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64011"/>
  <bookViews>
    <workbookView xWindow="-105" yWindow="-105" windowWidth="19305" windowHeight="7005" tabRatio="868" firstSheet="3" activeTab="3"/>
  </bookViews>
  <sheets>
    <sheet name="Ф-1 ҳудудлар" sheetId="20" r:id="rId1"/>
    <sheet name="Ф-2 Ойлик" sheetId="19" r:id="rId2"/>
    <sheet name="Ф-3 свод Иш тур.кес." sheetId="25" r:id="rId3"/>
    <sheet name="Қазиш" sheetId="26" r:id="rId4"/>
    <sheet name="Лист1 (2)" sheetId="24" state="hidden" r:id="rId5"/>
  </sheets>
  <definedNames>
    <definedName name="_xlnm.Print_Titles" localSheetId="0">'Ф-1 ҳудудлар'!$6:$6</definedName>
    <definedName name="_xlnm.Print_Titles" localSheetId="1">'Ф-2 Ойлик'!#REF!</definedName>
    <definedName name="_xlnm.Print_Area" localSheetId="3">Қазиш!$A$1:$I$24</definedName>
    <definedName name="_xlnm.Print_Area" localSheetId="0">'Ф-1 ҳудудлар'!$A$1:$X$23</definedName>
    <definedName name="_xlnm.Print_Area" localSheetId="1">'Ф-2 Ойлик'!$A$1:$M$23</definedName>
    <definedName name="_xlnm.Print_Area" localSheetId="2">'Ф-3 свод Иш тур.кес.'!$A$1:$T$17</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9" i="26" l="1"/>
  <c r="D18" i="26"/>
  <c r="D17" i="26"/>
  <c r="D16" i="26"/>
  <c r="D15" i="26"/>
  <c r="D14" i="26"/>
  <c r="D13" i="26"/>
  <c r="D12" i="26"/>
  <c r="D11" i="26"/>
  <c r="D10" i="26"/>
  <c r="D9" i="26"/>
  <c r="D8" i="26"/>
  <c r="D7" i="26"/>
  <c r="D20" i="26"/>
  <c r="I21" i="26"/>
  <c r="C21" i="26" l="1"/>
  <c r="D21" i="26" l="1"/>
  <c r="A2" i="25" l="1"/>
  <c r="A2" i="20"/>
  <c r="F3" i="24" l="1"/>
  <c r="P2" i="25" s="1"/>
  <c r="A2" i="19" l="1"/>
  <c r="F1" i="24" l="1"/>
  <c r="T2" i="20" l="1"/>
  <c r="H2" i="19"/>
</calcChain>
</file>

<file path=xl/sharedStrings.xml><?xml version="1.0" encoding="utf-8"?>
<sst xmlns="http://schemas.openxmlformats.org/spreadsheetml/2006/main" count="163" uniqueCount="101">
  <si>
    <t>Т/р</t>
  </si>
  <si>
    <t>Обьектларнинг турлари</t>
  </si>
  <si>
    <t xml:space="preserve">Қоидабузилишлар сони, дона </t>
  </si>
  <si>
    <t xml:space="preserve">Кўрсатмалар сони, дона </t>
  </si>
  <si>
    <t xml:space="preserve">Тақдимномалар сони, дона </t>
  </si>
  <si>
    <t>Сифатсиз ҚМИ бўйича Талабномалар</t>
  </si>
  <si>
    <t>Маъмурий баённомалар</t>
  </si>
  <si>
    <t>сони</t>
  </si>
  <si>
    <t>Аниқлангани</t>
  </si>
  <si>
    <t>Муддати келгани</t>
  </si>
  <si>
    <t>Бартараф этилгани</t>
  </si>
  <si>
    <t>Берилгани</t>
  </si>
  <si>
    <t>Киритилгани</t>
  </si>
  <si>
    <t xml:space="preserve">Киритилгани сони, дона </t>
  </si>
  <si>
    <t>Иш ҳажми, млн.сўм</t>
  </si>
  <si>
    <t xml:space="preserve">Ш:Бартараф этилгани </t>
  </si>
  <si>
    <t xml:space="preserve">сони, дона </t>
  </si>
  <si>
    <t>Жарима суммаси, млн.сўм</t>
  </si>
  <si>
    <t>I</t>
  </si>
  <si>
    <t>Қурилиш</t>
  </si>
  <si>
    <t>II</t>
  </si>
  <si>
    <t>III</t>
  </si>
  <si>
    <t xml:space="preserve">Мукаммал таъмирлаш </t>
  </si>
  <si>
    <t>IV</t>
  </si>
  <si>
    <t>Жорий таъмирлаш</t>
  </si>
  <si>
    <t>V</t>
  </si>
  <si>
    <t>Сақлаш</t>
  </si>
  <si>
    <t>VI</t>
  </si>
  <si>
    <t xml:space="preserve">Кўкаламзорлаштириш </t>
  </si>
  <si>
    <t>VII</t>
  </si>
  <si>
    <t>Обод қишлоқ, маҳалла ва бошқалар</t>
  </si>
  <si>
    <t>VIII</t>
  </si>
  <si>
    <t>Табиий офат</t>
  </si>
  <si>
    <t>IX</t>
  </si>
  <si>
    <t>Қазиш ишлари</t>
  </si>
  <si>
    <t>X</t>
  </si>
  <si>
    <t>Йўл-қурилиш материаллари ишлаб чиқарувчилар</t>
  </si>
  <si>
    <t>ЖАМИ:</t>
  </si>
  <si>
    <t>Лойиҳалаш ва қурилиш-монтаж ишлари сифатини 
назорат қилиш бошқармаси бошлиғи</t>
  </si>
  <si>
    <t>Б.Зоҳидов</t>
  </si>
  <si>
    <t>Қорақалпоғистон Республикаси</t>
  </si>
  <si>
    <t>Андижон вилояти</t>
  </si>
  <si>
    <t>Бухоро вилояти</t>
  </si>
  <si>
    <t>Жиззах вилояти</t>
  </si>
  <si>
    <t>Қашқадарё вилояти</t>
  </si>
  <si>
    <t>Навоий вилояти</t>
  </si>
  <si>
    <t>Наманган вилояти</t>
  </si>
  <si>
    <t>Самарқанд вилояти</t>
  </si>
  <si>
    <t>Сирдарё вилояти</t>
  </si>
  <si>
    <t>Сурхондарё вилояти</t>
  </si>
  <si>
    <t>Фарғона вилояти</t>
  </si>
  <si>
    <t>Хоразм вилояти</t>
  </si>
  <si>
    <t>Тошкент шаҳри</t>
  </si>
  <si>
    <t>Йиллик режага киритилган обьектлар сони, дона</t>
  </si>
  <si>
    <t>Шундан: Назорат қилингани</t>
  </si>
  <si>
    <t>фоизи, % (5=4*100/3)</t>
  </si>
  <si>
    <t>Ижроси, % (10=9*100/8)</t>
  </si>
  <si>
    <t>Ижроси, % (14=13*100/12)</t>
  </si>
  <si>
    <t>Ижроси, % (18=17*100/16)</t>
  </si>
  <si>
    <t>Номланиши</t>
  </si>
  <si>
    <t>Объектларнинг манзили, қуввати  ва номи</t>
  </si>
  <si>
    <t>Тошкент вилояти</t>
  </si>
  <si>
    <t>Жами</t>
  </si>
  <si>
    <t>Реконструкция</t>
  </si>
  <si>
    <t>ҳолатига</t>
  </si>
  <si>
    <r>
      <rPr>
        <b/>
        <sz val="11"/>
        <rFont val="Times New Roman"/>
        <family val="1"/>
        <charset val="204"/>
      </rPr>
      <t xml:space="preserve">Назорат қилиш ишлари сони, дона </t>
    </r>
    <r>
      <rPr>
        <b/>
        <sz val="10"/>
        <rFont val="Times New Roman"/>
        <family val="1"/>
        <charset val="204"/>
      </rPr>
      <t>(6=11+13+15+19+21+23</t>
    </r>
  </si>
  <si>
    <t>"Ўзйўлинспекция"нинг Ҳудудий бўлинмалари (давлат инспекторлари) томонидан йўл қурилиши обьектларида ўтказилган назорат қилиш ишлари натижасида аниқланган қоидабузилишлар ва уларни бартараф этиш юзасидан кўрилган тегишли чоралар ҳамда уларнинг ижроси бўйича ҳудудий бўлинмалар кесимида умумлаштирилган 
М А Ъ Л У М О Т</t>
  </si>
  <si>
    <t>"Ўзйўлинспекция"нинг Ҳудудий бўлинмалари (давлат инспекторлари) томонидан йўл қурилиши обьектларида ўтказилган назорат қилиш ишлари натижасида аниқланган қоидабузилишлар ва уларни бартараф этиш юзасидан кўрилган тегишли чоралар бўйича ҳудудий бўлинмалар кесимида умумлаштирилган  
М А Ъ Л У М О Т</t>
  </si>
  <si>
    <t>"Ўзйўлинспекция"нинг Ҳудудий бўлинмалари (давлат инспекторлари) томонидан йўл қурилиши обьектларида ўтказилган назорат қилиш ишлари натижасида расмийлаштирилган кўрсатма, тақдимнома ва маъмурий баённомаларнинг буюртмачи, лойиҳачи, пудратчи, сақловчи ва бошқа ташкилотлар кесимида тақсимланиши бўйича иш турлари кесимида
УМУМЛАШТИРИЛГАН МАЪЛУМОТ (сони, дона)</t>
  </si>
  <si>
    <t>Кўрсатма</t>
  </si>
  <si>
    <t>Тақдимнома</t>
  </si>
  <si>
    <t>Маъмурий баённома</t>
  </si>
  <si>
    <t>буюртмачи</t>
  </si>
  <si>
    <t>лойиҳачи</t>
  </si>
  <si>
    <t>пудратчи</t>
  </si>
  <si>
    <t>сақловчи</t>
  </si>
  <si>
    <t>бошқа</t>
  </si>
  <si>
    <t>Аниқланган қоидабузилишлар (сони, дона)</t>
  </si>
  <si>
    <t>Кўрсатма (сони, дона)</t>
  </si>
  <si>
    <t>Тақдимнома 
(сони, дона)</t>
  </si>
  <si>
    <t xml:space="preserve">Сиф. ҚМИ бўйича Талабнома </t>
  </si>
  <si>
    <t>Маъмурий баённома (сони, дона)</t>
  </si>
  <si>
    <t>Ишлаб чиқаришни вақтинча тўхтатиш бўйича кўрсатма 
(сони, дона)</t>
  </si>
  <si>
    <t>Қоидабузилишлар аниқланмаган обьектлар 
(сони, дона)</t>
  </si>
  <si>
    <t>(сони, дона)</t>
  </si>
  <si>
    <t>суммаси</t>
  </si>
  <si>
    <r>
      <t xml:space="preserve">Ойлик режага киритилган </t>
    </r>
    <r>
      <rPr>
        <b/>
        <sz val="11"/>
        <color indexed="10"/>
        <rFont val="Times New Roman"/>
        <family val="1"/>
        <charset val="204"/>
      </rPr>
      <t>обьектлар</t>
    </r>
    <r>
      <rPr>
        <b/>
        <sz val="11"/>
        <rFont val="Times New Roman"/>
        <family val="1"/>
        <charset val="204"/>
      </rPr>
      <t xml:space="preserve"> сони, дона</t>
    </r>
  </si>
  <si>
    <t>Шундан</t>
  </si>
  <si>
    <t>Амалда</t>
  </si>
  <si>
    <t>Ҳисобот даври: 2020 йил Январь-Декабрь</t>
  </si>
  <si>
    <t>Ҳисобот даври: 2020 йил Декабрь</t>
  </si>
  <si>
    <t>Назорат қилиш ишлари сони</t>
  </si>
  <si>
    <t xml:space="preserve">Шундан: </t>
  </si>
  <si>
    <t>2020 йил апрель-декабрь</t>
  </si>
  <si>
    <r>
      <t>Изоҳ: 1.</t>
    </r>
    <r>
      <rPr>
        <i/>
        <sz val="11"/>
        <rFont val="Times New Roman"/>
        <family val="1"/>
        <charset val="204"/>
      </rPr>
      <t>Ўзбекистон Республикаси Президентининг “Тадбиркорлик субъектларининг ҳуқуқлари ва қонуний манфаатларини ҳимоя қилиш тизимини янада такомиллаштириш чора-тадбирлари тўғрисида” 2018 йил 27 июлдаги ПФ-5490-сон Фармонига мувофиқ йўл қурилиши объектларига жалб қилинаётган тадбиркорлик субъектлари фаолиятида “Ўзйўлинспекция” томонидан сифат назорат ишларини ўтказиш, Ўзбекистон Республикаси Президенти ҳузуридаги Тадбиркорлик субъектларининг ҳуқуқлари ва қонуний манфаатларини ҳимоя қилиш бўйича вакил билан келишилган (рухсат олган) ҳолда амалга оширилмоқда.
Бу ўз навбтида автомобиль йўлларини ўзбошимчалик билан қазиш объектларида сифат назоратини оператив ўтказиш ҳамда содир этилаётган қоидабузарликларни ўз вақтида аниқлаш ва бартараф қилишга қийинчиликлар туғдирмоқда.</t>
    </r>
    <r>
      <rPr>
        <sz val="11"/>
        <rFont val="Times New Roman"/>
        <family val="1"/>
        <charset val="204"/>
      </rPr>
      <t xml:space="preserve">
</t>
    </r>
  </si>
  <si>
    <t>2. Жисмоний шахслар томонидан рухсатсиз қазилган 23та холатлар аниқланиб жойда бартараф этилиб уларга маъмурий баённомалар расмийлаштирилмаган.</t>
  </si>
  <si>
    <t>Этказилган зарар учун расмийлаштирилган маъмурий баённомалар</t>
  </si>
  <si>
    <r>
      <t xml:space="preserve">"Ўзйўлинспекция"нинг Ҳудудий бўлинмалари (давлат инспекторлари) томонидан </t>
    </r>
    <r>
      <rPr>
        <b/>
        <u/>
        <sz val="11"/>
        <rFont val="Times New Roman"/>
        <family val="1"/>
        <charset val="204"/>
      </rPr>
      <t>ҚАЗИШ ИШЛАРИ</t>
    </r>
    <r>
      <rPr>
        <b/>
        <sz val="11"/>
        <rFont val="Times New Roman"/>
        <family val="1"/>
        <charset val="204"/>
      </rPr>
      <t xml:space="preserve"> объектларида ўтказилган назорат қилиш ишлари натижасида аниқланган қоидабузилишлар ва уларни бартараф этиш юзасидан кўрилган тегишли чоралар ҳамда уларнинг ижроси бўйича умумлаштирилган 
М А Ъ Л У М О Т</t>
    </r>
  </si>
  <si>
    <t>Аниқланган камчиликларни жойларда бартараф этилган объектлар,
сони</t>
  </si>
  <si>
    <t>Рухсатнимасиз ва камчиликлар билан аниқланган объектлар,
сони</t>
  </si>
  <si>
    <t>Объектларнинг турлари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</si>
</sst>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6">
    <numFmt numFmtId="43" formatCode="_-* #,##0.00\ _₽_-;\-* #,##0.00\ _₽_-;_-* &quot;-&quot;??\ _₽_-;_-@_-"/>
    <numFmt numFmtId="164" formatCode="_-* #,##0.00_-;\-* #,##0.00_-;_-* &quot;-&quot;??_-;_-@_-"/>
    <numFmt numFmtId="165" formatCode="0.0"/>
    <numFmt numFmtId="166" formatCode="#,##0.000"/>
    <numFmt numFmtId="167" formatCode="[$-843]yyyy\ &quot;йил&quot;\ d\-mmmm;@"/>
    <numFmt numFmtId="168" formatCode="_-* #,##0&quot;р.&quot;_-;\-* #,##0&quot;р.&quot;_-;_-* &quot;-&quot;&quot;р.&quot;_-;_-@_-"/>
    <numFmt numFmtId="169" formatCode="_-* #,##0_р_._-;\-* #,##0_р_._-;_-* &quot;-&quot;_р_._-;_-@_-"/>
    <numFmt numFmtId="170" formatCode="_-* #,##0.00&quot;р.&quot;_-;\-* #,##0.00&quot;р.&quot;_-;_-* &quot;-&quot;??&quot;р.&quot;_-;_-@_-"/>
    <numFmt numFmtId="171" formatCode="_-* #,##0.00_р_._-;\-* #,##0.00_р_._-;_-* &quot;-&quot;??_р_._-;_-@_-"/>
    <numFmt numFmtId="172" formatCode="_(&quot;$&quot;* #,##0_);_(&quot;$&quot;* \(#,##0\);_(&quot;$&quot;* &quot;-&quot;_);_(@_)"/>
    <numFmt numFmtId="173" formatCode="_(&quot;$&quot;* #,##0.00_);_(&quot;$&quot;* \(#,##0.00\);_(&quot;$&quot;* &quot;-&quot;??_);_(@_)"/>
    <numFmt numFmtId="174" formatCode="_(* #,##0.00_);_(* \(#,##0.00\);_(* &quot;-&quot;??_);_(@_)"/>
    <numFmt numFmtId="175" formatCode="_-* #,##0.00\ _с_ў_м_-;\-* #,##0.00\ _с_ў_м_-;_-* &quot;-&quot;??\ _с_ў_м_-;_-@_-"/>
    <numFmt numFmtId="176" formatCode="_-* #,##0.00\ _?_._-;\-* #,##0.00\ _?_._-;_-* &quot;-&quot;??\ _?_._-;_-@_-"/>
    <numFmt numFmtId="177" formatCode="_-* #,##0.00\ &quot;?.&quot;_-;\-* #,##0.00\ &quot;?.&quot;_-;_-* &quot;-&quot;??\ &quot;?.&quot;_-;_-@_-"/>
    <numFmt numFmtId="178" formatCode="_-* #,##0\ &quot;d.&quot;_-;\-* #,##0\ &quot;d.&quot;_-;_-* &quot;-&quot;\ &quot;d.&quot;_-;_-@_-"/>
    <numFmt numFmtId="179" formatCode="_-* #,##0.00\ &quot;d.&quot;_-;\-* #,##0.00\ &quot;d.&quot;_-;_-* &quot;-&quot;??\ &quot;d.&quot;_-;_-@_-"/>
    <numFmt numFmtId="180" formatCode="_-* #,##0.00[$€-1]_-;\-* #,##0.00[$€-1]_-;_-* &quot;-&quot;??[$€-1]_-"/>
    <numFmt numFmtId="181" formatCode="_-* #,##0\ _d_._-;\-* #,##0\ _d_._-;_-* &quot;-&quot;\ _d_._-;_-@_-"/>
    <numFmt numFmtId="182" formatCode="_-* #,##0.00\ _d_._-;\-* #,##0.00\ _d_._-;_-* &quot;-&quot;??\ _d_._-;_-@_-"/>
    <numFmt numFmtId="183" formatCode="_-* #,##0\ _?_._-;\-* #,##0\ _?_._-;_-* &quot;-&quot;\ _?_._-;_-@_-"/>
    <numFmt numFmtId="184" formatCode="#,##0.00_ ;\-#,##0.00\ "/>
    <numFmt numFmtId="185" formatCode="#"/>
    <numFmt numFmtId="186" formatCode="\$#.00"/>
    <numFmt numFmtId="187" formatCode="%#.00"/>
    <numFmt numFmtId="188" formatCode="#\,##0.00"/>
    <numFmt numFmtId="189" formatCode="#.00"/>
    <numFmt numFmtId="190" formatCode="#."/>
    <numFmt numFmtId="191" formatCode="_-* #,##0\ _р_._-;\-* #,##0\ _р_._-;_-* &quot;-&quot;\ _р_._-;_-@_-"/>
    <numFmt numFmtId="192" formatCode="_-* #,##0.00\ _р_._-;\-* #,##0.00\ _р_._-;_-* &quot;-&quot;??\ _р_._-;_-@_-"/>
    <numFmt numFmtId="193" formatCode="#,##0.00000_);\(#,##0.00000\)"/>
    <numFmt numFmtId="194" formatCode="#,##0.0000_);\(#,##0.0000\)"/>
    <numFmt numFmtId="195" formatCode="0.00_)"/>
    <numFmt numFmtId="196" formatCode="#,##0.0_р_."/>
    <numFmt numFmtId="197" formatCode="d/m"/>
    <numFmt numFmtId="198" formatCode="#,##0.00;[Red]#,##0.00"/>
  </numFmts>
  <fonts count="9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name val="Times New Roman"/>
      <family val="1"/>
      <charset val="204"/>
    </font>
    <font>
      <sz val="11"/>
      <name val="Times New Roman"/>
      <family val="1"/>
      <charset val="204"/>
    </font>
    <font>
      <sz val="12"/>
      <name val="Times New Roman"/>
      <family val="1"/>
      <charset val="204"/>
    </font>
    <font>
      <b/>
      <u/>
      <sz val="11"/>
      <name val="Times New Roman"/>
      <family val="1"/>
      <charset val="204"/>
    </font>
    <font>
      <b/>
      <sz val="10"/>
      <name val="Times New Roman"/>
      <family val="1"/>
      <charset val="204"/>
    </font>
    <font>
      <b/>
      <sz val="12"/>
      <name val="Times New Roman"/>
      <family val="1"/>
      <charset val="204"/>
    </font>
    <font>
      <sz val="10"/>
      <name val="Arial"/>
      <family val="2"/>
      <charset val="204"/>
    </font>
    <font>
      <sz val="10"/>
      <name val="Arial Cyr"/>
      <charset val="204"/>
    </font>
    <font>
      <b/>
      <sz val="14"/>
      <color rgb="FF0070C0"/>
      <name val="Times New Roman"/>
      <family val="1"/>
      <charset val="204"/>
    </font>
    <font>
      <sz val="11"/>
      <color theme="1"/>
      <name val="Times New Roman"/>
      <family val="1"/>
      <charset val="204"/>
    </font>
    <font>
      <sz val="11"/>
      <color theme="1"/>
      <name val="Calibri"/>
      <family val="2"/>
      <scheme val="minor"/>
    </font>
    <font>
      <sz val="11"/>
      <color indexed="8"/>
      <name val="Calibri"/>
      <family val="2"/>
      <charset val="204"/>
    </font>
    <font>
      <sz val="10"/>
      <name val="Arial Cyr"/>
      <charset val="186"/>
    </font>
    <font>
      <sz val="10"/>
      <name val="Times New Roman"/>
      <family val="1"/>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u/>
      <sz val="7.5"/>
      <color indexed="12"/>
      <name val="Arial Cyr"/>
      <charset val="204"/>
    </font>
    <font>
      <u/>
      <sz val="7.5"/>
      <color indexed="36"/>
      <name val="Arial Cyr"/>
      <charset val="204"/>
    </font>
    <font>
      <sz val="12"/>
      <name val="Arial Cyr"/>
      <charset val="204"/>
    </font>
    <font>
      <sz val="10"/>
      <color indexed="8"/>
      <name val="MS Sans Serif"/>
      <family val="2"/>
      <charset val="204"/>
    </font>
    <font>
      <b/>
      <sz val="11"/>
      <color indexed="53"/>
      <name val="Calibri"/>
      <family val="2"/>
      <charset val="204"/>
    </font>
    <font>
      <sz val="11"/>
      <color indexed="16"/>
      <name val="Calibri"/>
      <family val="2"/>
      <charset val="204"/>
    </font>
    <font>
      <sz val="10"/>
      <name val="Baltica"/>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53"/>
      <name val="Calibri"/>
      <family val="2"/>
      <charset val="204"/>
    </font>
    <font>
      <sz val="10"/>
      <color indexed="8"/>
      <name val="Arial"/>
      <family val="2"/>
      <charset val="204"/>
    </font>
    <font>
      <b/>
      <sz val="10"/>
      <color indexed="8"/>
      <name val="Courier New"/>
      <family val="3"/>
      <charset val="204"/>
    </font>
    <font>
      <b/>
      <sz val="9"/>
      <color indexed="8"/>
      <name val="Courier New"/>
      <family val="3"/>
      <charset val="204"/>
    </font>
    <font>
      <sz val="8"/>
      <color indexed="8"/>
      <name val="Courier New"/>
      <family val="3"/>
      <charset val="204"/>
    </font>
    <font>
      <b/>
      <sz val="18"/>
      <color indexed="62"/>
      <name val="Cambria"/>
      <family val="2"/>
      <charset val="204"/>
    </font>
    <font>
      <sz val="12"/>
      <name val="Times New Roman Cyr"/>
      <charset val="204"/>
    </font>
    <font>
      <sz val="12"/>
      <color indexed="8"/>
      <name val="Calibri"/>
      <family val="2"/>
      <charset val="204"/>
    </font>
    <font>
      <sz val="11"/>
      <color indexed="8"/>
      <name val="Times New Roman"/>
      <family val="1"/>
      <charset val="204"/>
    </font>
    <font>
      <sz val="12"/>
      <color indexed="8"/>
      <name val="Courier"/>
      <family val="1"/>
      <charset val="204"/>
    </font>
    <font>
      <sz val="1"/>
      <color indexed="16"/>
      <name val="Courier"/>
      <family val="1"/>
      <charset val="204"/>
    </font>
    <font>
      <sz val="12"/>
      <color indexed="35"/>
      <name val="Courier"/>
      <family val="3"/>
    </font>
    <font>
      <sz val="10"/>
      <color indexed="35"/>
      <name val="Courier"/>
      <family val="3"/>
    </font>
    <font>
      <u/>
      <sz val="16"/>
      <color indexed="72"/>
      <name val="Courier"/>
      <family val="1"/>
      <charset val="204"/>
    </font>
    <font>
      <sz val="10"/>
      <color indexed="8"/>
      <name val="Courier"/>
      <family val="1"/>
      <charset val="204"/>
    </font>
    <font>
      <sz val="1"/>
      <color indexed="8"/>
      <name val="Courier"/>
      <family val="1"/>
      <charset val="204"/>
    </font>
    <font>
      <b/>
      <sz val="10"/>
      <name val="Arial Cyr"/>
      <charset val="204"/>
    </font>
    <font>
      <sz val="10"/>
      <name val="Helv"/>
      <family val="2"/>
    </font>
    <font>
      <sz val="10"/>
      <name val="Helv"/>
    </font>
    <font>
      <sz val="10"/>
      <name val="Arial"/>
      <family val="2"/>
    </font>
    <font>
      <sz val="10"/>
      <name val="Helv"/>
      <charset val="204"/>
    </font>
    <font>
      <sz val="1"/>
      <color indexed="16"/>
      <name val="Courier"/>
      <family val="3"/>
    </font>
    <font>
      <b/>
      <sz val="1"/>
      <color indexed="16"/>
      <name val="Courier"/>
      <family val="3"/>
    </font>
    <font>
      <b/>
      <sz val="18"/>
      <color indexed="8"/>
      <name val="Courier"/>
      <family val="1"/>
      <charset val="204"/>
    </font>
    <font>
      <b/>
      <sz val="1"/>
      <color indexed="16"/>
      <name val="Courier"/>
      <family val="1"/>
      <charset val="204"/>
    </font>
    <font>
      <b/>
      <sz val="12"/>
      <color indexed="8"/>
      <name val="Courier"/>
      <family val="1"/>
      <charset val="204"/>
    </font>
    <font>
      <sz val="10"/>
      <color indexed="72"/>
      <name val="Courier"/>
      <family val="3"/>
    </font>
    <font>
      <sz val="10"/>
      <color indexed="72"/>
      <name val="Courier"/>
      <family val="1"/>
      <charset val="204"/>
    </font>
    <font>
      <sz val="12"/>
      <color indexed="72"/>
      <name val="Courier"/>
      <family val="1"/>
      <charset val="204"/>
    </font>
    <font>
      <i/>
      <sz val="1"/>
      <color indexed="18"/>
      <name val="Courier"/>
      <family val="1"/>
      <charset val="204"/>
    </font>
    <font>
      <i/>
      <sz val="1"/>
      <color indexed="16"/>
      <name val="Courier"/>
      <family val="1"/>
      <charset val="204"/>
    </font>
    <font>
      <sz val="8"/>
      <name val="Arial"/>
      <family val="2"/>
    </font>
    <font>
      <sz val="12"/>
      <color indexed="72"/>
      <name val="Courier"/>
      <family val="3"/>
    </font>
    <font>
      <b/>
      <i/>
      <sz val="16"/>
      <name val="Helv"/>
    </font>
    <font>
      <b/>
      <sz val="10"/>
      <color indexed="8"/>
      <name val="Times New Roman"/>
      <family val="1"/>
      <charset val="204"/>
    </font>
    <font>
      <sz val="7"/>
      <color indexed="8"/>
      <name val="Times New Roman"/>
      <family val="1"/>
      <charset val="204"/>
    </font>
    <font>
      <b/>
      <sz val="6"/>
      <color indexed="8"/>
      <name val="Arial"/>
      <family val="2"/>
      <charset val="204"/>
    </font>
    <font>
      <sz val="10"/>
      <name val="MS Sans Serif"/>
      <family val="2"/>
      <charset val="204"/>
    </font>
    <font>
      <sz val="10"/>
      <name val="Arial Cyr"/>
      <family val="2"/>
      <charset val="204"/>
    </font>
    <font>
      <sz val="11"/>
      <name val="돋움"/>
      <charset val="129"/>
    </font>
    <font>
      <sz val="11"/>
      <color indexed="8"/>
      <name val="Calibri"/>
      <family val="2"/>
    </font>
    <font>
      <b/>
      <sz val="11"/>
      <color theme="1"/>
      <name val="Times New Roman"/>
      <family val="1"/>
      <charset val="204"/>
    </font>
    <font>
      <b/>
      <i/>
      <sz val="11"/>
      <color theme="1"/>
      <name val="Times New Roman"/>
      <family val="1"/>
      <charset val="204"/>
    </font>
    <font>
      <i/>
      <sz val="11"/>
      <color theme="1"/>
      <name val="Times New Roman"/>
      <family val="1"/>
      <charset val="204"/>
    </font>
    <font>
      <b/>
      <sz val="11"/>
      <color indexed="10"/>
      <name val="Times New Roman"/>
      <family val="1"/>
      <charset val="204"/>
    </font>
    <font>
      <b/>
      <i/>
      <sz val="11"/>
      <name val="Times New Roman"/>
      <family val="1"/>
      <charset val="204"/>
    </font>
    <font>
      <i/>
      <sz val="11"/>
      <name val="Times New Roman"/>
      <family val="1"/>
      <charset val="204"/>
    </font>
  </fonts>
  <fills count="5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6"/>
        <bgColor indexed="26"/>
      </patternFill>
    </fill>
    <fill>
      <patternFill patternType="solid">
        <fgColor indexed="25"/>
        <bgColor indexed="25"/>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57"/>
      </patternFill>
    </fill>
    <fill>
      <patternFill patternType="solid">
        <fgColor indexed="27"/>
        <bgColor indexed="27"/>
      </patternFill>
    </fill>
    <fill>
      <patternFill patternType="solid">
        <fgColor indexed="49"/>
        <bgColor indexed="49"/>
      </patternFill>
    </fill>
    <fill>
      <patternFill patternType="solid">
        <fgColor indexed="9"/>
        <bgColor indexed="9"/>
      </patternFill>
    </fill>
    <fill>
      <patternFill patternType="solid">
        <fgColor indexed="52"/>
        <bgColor indexed="52"/>
      </patternFill>
    </fill>
    <fill>
      <patternFill patternType="solid">
        <fgColor indexed="47"/>
        <bgColor indexed="47"/>
      </patternFill>
    </fill>
    <fill>
      <patternFill patternType="solid">
        <fgColor indexed="53"/>
      </patternFill>
    </fill>
    <fill>
      <patternFill patternType="lightUp">
        <fgColor indexed="9"/>
        <bgColor indexed="22"/>
      </patternFill>
    </fill>
    <fill>
      <patternFill patternType="solid">
        <fgColor indexed="45"/>
        <bgColor indexed="45"/>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solid">
        <fgColor indexed="22"/>
        <bgColor indexed="64"/>
      </patternFill>
    </fill>
    <fill>
      <patternFill patternType="solid">
        <fgColor indexed="26"/>
        <bgColor indexed="64"/>
      </patternFill>
    </fill>
    <fill>
      <patternFill patternType="solid">
        <fgColor indexed="43"/>
        <bgColor indexed="43"/>
      </patternFill>
    </fill>
    <fill>
      <patternFill patternType="solid">
        <fgColor indexed="54"/>
      </patternFill>
    </fill>
    <fill>
      <patternFill patternType="solid">
        <fgColor theme="4" tint="0.79998168889431442"/>
        <bgColor indexed="64"/>
      </patternFill>
    </fill>
  </fills>
  <borders count="4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62"/>
      </bottom>
      <diagonal/>
    </border>
    <border>
      <left/>
      <right/>
      <top/>
      <bottom style="thick">
        <color indexed="22"/>
      </bottom>
      <diagonal/>
    </border>
    <border>
      <left/>
      <right/>
      <top/>
      <bottom style="medium">
        <color indexed="44"/>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510">
    <xf numFmtId="0" fontId="0" fillId="0" borderId="0"/>
    <xf numFmtId="0" fontId="7" fillId="0" borderId="0"/>
    <xf numFmtId="0" fontId="14" fillId="0" borderId="0"/>
    <xf numFmtId="0" fontId="6" fillId="0" borderId="0"/>
    <xf numFmtId="0" fontId="15" fillId="0" borderId="0"/>
    <xf numFmtId="0" fontId="5" fillId="0" borderId="0"/>
    <xf numFmtId="0" fontId="4" fillId="0" borderId="0"/>
    <xf numFmtId="0" fontId="3" fillId="0" borderId="0"/>
    <xf numFmtId="0" fontId="2" fillId="0" borderId="0"/>
    <xf numFmtId="185" fontId="59" fillId="0" borderId="0">
      <protection locked="0"/>
    </xf>
    <xf numFmtId="185" fontId="60" fillId="0" borderId="0">
      <protection locked="0"/>
    </xf>
    <xf numFmtId="185" fontId="60" fillId="0" borderId="0">
      <protection locked="0"/>
    </xf>
    <xf numFmtId="185" fontId="60" fillId="0" borderId="0">
      <protection locked="0"/>
    </xf>
    <xf numFmtId="185" fontId="60" fillId="0" borderId="0">
      <protection locked="0"/>
    </xf>
    <xf numFmtId="0" fontId="38" fillId="0" borderId="0" applyNumberFormat="0" applyFill="0" applyBorder="0" applyAlignment="0" applyProtection="0">
      <alignment vertical="top"/>
      <protection locked="0"/>
    </xf>
    <xf numFmtId="185" fontId="61" fillId="0" borderId="0">
      <protection locked="0"/>
    </xf>
    <xf numFmtId="0" fontId="39"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185" fontId="62" fillId="0" borderId="0">
      <protection locked="0"/>
    </xf>
    <xf numFmtId="177" fontId="15" fillId="0" borderId="0" applyFont="0" applyFill="0" applyBorder="0" applyAlignment="0" applyProtection="0"/>
    <xf numFmtId="0" fontId="15" fillId="0" borderId="0"/>
    <xf numFmtId="176" fontId="15" fillId="0" borderId="0" applyFont="0" applyFill="0" applyBorder="0" applyAlignment="0" applyProtection="0"/>
    <xf numFmtId="0" fontId="63" fillId="0" borderId="14">
      <protection locked="0"/>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5" fillId="0" borderId="0"/>
    <xf numFmtId="0" fontId="6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66" fillId="0" borderId="0"/>
    <xf numFmtId="0" fontId="15" fillId="0" borderId="0"/>
    <xf numFmtId="0" fontId="67" fillId="0" borderId="0"/>
    <xf numFmtId="0" fontId="15" fillId="0" borderId="0"/>
    <xf numFmtId="0" fontId="15" fillId="0" borderId="0"/>
    <xf numFmtId="0" fontId="15" fillId="0" borderId="0"/>
    <xf numFmtId="0" fontId="6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1" fillId="0" borderId="0"/>
    <xf numFmtId="0" fontId="41" fillId="0" borderId="0"/>
    <xf numFmtId="0" fontId="41" fillId="0" borderId="0"/>
    <xf numFmtId="0" fontId="41" fillId="0" borderId="0"/>
    <xf numFmtId="0" fontId="41" fillId="0" borderId="0"/>
    <xf numFmtId="0" fontId="66"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63" fillId="0" borderId="0">
      <protection locked="0"/>
    </xf>
    <xf numFmtId="0" fontId="63" fillId="0" borderId="0">
      <protection locked="0"/>
    </xf>
    <xf numFmtId="0" fontId="58" fillId="0" borderId="0">
      <protection locked="0"/>
    </xf>
    <xf numFmtId="0" fontId="58" fillId="0" borderId="0">
      <protection locked="0"/>
    </xf>
    <xf numFmtId="185" fontId="69" fillId="0" borderId="0">
      <protection locked="0"/>
    </xf>
    <xf numFmtId="185" fontId="69" fillId="0" borderId="0">
      <protection locked="0"/>
    </xf>
    <xf numFmtId="185" fontId="69" fillId="0" borderId="0">
      <protection locked="0"/>
    </xf>
    <xf numFmtId="168" fontId="58" fillId="0" borderId="0">
      <protection locked="0"/>
    </xf>
    <xf numFmtId="0" fontId="58" fillId="0" borderId="14">
      <protection locked="0"/>
    </xf>
    <xf numFmtId="185" fontId="70" fillId="0" borderId="0">
      <protection locked="0"/>
    </xf>
    <xf numFmtId="185" fontId="70" fillId="0" borderId="0">
      <protection locked="0"/>
    </xf>
    <xf numFmtId="185" fontId="69"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7" fillId="0" borderId="14">
      <protection locked="0"/>
    </xf>
    <xf numFmtId="185" fontId="58"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185" fontId="64" fillId="0" borderId="14">
      <protection locked="0"/>
    </xf>
    <xf numFmtId="185" fontId="57" fillId="0" borderId="14">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185" fontId="64" fillId="0" borderId="14">
      <protection locked="0"/>
    </xf>
    <xf numFmtId="185" fontId="57"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7" fillId="0" borderId="14">
      <protection locked="0"/>
    </xf>
    <xf numFmtId="185" fontId="58"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185" fontId="64" fillId="0" borderId="14">
      <protection locked="0"/>
    </xf>
    <xf numFmtId="185" fontId="57"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186" fontId="57" fillId="0" borderId="0">
      <protection locked="0"/>
    </xf>
    <xf numFmtId="185" fontId="57"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186" fontId="57" fillId="0" borderId="0">
      <protection locked="0"/>
    </xf>
    <xf numFmtId="185" fontId="57" fillId="0" borderId="14">
      <protection locked="0"/>
    </xf>
    <xf numFmtId="0" fontId="56"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186"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7" fillId="0" borderId="14">
      <protection locked="0"/>
    </xf>
    <xf numFmtId="186" fontId="57" fillId="0" borderId="0">
      <protection locked="0"/>
    </xf>
    <xf numFmtId="185" fontId="57" fillId="0" borderId="14">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90" fontId="63"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6" fontId="57"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0" fontId="63" fillId="0" borderId="0">
      <protection locked="0"/>
    </xf>
    <xf numFmtId="0" fontId="63" fillId="0" borderId="14">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6" fontId="57" fillId="0" borderId="0">
      <protection locked="0"/>
    </xf>
    <xf numFmtId="185" fontId="58" fillId="0" borderId="0">
      <protection locked="0"/>
    </xf>
    <xf numFmtId="185" fontId="57" fillId="0" borderId="14">
      <protection locked="0"/>
    </xf>
    <xf numFmtId="185" fontId="58"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6"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64" fillId="0" borderId="14">
      <protection locked="0"/>
    </xf>
    <xf numFmtId="0" fontId="64" fillId="0" borderId="0">
      <protection locked="0"/>
    </xf>
    <xf numFmtId="185" fontId="64"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7" fillId="0" borderId="14">
      <protection locked="0"/>
    </xf>
    <xf numFmtId="186" fontId="57" fillId="0" borderId="0">
      <protection locked="0"/>
    </xf>
    <xf numFmtId="185" fontId="58" fillId="0" borderId="0">
      <protection locked="0"/>
    </xf>
    <xf numFmtId="185" fontId="57" fillId="0" borderId="14">
      <protection locked="0"/>
    </xf>
    <xf numFmtId="185" fontId="58"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4" fillId="0" borderId="0">
      <protection locked="0"/>
    </xf>
    <xf numFmtId="185" fontId="57" fillId="0" borderId="0">
      <protection locked="0"/>
    </xf>
    <xf numFmtId="185" fontId="64" fillId="0" borderId="14">
      <protection locked="0"/>
    </xf>
    <xf numFmtId="185" fontId="57" fillId="0" borderId="14">
      <protection locked="0"/>
    </xf>
    <xf numFmtId="0" fontId="63" fillId="0" borderId="0">
      <protection locked="0"/>
    </xf>
    <xf numFmtId="0" fontId="63" fillId="0" borderId="14">
      <protection locked="0"/>
    </xf>
    <xf numFmtId="186" fontId="57" fillId="0" borderId="0">
      <protection locked="0"/>
    </xf>
    <xf numFmtId="185" fontId="57"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185" fontId="58" fillId="0" borderId="0">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185" fontId="57" fillId="0" borderId="14">
      <protection locked="0"/>
    </xf>
    <xf numFmtId="185" fontId="58" fillId="0" borderId="14">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187" fontId="57" fillId="0" borderId="0">
      <protection locked="0"/>
    </xf>
    <xf numFmtId="188"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187" fontId="57" fillId="0" borderId="0">
      <protection locked="0"/>
    </xf>
    <xf numFmtId="188" fontId="57"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187" fontId="57" fillId="0" borderId="0">
      <protection locked="0"/>
    </xf>
    <xf numFmtId="188"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0"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0" fontId="57" fillId="0" borderId="0">
      <protection locked="0"/>
    </xf>
    <xf numFmtId="187" fontId="63" fillId="0" borderId="0">
      <protection locked="0"/>
    </xf>
    <xf numFmtId="4" fontId="63"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7" fontId="57" fillId="0" borderId="0">
      <protection locked="0"/>
    </xf>
    <xf numFmtId="188" fontId="57"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63"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0" fontId="64" fillId="0" borderId="0">
      <protection locked="0"/>
    </xf>
    <xf numFmtId="0" fontId="64" fillId="0" borderId="0">
      <protection locked="0"/>
    </xf>
    <xf numFmtId="0" fontId="64"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187" fontId="57" fillId="0" borderId="0">
      <protection locked="0"/>
    </xf>
    <xf numFmtId="188"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3" fillId="0" borderId="0">
      <protection locked="0"/>
    </xf>
    <xf numFmtId="0" fontId="63" fillId="0" borderId="0">
      <protection locked="0"/>
    </xf>
    <xf numFmtId="187" fontId="57" fillId="0" borderId="0">
      <protection locked="0"/>
    </xf>
    <xf numFmtId="188"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58"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3"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9"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7" fillId="0" borderId="0">
      <protection locked="0"/>
    </xf>
    <xf numFmtId="0" fontId="64" fillId="0" borderId="0">
      <protection locked="0"/>
    </xf>
    <xf numFmtId="185"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9"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9"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9"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189"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9" fontId="57" fillId="0" borderId="0">
      <protection locked="0"/>
    </xf>
    <xf numFmtId="185" fontId="58" fillId="0" borderId="0">
      <protection locked="0"/>
    </xf>
    <xf numFmtId="189" fontId="57" fillId="0" borderId="0">
      <protection locked="0"/>
    </xf>
    <xf numFmtId="185" fontId="58" fillId="0" borderId="0">
      <protection locked="0"/>
    </xf>
    <xf numFmtId="0"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189" fontId="57" fillId="0" borderId="0">
      <protection locked="0"/>
    </xf>
    <xf numFmtId="185" fontId="58"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64" fillId="0" borderId="0">
      <protection locked="0"/>
    </xf>
    <xf numFmtId="185" fontId="57"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0" fontId="57" fillId="0" borderId="0">
      <protection locked="0"/>
    </xf>
    <xf numFmtId="185" fontId="58"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1" fillId="0" borderId="0">
      <protection locked="0"/>
    </xf>
    <xf numFmtId="185" fontId="62" fillId="0" borderId="0">
      <protection locked="0"/>
    </xf>
    <xf numFmtId="185" fontId="71"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71" fillId="0" borderId="0">
      <protection locked="0"/>
    </xf>
    <xf numFmtId="185" fontId="72"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62" fillId="0" borderId="0">
      <protection locked="0"/>
    </xf>
    <xf numFmtId="185" fontId="71"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1" fillId="0" borderId="0">
      <protection locked="0"/>
    </xf>
    <xf numFmtId="185" fontId="72" fillId="0" borderId="0">
      <protection locked="0"/>
    </xf>
    <xf numFmtId="185" fontId="71"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3" fillId="0" borderId="0">
      <protection locked="0"/>
    </xf>
    <xf numFmtId="185" fontId="72"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2" fillId="0" borderId="0">
      <protection locked="0"/>
    </xf>
    <xf numFmtId="185" fontId="71"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185" fontId="73" fillId="0" borderId="0">
      <protection locked="0"/>
    </xf>
    <xf numFmtId="185" fontId="72" fillId="0" borderId="0">
      <protection locked="0"/>
    </xf>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12"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1"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13"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9"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1"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0" borderId="0" applyNumberFormat="0" applyBorder="0" applyAlignment="0" applyProtection="0"/>
    <xf numFmtId="0" fontId="22" fillId="22"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22" fillId="18"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11" borderId="0" applyNumberFormat="0" applyBorder="0" applyAlignment="0" applyProtection="0"/>
    <xf numFmtId="0" fontId="22" fillId="23" borderId="0" applyNumberFormat="0" applyBorder="0" applyAlignment="0" applyProtection="0"/>
    <xf numFmtId="185" fontId="74" fillId="0" borderId="0">
      <protection locked="0"/>
    </xf>
    <xf numFmtId="185" fontId="74" fillId="0" borderId="0">
      <protection locked="0"/>
    </xf>
    <xf numFmtId="185" fontId="75" fillId="0" borderId="0">
      <protection locked="0"/>
    </xf>
    <xf numFmtId="185" fontId="76" fillId="0" borderId="0">
      <protection locked="0"/>
    </xf>
    <xf numFmtId="185" fontId="76" fillId="0" borderId="0">
      <protection locked="0"/>
    </xf>
    <xf numFmtId="185" fontId="76" fillId="0" borderId="0">
      <protection locked="0"/>
    </xf>
    <xf numFmtId="0" fontId="22" fillId="2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19" fillId="28" borderId="0" applyNumberFormat="0" applyBorder="0" applyAlignment="0" applyProtection="0"/>
    <xf numFmtId="0" fontId="22" fillId="29"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19" fillId="25" borderId="0" applyNumberFormat="0" applyBorder="0" applyAlignment="0" applyProtection="0"/>
    <xf numFmtId="0" fontId="22" fillId="31"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19" fillId="35" borderId="0" applyNumberFormat="0" applyBorder="0" applyAlignment="0" applyProtection="0"/>
    <xf numFmtId="0" fontId="22" fillId="2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22" fillId="30"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19" fillId="28" borderId="0" applyNumberFormat="0" applyBorder="0" applyAlignment="0" applyProtection="0"/>
    <xf numFmtId="0" fontId="22" fillId="36"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22" fillId="26"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42" fillId="37" borderId="15" applyNumberFormat="0" applyAlignment="0" applyProtection="0"/>
    <xf numFmtId="0" fontId="22" fillId="3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9" fillId="41" borderId="0" applyNumberFormat="0" applyBorder="0" applyAlignment="0" applyProtection="0"/>
    <xf numFmtId="0" fontId="38" fillId="0" borderId="0" applyNumberFormat="0" applyFill="0" applyBorder="0" applyAlignment="0" applyProtection="0">
      <alignment vertical="top"/>
      <protection locked="0"/>
    </xf>
    <xf numFmtId="185" fontId="61" fillId="0" borderId="0">
      <protection locked="0"/>
    </xf>
    <xf numFmtId="178" fontId="15" fillId="0" borderId="0" applyFont="0" applyFill="0" applyBorder="0" applyAlignment="0" applyProtection="0"/>
    <xf numFmtId="179" fontId="15" fillId="0" borderId="0" applyFont="0" applyFill="0" applyBorder="0" applyAlignment="0" applyProtection="0"/>
    <xf numFmtId="0" fontId="43" fillId="42" borderId="0" applyNumberFormat="0" applyBorder="0" applyAlignment="0" applyProtection="0"/>
    <xf numFmtId="0" fontId="33" fillId="7" borderId="0" applyNumberFormat="0" applyBorder="0" applyAlignment="0" applyProtection="0"/>
    <xf numFmtId="0" fontId="42" fillId="37" borderId="15" applyNumberFormat="0" applyAlignment="0" applyProtection="0"/>
    <xf numFmtId="0" fontId="25" fillId="18" borderId="15" applyNumberFormat="0" applyAlignment="0" applyProtection="0"/>
    <xf numFmtId="0" fontId="30" fillId="31" borderId="16" applyNumberFormat="0" applyAlignment="0" applyProtection="0"/>
    <xf numFmtId="0" fontId="30" fillId="43" borderId="16" applyNumberFormat="0" applyAlignment="0" applyProtection="0"/>
    <xf numFmtId="191" fontId="15" fillId="0" borderId="0" applyFont="0" applyFill="0" applyBorder="0" applyAlignment="0" applyProtection="0"/>
    <xf numFmtId="192" fontId="15" fillId="0" borderId="0" applyFont="0" applyFill="0" applyBorder="0" applyAlignment="0" applyProtection="0"/>
    <xf numFmtId="3" fontId="15" fillId="0" borderId="0" applyFont="0" applyFill="0" applyBorder="0" applyAlignment="0" applyProtection="0"/>
    <xf numFmtId="193" fontId="15" fillId="0" borderId="0" applyFont="0" applyFill="0" applyBorder="0" applyAlignment="0" applyProtection="0"/>
    <xf numFmtId="194" fontId="15" fillId="0" borderId="0" applyFont="0" applyFill="0" applyBorder="0" applyAlignment="0" applyProtection="0"/>
    <xf numFmtId="3" fontId="15" fillId="0" borderId="0" applyFont="0" applyFill="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180" fontId="44" fillId="0" borderId="0" applyFont="0" applyFill="0" applyBorder="0" applyAlignment="0" applyProtection="0"/>
    <xf numFmtId="0" fontId="34" fillId="0" borderId="0" applyNumberFormat="0" applyFill="0" applyBorder="0" applyAlignment="0" applyProtection="0"/>
    <xf numFmtId="168" fontId="58" fillId="0" borderId="0">
      <protection locked="0"/>
    </xf>
    <xf numFmtId="168" fontId="58" fillId="0" borderId="0">
      <protection locked="0"/>
    </xf>
    <xf numFmtId="168" fontId="77" fillId="0" borderId="0">
      <protection locked="0"/>
    </xf>
    <xf numFmtId="168" fontId="58" fillId="0" borderId="0">
      <protection locked="0"/>
    </xf>
    <xf numFmtId="168" fontId="58" fillId="0" borderId="0">
      <protection locked="0"/>
    </xf>
    <xf numFmtId="168" fontId="58" fillId="0" borderId="0">
      <protection locked="0"/>
    </xf>
    <xf numFmtId="168" fontId="78" fillId="0" borderId="0">
      <protection locked="0"/>
    </xf>
    <xf numFmtId="0" fontId="37" fillId="33" borderId="0" applyNumberFormat="0" applyBorder="0" applyAlignment="0" applyProtection="0"/>
    <xf numFmtId="0" fontId="37" fillId="8" borderId="0" applyNumberFormat="0" applyBorder="0" applyAlignment="0" applyProtection="0"/>
    <xf numFmtId="38" fontId="79" fillId="46" borderId="0" applyNumberFormat="0" applyBorder="0" applyAlignment="0" applyProtection="0"/>
    <xf numFmtId="0" fontId="45" fillId="0" borderId="17" applyNumberFormat="0" applyFill="0" applyAlignment="0" applyProtection="0"/>
    <xf numFmtId="0" fontId="26" fillId="0" borderId="18" applyNumberFormat="0" applyFill="0" applyAlignment="0" applyProtection="0"/>
    <xf numFmtId="0" fontId="46" fillId="0" borderId="19" applyNumberFormat="0" applyFill="0" applyAlignment="0" applyProtection="0"/>
    <xf numFmtId="0" fontId="27" fillId="0" borderId="19" applyNumberFormat="0" applyFill="0" applyAlignment="0" applyProtection="0"/>
    <xf numFmtId="0" fontId="47" fillId="0" borderId="20" applyNumberFormat="0" applyFill="0" applyAlignment="0" applyProtection="0"/>
    <xf numFmtId="0" fontId="28" fillId="0" borderId="21" applyNumberFormat="0" applyFill="0" applyAlignment="0" applyProtection="0"/>
    <xf numFmtId="0" fontId="47" fillId="0" borderId="0" applyNumberFormat="0" applyFill="0" applyBorder="0" applyAlignment="0" applyProtection="0"/>
    <xf numFmtId="0" fontId="28" fillId="0" borderId="0" applyNumberFormat="0" applyFill="0" applyBorder="0" applyAlignment="0" applyProtection="0"/>
    <xf numFmtId="185" fontId="74" fillId="0" borderId="0">
      <protection locked="0"/>
    </xf>
    <xf numFmtId="0" fontId="40" fillId="0" borderId="0"/>
    <xf numFmtId="185" fontId="80" fillId="0" borderId="0">
      <protection locked="0"/>
    </xf>
    <xf numFmtId="185" fontId="76" fillId="0" borderId="0">
      <protection locked="0"/>
    </xf>
    <xf numFmtId="185" fontId="76" fillId="0" borderId="0">
      <protection locked="0"/>
    </xf>
    <xf numFmtId="0" fontId="39" fillId="0" borderId="0" applyNumberFormat="0" applyFill="0" applyBorder="0" applyAlignment="0" applyProtection="0">
      <alignment vertical="top"/>
      <protection locked="0"/>
    </xf>
    <xf numFmtId="0" fontId="23" fillId="39" borderId="15" applyNumberFormat="0" applyAlignment="0" applyProtection="0"/>
    <xf numFmtId="10" fontId="79" fillId="47" borderId="3" applyNumberFormat="0" applyBorder="0" applyAlignment="0" applyProtection="0"/>
    <xf numFmtId="0" fontId="23" fillId="11" borderId="15" applyNumberFormat="0" applyAlignment="0" applyProtection="0"/>
    <xf numFmtId="0" fontId="23" fillId="11" borderId="15" applyNumberFormat="0" applyAlignment="0" applyProtection="0"/>
    <xf numFmtId="0" fontId="23" fillId="11" borderId="15" applyNumberFormat="0" applyAlignment="0" applyProtection="0"/>
    <xf numFmtId="0" fontId="23" fillId="11" borderId="15" applyNumberFormat="0" applyAlignment="0" applyProtection="0"/>
    <xf numFmtId="0" fontId="23" fillId="11" borderId="15" applyNumberFormat="0" applyAlignment="0" applyProtection="0"/>
    <xf numFmtId="0" fontId="23" fillId="11" borderId="15" applyNumberFormat="0" applyAlignment="0" applyProtection="0"/>
    <xf numFmtId="185" fontId="61" fillId="0" borderId="0">
      <protection locked="0"/>
    </xf>
    <xf numFmtId="0" fontId="48" fillId="0" borderId="22" applyNumberFormat="0" applyFill="0" applyAlignment="0" applyProtection="0"/>
    <xf numFmtId="0" fontId="35" fillId="0" borderId="22" applyNumberFormat="0" applyFill="0" applyAlignment="0" applyProtection="0"/>
    <xf numFmtId="0" fontId="32" fillId="48" borderId="0" applyNumberFormat="0" applyBorder="0" applyAlignment="0" applyProtection="0"/>
    <xf numFmtId="0" fontId="32" fillId="19" borderId="0" applyNumberFormat="0" applyBorder="0" applyAlignment="0" applyProtection="0"/>
    <xf numFmtId="195" fontId="81" fillId="0" borderId="0"/>
    <xf numFmtId="0" fontId="14" fillId="0" borderId="0"/>
    <xf numFmtId="0" fontId="19" fillId="28" borderId="23" applyNumberFormat="0" applyFont="0" applyAlignment="0" applyProtection="0"/>
    <xf numFmtId="0" fontId="55" fillId="13" borderId="23" applyNumberFormat="0" applyFont="0" applyAlignment="0" applyProtection="0"/>
    <xf numFmtId="0" fontId="19" fillId="28" borderId="23" applyNumberFormat="0" applyFont="0" applyAlignment="0" applyProtection="0"/>
    <xf numFmtId="181" fontId="15" fillId="0" borderId="0" applyFont="0" applyFill="0" applyBorder="0" applyAlignment="0" applyProtection="0"/>
    <xf numFmtId="182" fontId="15" fillId="0" borderId="0" applyFont="0" applyFill="0" applyBorder="0" applyAlignment="0" applyProtection="0"/>
    <xf numFmtId="181" fontId="15" fillId="0" borderId="0" applyFont="0" applyFill="0" applyBorder="0" applyAlignment="0" applyProtection="0"/>
    <xf numFmtId="182" fontId="15" fillId="0" borderId="0" applyFont="0" applyFill="0" applyBorder="0" applyAlignment="0" applyProtection="0"/>
    <xf numFmtId="185" fontId="74" fillId="0" borderId="0">
      <protection locked="0"/>
    </xf>
    <xf numFmtId="185" fontId="76" fillId="0" borderId="0">
      <protection locked="0"/>
    </xf>
    <xf numFmtId="185" fontId="74" fillId="0" borderId="0">
      <protection locked="0"/>
    </xf>
    <xf numFmtId="185" fontId="76" fillId="0" borderId="0">
      <protection locked="0"/>
    </xf>
    <xf numFmtId="185" fontId="74" fillId="0" borderId="0">
      <protection locked="0"/>
    </xf>
    <xf numFmtId="185" fontId="75" fillId="0" borderId="0">
      <protection locked="0"/>
    </xf>
    <xf numFmtId="185" fontId="76" fillId="0" borderId="0">
      <protection locked="0"/>
    </xf>
    <xf numFmtId="185" fontId="75" fillId="0" borderId="0">
      <protection locked="0"/>
    </xf>
    <xf numFmtId="185" fontId="76" fillId="0" borderId="0">
      <protection locked="0"/>
    </xf>
    <xf numFmtId="185" fontId="75" fillId="0" borderId="0">
      <protection locked="0"/>
    </xf>
    <xf numFmtId="0" fontId="24" fillId="37" borderId="24" applyNumberFormat="0" applyAlignment="0" applyProtection="0"/>
    <xf numFmtId="0" fontId="24" fillId="18" borderId="24" applyNumberFormat="0" applyAlignment="0" applyProtection="0"/>
    <xf numFmtId="10" fontId="14" fillId="0" borderId="0" applyFont="0" applyFill="0" applyBorder="0" applyAlignment="0" applyProtection="0"/>
    <xf numFmtId="0" fontId="15" fillId="0" borderId="0"/>
    <xf numFmtId="0" fontId="15" fillId="0" borderId="0" applyNumberFormat="0" applyFill="0" applyBorder="0" applyAlignment="0" applyProtection="0"/>
    <xf numFmtId="0" fontId="49" fillId="12" borderId="0">
      <alignment horizontal="left" vertical="top"/>
    </xf>
    <xf numFmtId="0" fontId="50" fillId="12" borderId="0">
      <alignment horizontal="center" vertical="center"/>
    </xf>
    <xf numFmtId="0" fontId="82" fillId="12" borderId="0">
      <alignment horizontal="center" vertical="center"/>
    </xf>
    <xf numFmtId="0" fontId="51" fillId="12" borderId="0">
      <alignment horizontal="right" vertical="center"/>
    </xf>
    <xf numFmtId="0" fontId="51" fillId="4" borderId="0">
      <alignment horizontal="right" vertical="center"/>
    </xf>
    <xf numFmtId="0" fontId="52" fillId="12" borderId="0">
      <alignment horizontal="left" vertical="top"/>
    </xf>
    <xf numFmtId="0" fontId="83" fillId="12" borderId="0">
      <alignment horizontal="center" vertical="top"/>
    </xf>
    <xf numFmtId="0" fontId="51" fillId="12" borderId="0">
      <alignment horizontal="left" vertical="top"/>
    </xf>
    <xf numFmtId="0" fontId="83" fillId="12" borderId="0">
      <alignment horizontal="center" vertical="top"/>
    </xf>
    <xf numFmtId="0" fontId="50" fillId="12" borderId="0">
      <alignment horizontal="center" vertical="center"/>
    </xf>
    <xf numFmtId="0" fontId="83" fillId="12" borderId="0">
      <alignment horizontal="center" vertical="top"/>
    </xf>
    <xf numFmtId="0" fontId="51" fillId="12" borderId="0">
      <alignment horizontal="center" vertical="center"/>
    </xf>
    <xf numFmtId="0" fontId="83" fillId="12" borderId="0">
      <alignment horizontal="left" vertical="top"/>
    </xf>
    <xf numFmtId="0" fontId="50" fillId="12" borderId="0">
      <alignment horizontal="center" vertical="center"/>
    </xf>
    <xf numFmtId="0" fontId="83" fillId="12" borderId="0">
      <alignment horizontal="left" vertical="top"/>
    </xf>
    <xf numFmtId="0" fontId="50" fillId="12" borderId="0">
      <alignment horizontal="center" vertical="center"/>
    </xf>
    <xf numFmtId="0" fontId="83" fillId="12" borderId="0">
      <alignment horizontal="right" vertical="center"/>
    </xf>
    <xf numFmtId="0" fontId="51" fillId="12" borderId="0">
      <alignment horizontal="left" vertical="center"/>
    </xf>
    <xf numFmtId="0" fontId="83" fillId="12" borderId="0">
      <alignment horizontal="right" vertical="center"/>
    </xf>
    <xf numFmtId="0" fontId="51" fillId="12" borderId="0">
      <alignment horizontal="right" vertical="center"/>
    </xf>
    <xf numFmtId="0" fontId="84" fillId="12" borderId="0">
      <alignment horizontal="right" vertical="top"/>
    </xf>
    <xf numFmtId="0" fontId="53" fillId="0" borderId="0" applyNumberFormat="0" applyFill="0" applyBorder="0" applyAlignment="0" applyProtection="0"/>
    <xf numFmtId="0" fontId="85" fillId="0" borderId="0"/>
    <xf numFmtId="0" fontId="67" fillId="0" borderId="0"/>
    <xf numFmtId="0" fontId="31" fillId="0" borderId="0" applyNumberFormat="0" applyFill="0" applyBorder="0" applyAlignment="0" applyProtection="0"/>
    <xf numFmtId="0" fontId="29" fillId="0" borderId="25" applyNumberFormat="0" applyFill="0" applyAlignment="0" applyProtection="0"/>
    <xf numFmtId="0" fontId="29" fillId="0" borderId="26" applyNumberFormat="0" applyFill="0" applyAlignment="0" applyProtection="0"/>
    <xf numFmtId="0" fontId="36" fillId="0" borderId="0" applyNumberFormat="0" applyFill="0" applyBorder="0" applyAlignment="0" applyProtection="0"/>
    <xf numFmtId="172" fontId="14" fillId="0" borderId="0" applyFont="0" applyFill="0" applyBorder="0" applyAlignment="0" applyProtection="0"/>
    <xf numFmtId="173" fontId="14" fillId="0" borderId="0" applyFont="0" applyFill="0" applyBorder="0" applyAlignment="0" applyProtection="0"/>
    <xf numFmtId="0" fontId="22" fillId="27" borderId="0" applyNumberFormat="0" applyBorder="0" applyAlignment="0" applyProtection="0"/>
    <xf numFmtId="0" fontId="22" fillId="22" borderId="0" applyNumberFormat="0" applyBorder="0" applyAlignment="0" applyProtection="0"/>
    <xf numFmtId="0" fontId="22" fillId="27"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21" borderId="0" applyNumberFormat="0" applyBorder="0" applyAlignment="0" applyProtection="0"/>
    <xf numFmtId="0" fontId="22" fillId="49"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3" fillId="11" borderId="15" applyNumberFormat="0" applyAlignment="0" applyProtection="0"/>
    <xf numFmtId="0" fontId="23" fillId="11" borderId="15" applyNumberFormat="0" applyAlignment="0" applyProtection="0"/>
    <xf numFmtId="0" fontId="24" fillId="18" borderId="24" applyNumberFormat="0" applyAlignment="0" applyProtection="0"/>
    <xf numFmtId="0" fontId="24" fillId="12" borderId="24" applyNumberFormat="0" applyAlignment="0" applyProtection="0"/>
    <xf numFmtId="0" fontId="24" fillId="18" borderId="24" applyNumberFormat="0" applyAlignment="0" applyProtection="0"/>
    <xf numFmtId="0" fontId="25" fillId="18" borderId="15" applyNumberFormat="0" applyAlignment="0" applyProtection="0"/>
    <xf numFmtId="0" fontId="25" fillId="12" borderId="15" applyNumberFormat="0" applyAlignment="0" applyProtection="0"/>
    <xf numFmtId="0" fontId="25" fillId="18" borderId="15" applyNumberFormat="0" applyAlignment="0" applyProtection="0"/>
    <xf numFmtId="170" fontId="14" fillId="0" borderId="0" applyFont="0" applyFill="0" applyBorder="0" applyAlignment="0" applyProtection="0"/>
    <xf numFmtId="170" fontId="15"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96" fontId="14"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0" fontId="40" fillId="0" borderId="0">
      <alignment horizontal="center"/>
    </xf>
    <xf numFmtId="0" fontId="26" fillId="0" borderId="18" applyNumberFormat="0" applyFill="0" applyAlignment="0" applyProtection="0"/>
    <xf numFmtId="0" fontId="45" fillId="0" borderId="27"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46" fillId="0" borderId="19" applyNumberFormat="0" applyFill="0" applyAlignment="0" applyProtection="0"/>
    <xf numFmtId="0" fontId="27" fillId="0" borderId="19" applyNumberFormat="0" applyFill="0" applyAlignment="0" applyProtection="0"/>
    <xf numFmtId="0" fontId="28" fillId="0" borderId="21" applyNumberFormat="0" applyFill="0" applyAlignment="0" applyProtection="0"/>
    <xf numFmtId="0" fontId="47" fillId="0" borderId="28" applyNumberFormat="0" applyFill="0" applyAlignment="0" applyProtection="0"/>
    <xf numFmtId="0" fontId="28" fillId="0" borderId="21" applyNumberFormat="0" applyFill="0" applyAlignment="0" applyProtection="0"/>
    <xf numFmtId="0" fontId="28" fillId="0" borderId="0" applyNumberFormat="0" applyFill="0" applyBorder="0" applyAlignment="0" applyProtection="0"/>
    <xf numFmtId="0" fontId="47" fillId="0" borderId="0" applyNumberFormat="0" applyFill="0" applyBorder="0" applyAlignment="0" applyProtection="0"/>
    <xf numFmtId="0" fontId="28" fillId="0" borderId="0" applyNumberFormat="0" applyFill="0" applyBorder="0" applyAlignment="0" applyProtection="0"/>
    <xf numFmtId="0" fontId="29" fillId="0" borderId="26" applyNumberFormat="0" applyFill="0" applyAlignment="0" applyProtection="0"/>
    <xf numFmtId="0" fontId="29" fillId="0" borderId="29" applyNumberFormat="0" applyFill="0" applyAlignment="0" applyProtection="0"/>
    <xf numFmtId="0" fontId="29" fillId="0" borderId="26" applyNumberFormat="0" applyFill="0" applyAlignment="0" applyProtection="0"/>
    <xf numFmtId="0" fontId="30" fillId="43" borderId="16" applyNumberFormat="0" applyAlignment="0" applyProtection="0"/>
    <xf numFmtId="0" fontId="30" fillId="43" borderId="16" applyNumberFormat="0" applyAlignment="0" applyProtection="0"/>
    <xf numFmtId="0" fontId="31" fillId="0" borderId="0" applyNumberFormat="0" applyFill="0" applyBorder="0" applyAlignment="0" applyProtection="0"/>
    <xf numFmtId="0" fontId="53" fillId="0" borderId="0" applyNumberFormat="0" applyFill="0" applyBorder="0" applyAlignment="0" applyProtection="0"/>
    <xf numFmtId="0" fontId="31" fillId="0" borderId="0" applyNumberFormat="0" applyFill="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4" fillId="0" borderId="0"/>
    <xf numFmtId="0" fontId="19" fillId="0" borderId="0"/>
    <xf numFmtId="0" fontId="19" fillId="0" borderId="0"/>
    <xf numFmtId="0" fontId="14" fillId="0" borderId="0"/>
    <xf numFmtId="0" fontId="20" fillId="0" borderId="0"/>
    <xf numFmtId="0" fontId="19" fillId="0" borderId="0"/>
    <xf numFmtId="0" fontId="19" fillId="0" borderId="0"/>
    <xf numFmtId="0" fontId="40" fillId="0" borderId="0"/>
    <xf numFmtId="0" fontId="19" fillId="0" borderId="0"/>
    <xf numFmtId="0" fontId="19" fillId="0" borderId="0"/>
    <xf numFmtId="0" fontId="19" fillId="0" borderId="0"/>
    <xf numFmtId="0" fontId="19" fillId="0" borderId="0"/>
    <xf numFmtId="0" fontId="14" fillId="0" borderId="0"/>
    <xf numFmtId="0" fontId="54" fillId="0" borderId="0"/>
    <xf numFmtId="0" fontId="14" fillId="0" borderId="0"/>
    <xf numFmtId="0" fontId="9" fillId="0" borderId="0"/>
    <xf numFmtId="0" fontId="9" fillId="0" borderId="0"/>
    <xf numFmtId="0" fontId="18" fillId="0" borderId="0"/>
    <xf numFmtId="0" fontId="18" fillId="0" borderId="0"/>
    <xf numFmtId="0" fontId="88" fillId="0" borderId="0"/>
    <xf numFmtId="0" fontId="18" fillId="0" borderId="0"/>
    <xf numFmtId="0" fontId="9" fillId="0" borderId="3"/>
    <xf numFmtId="0" fontId="15" fillId="0" borderId="0"/>
    <xf numFmtId="0" fontId="2" fillId="0" borderId="0"/>
    <xf numFmtId="0" fontId="14" fillId="0" borderId="0"/>
    <xf numFmtId="0" fontId="19" fillId="0" borderId="0"/>
    <xf numFmtId="0" fontId="19" fillId="0" borderId="0"/>
    <xf numFmtId="0" fontId="14" fillId="0" borderId="0"/>
    <xf numFmtId="0" fontId="14" fillId="0" borderId="0"/>
    <xf numFmtId="0" fontId="15" fillId="0" borderId="0"/>
    <xf numFmtId="0" fontId="14" fillId="0" borderId="0"/>
    <xf numFmtId="0" fontId="14" fillId="0" borderId="0"/>
    <xf numFmtId="0" fontId="15" fillId="0" borderId="0"/>
    <xf numFmtId="0" fontId="15" fillId="0" borderId="0"/>
    <xf numFmtId="0" fontId="86" fillId="0" borderId="0"/>
    <xf numFmtId="0" fontId="15" fillId="0" borderId="0"/>
    <xf numFmtId="0" fontId="9" fillId="0" borderId="3"/>
    <xf numFmtId="0" fontId="9" fillId="0" borderId="3"/>
    <xf numFmtId="0" fontId="9" fillId="0" borderId="3"/>
    <xf numFmtId="0" fontId="55" fillId="0" borderId="0"/>
    <xf numFmtId="0" fontId="19" fillId="0" borderId="0"/>
    <xf numFmtId="0" fontId="2" fillId="0" borderId="0"/>
    <xf numFmtId="0" fontId="15" fillId="0" borderId="0"/>
    <xf numFmtId="0" fontId="14" fillId="0" borderId="0"/>
    <xf numFmtId="0" fontId="14" fillId="0" borderId="0"/>
    <xf numFmtId="0" fontId="19" fillId="0" borderId="0"/>
    <xf numFmtId="0" fontId="19" fillId="0" borderId="0"/>
    <xf numFmtId="0" fontId="88" fillId="0" borderId="0"/>
    <xf numFmtId="0" fontId="14" fillId="0" borderId="0"/>
    <xf numFmtId="0" fontId="19" fillId="0" borderId="0"/>
    <xf numFmtId="0" fontId="15" fillId="0" borderId="0"/>
    <xf numFmtId="0" fontId="15" fillId="0" borderId="0"/>
    <xf numFmtId="0" fontId="21" fillId="0" borderId="0"/>
    <xf numFmtId="0" fontId="19" fillId="0" borderId="0"/>
    <xf numFmtId="0" fontId="14" fillId="0" borderId="0"/>
    <xf numFmtId="0" fontId="19" fillId="0" borderId="0"/>
    <xf numFmtId="0" fontId="19" fillId="0" borderId="0"/>
    <xf numFmtId="0" fontId="21" fillId="0" borderId="0"/>
    <xf numFmtId="0" fontId="19" fillId="0" borderId="0"/>
    <xf numFmtId="0" fontId="19" fillId="0" borderId="0"/>
    <xf numFmtId="0" fontId="14" fillId="0" borderId="0"/>
    <xf numFmtId="0" fontId="67" fillId="0" borderId="0"/>
    <xf numFmtId="0" fontId="14" fillId="0" borderId="0"/>
    <xf numFmtId="0" fontId="14" fillId="0" borderId="0"/>
    <xf numFmtId="0" fontId="19" fillId="0" borderId="0"/>
    <xf numFmtId="0" fontId="19" fillId="0" borderId="0"/>
    <xf numFmtId="0" fontId="14" fillId="0" borderId="0"/>
    <xf numFmtId="0" fontId="14" fillId="0" borderId="0"/>
    <xf numFmtId="0" fontId="19" fillId="0" borderId="0"/>
    <xf numFmtId="0" fontId="19" fillId="0" borderId="0"/>
    <xf numFmtId="0" fontId="14" fillId="0" borderId="0"/>
    <xf numFmtId="0" fontId="33" fillId="7" borderId="0" applyNumberFormat="0" applyBorder="0" applyAlignment="0" applyProtection="0"/>
    <xf numFmtId="0" fontId="33" fillId="7"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9" fillId="13" borderId="23" applyNumberFormat="0" applyFont="0" applyAlignment="0" applyProtection="0"/>
    <xf numFmtId="0" fontId="14" fillId="13" borderId="23" applyNumberFormat="0" applyFont="0" applyAlignment="0" applyProtection="0"/>
    <xf numFmtId="0" fontId="19" fillId="13" borderId="23" applyNumberFormat="0" applyFont="0" applyAlignment="0" applyProtection="0"/>
    <xf numFmtId="0" fontId="15" fillId="13" borderId="23" applyNumberFormat="0" applyFont="0" applyAlignment="0" applyProtection="0"/>
    <xf numFmtId="0" fontId="14" fillId="13" borderId="23"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5" fillId="0" borderId="0" applyFont="0" applyFill="0" applyBorder="0" applyAlignment="0" applyProtection="0"/>
    <xf numFmtId="9" fontId="19" fillId="0" borderId="0" applyFont="0" applyFill="0" applyBorder="0" applyAlignment="0" applyProtection="0"/>
    <xf numFmtId="9" fontId="14" fillId="0" borderId="0" applyFont="0" applyFill="0" applyBorder="0" applyAlignment="0" applyProtection="0"/>
    <xf numFmtId="0" fontId="35" fillId="0" borderId="22" applyNumberFormat="0" applyFill="0" applyAlignment="0" applyProtection="0"/>
    <xf numFmtId="0" fontId="35" fillId="0" borderId="22" applyNumberFormat="0" applyFill="0" applyAlignment="0" applyProtection="0"/>
    <xf numFmtId="0" fontId="40" fillId="0" borderId="0"/>
    <xf numFmtId="0" fontId="14" fillId="0" borderId="0"/>
    <xf numFmtId="0" fontId="65" fillId="0" borderId="0"/>
    <xf numFmtId="0" fontId="14" fillId="0" borderId="0"/>
    <xf numFmtId="0" fontId="14" fillId="0" borderId="0"/>
    <xf numFmtId="0" fontId="14" fillId="0" borderId="0"/>
    <xf numFmtId="0" fontId="67" fillId="0" borderId="0"/>
    <xf numFmtId="0" fontId="36" fillId="0" borderId="0" applyNumberFormat="0" applyFill="0" applyBorder="0" applyAlignment="0" applyProtection="0"/>
    <xf numFmtId="0" fontId="36" fillId="0" borderId="0" applyNumberFormat="0" applyFill="0" applyBorder="0" applyAlignment="0" applyProtection="0"/>
    <xf numFmtId="183" fontId="15" fillId="0" borderId="0" applyFont="0" applyFill="0" applyBorder="0" applyAlignment="0" applyProtection="0"/>
    <xf numFmtId="176" fontId="15"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5" fillId="0" borderId="0" applyFont="0" applyFill="0" applyBorder="0" applyAlignment="0" applyProtection="0"/>
    <xf numFmtId="0" fontId="15" fillId="0" borderId="0" applyFont="0" applyFill="0" applyBorder="0" applyAlignment="0" applyProtection="0"/>
    <xf numFmtId="175" fontId="2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4" fillId="0" borderId="0" applyFont="0" applyFill="0" applyBorder="0" applyAlignment="0" applyProtection="0"/>
    <xf numFmtId="184" fontId="15" fillId="0" borderId="0" applyFont="0" applyFill="0" applyBorder="0" applyAlignment="0" applyProtection="0"/>
    <xf numFmtId="197" fontId="14" fillId="0" borderId="0" applyFont="0" applyFill="0" applyBorder="0" applyAlignment="0" applyProtection="0"/>
    <xf numFmtId="171" fontId="40" fillId="0" borderId="0" applyFont="0" applyFill="0" applyBorder="0" applyAlignment="0" applyProtection="0"/>
    <xf numFmtId="171" fontId="15" fillId="0" borderId="0" applyFont="0" applyFill="0" applyBorder="0" applyAlignment="0" applyProtection="0"/>
    <xf numFmtId="180" fontId="20" fillId="0" borderId="0" applyFont="0" applyFill="0" applyBorder="0" applyAlignment="0" applyProtection="0"/>
    <xf numFmtId="174" fontId="14" fillId="0" borderId="0" applyFont="0" applyFill="0" applyBorder="0" applyAlignment="0" applyProtection="0"/>
    <xf numFmtId="43" fontId="14" fillId="0" borderId="0" applyFont="0" applyFill="0" applyBorder="0" applyAlignment="0" applyProtection="0"/>
    <xf numFmtId="164" fontId="14" fillId="0" borderId="0" applyFont="0" applyFill="0" applyBorder="0" applyAlignment="0" applyProtection="0"/>
    <xf numFmtId="180" fontId="20" fillId="0" borderId="0" applyFont="0" applyFill="0" applyBorder="0" applyAlignment="0" applyProtection="0"/>
    <xf numFmtId="171" fontId="15" fillId="0" borderId="0" applyFont="0" applyFill="0" applyBorder="0" applyAlignment="0" applyProtection="0"/>
    <xf numFmtId="192" fontId="1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0" fontId="37" fillId="8" borderId="0" applyNumberFormat="0" applyBorder="0" applyAlignment="0" applyProtection="0"/>
    <xf numFmtId="0" fontId="37" fillId="8" borderId="0" applyNumberFormat="0" applyBorder="0" applyAlignment="0" applyProtection="0"/>
    <xf numFmtId="185" fontId="69" fillId="0" borderId="0">
      <protection locked="0"/>
    </xf>
    <xf numFmtId="0" fontId="87" fillId="0" borderId="0"/>
    <xf numFmtId="0" fontId="1" fillId="0" borderId="0"/>
  </cellStyleXfs>
  <cellXfs count="161">
    <xf numFmtId="0" fontId="0" fillId="0" borderId="0" xfId="0"/>
    <xf numFmtId="0" fontId="13" fillId="0" borderId="0" xfId="2" applyFont="1" applyFill="1" applyAlignment="1">
      <alignment vertical="center" wrapText="1"/>
    </xf>
    <xf numFmtId="0" fontId="6" fillId="2" borderId="0" xfId="3" applyFill="1"/>
    <xf numFmtId="165" fontId="8" fillId="2" borderId="3" xfId="3" applyNumberFormat="1" applyFont="1" applyFill="1" applyBorder="1" applyAlignment="1">
      <alignment horizontal="center" vertical="center" textRotation="90" wrapText="1"/>
    </xf>
    <xf numFmtId="4" fontId="8" fillId="2" borderId="3" xfId="3" applyNumberFormat="1" applyFont="1" applyFill="1" applyBorder="1" applyAlignment="1">
      <alignment horizontal="center" vertical="center" textRotation="90" wrapText="1"/>
    </xf>
    <xf numFmtId="1" fontId="8" fillId="3" borderId="3" xfId="3" applyNumberFormat="1" applyFont="1" applyFill="1" applyBorder="1" applyAlignment="1">
      <alignment horizontal="center" vertical="center" wrapText="1"/>
    </xf>
    <xf numFmtId="0" fontId="9" fillId="2" borderId="3" xfId="3" applyNumberFormat="1" applyFont="1" applyFill="1" applyBorder="1" applyAlignment="1">
      <alignment horizontal="center" vertical="center" wrapText="1"/>
    </xf>
    <xf numFmtId="0" fontId="9" fillId="2" borderId="3" xfId="3" applyFont="1" applyFill="1" applyBorder="1" applyAlignment="1">
      <alignment horizontal="left" vertical="center" wrapText="1"/>
    </xf>
    <xf numFmtId="0" fontId="9" fillId="2" borderId="3" xfId="3" applyFont="1" applyFill="1" applyBorder="1" applyAlignment="1">
      <alignment horizontal="center" vertical="center" wrapText="1"/>
    </xf>
    <xf numFmtId="165" fontId="9" fillId="2" borderId="3" xfId="3" applyNumberFormat="1" applyFont="1" applyFill="1" applyBorder="1" applyAlignment="1">
      <alignment horizontal="center" vertical="center" wrapText="1"/>
    </xf>
    <xf numFmtId="166" fontId="9" fillId="2" borderId="3" xfId="3" applyNumberFormat="1" applyFont="1" applyFill="1" applyBorder="1" applyAlignment="1">
      <alignment horizontal="center" vertical="center" wrapText="1"/>
    </xf>
    <xf numFmtId="0" fontId="9" fillId="2" borderId="2" xfId="3" applyFont="1" applyFill="1" applyBorder="1" applyAlignment="1">
      <alignment horizontal="left" vertical="center" wrapText="1"/>
    </xf>
    <xf numFmtId="2" fontId="8" fillId="2" borderId="2" xfId="3" applyNumberFormat="1" applyFont="1" applyFill="1" applyBorder="1" applyAlignment="1">
      <alignment horizontal="center" vertical="center" wrapText="1"/>
    </xf>
    <xf numFmtId="0" fontId="10" fillId="2" borderId="0" xfId="3" applyFont="1" applyFill="1" applyAlignment="1">
      <alignment horizontal="left" vertical="center" wrapText="1"/>
    </xf>
    <xf numFmtId="165" fontId="10" fillId="2" borderId="0" xfId="3" applyNumberFormat="1" applyFont="1" applyFill="1" applyAlignment="1">
      <alignment horizontal="center" vertical="center" wrapText="1"/>
    </xf>
    <xf numFmtId="4" fontId="10" fillId="2" borderId="0" xfId="3" applyNumberFormat="1" applyFont="1" applyFill="1" applyAlignment="1">
      <alignment horizontal="center" vertical="center" wrapText="1"/>
    </xf>
    <xf numFmtId="0" fontId="10" fillId="2" borderId="0" xfId="3" applyNumberFormat="1" applyFont="1" applyFill="1" applyAlignment="1">
      <alignment horizontal="center" vertical="center" wrapText="1"/>
    </xf>
    <xf numFmtId="0" fontId="10" fillId="4" borderId="0" xfId="5" applyFont="1" applyFill="1" applyAlignment="1">
      <alignment horizontal="center" vertical="center" wrapText="1"/>
    </xf>
    <xf numFmtId="0" fontId="10" fillId="0" borderId="0" xfId="5" applyFont="1" applyFill="1" applyAlignment="1">
      <alignment horizontal="center" vertical="center" wrapText="1"/>
    </xf>
    <xf numFmtId="0" fontId="13" fillId="2" borderId="3" xfId="3" applyFont="1" applyFill="1" applyBorder="1" applyAlignment="1">
      <alignment horizontal="center" vertical="center" textRotation="90" wrapText="1"/>
    </xf>
    <xf numFmtId="0" fontId="8" fillId="2" borderId="0" xfId="3" applyFont="1" applyFill="1" applyBorder="1" applyAlignment="1">
      <alignment horizontal="center" vertical="center" wrapText="1"/>
    </xf>
    <xf numFmtId="0" fontId="10" fillId="2" borderId="0" xfId="3" applyFont="1" applyFill="1" applyAlignment="1">
      <alignment horizontal="center" vertical="center" wrapText="1"/>
    </xf>
    <xf numFmtId="0" fontId="8" fillId="2" borderId="3" xfId="3" applyFont="1" applyFill="1" applyBorder="1" applyAlignment="1">
      <alignment horizontal="center" vertical="center" textRotation="90" wrapText="1"/>
    </xf>
    <xf numFmtId="165" fontId="8" fillId="2" borderId="3" xfId="3" applyNumberFormat="1" applyFont="1" applyFill="1" applyBorder="1" applyAlignment="1">
      <alignment horizontal="center" vertical="center" wrapText="1"/>
    </xf>
    <xf numFmtId="0" fontId="13" fillId="4" borderId="0" xfId="5" applyFont="1" applyFill="1" applyAlignment="1">
      <alignment horizontal="center" vertical="center" wrapText="1"/>
    </xf>
    <xf numFmtId="0" fontId="12" fillId="2" borderId="9" xfId="3" applyFont="1" applyFill="1" applyBorder="1" applyAlignment="1">
      <alignment vertical="center" wrapText="1"/>
    </xf>
    <xf numFmtId="0" fontId="8" fillId="2" borderId="0" xfId="3" applyFont="1" applyFill="1" applyBorder="1" applyAlignment="1">
      <alignment horizontal="center" vertical="center" wrapText="1"/>
    </xf>
    <xf numFmtId="167" fontId="8" fillId="2" borderId="1" xfId="7" applyNumberFormat="1" applyFont="1" applyFill="1" applyBorder="1" applyAlignment="1">
      <alignment vertical="center" wrapText="1"/>
    </xf>
    <xf numFmtId="0" fontId="3" fillId="0" borderId="0" xfId="7"/>
    <xf numFmtId="167" fontId="8" fillId="3" borderId="1" xfId="7" applyNumberFormat="1" applyFont="1" applyFill="1" applyBorder="1" applyAlignment="1">
      <alignment vertical="center" wrapText="1"/>
    </xf>
    <xf numFmtId="167" fontId="8" fillId="2" borderId="13" xfId="7" applyNumberFormat="1" applyFont="1" applyFill="1" applyBorder="1" applyAlignment="1">
      <alignment vertical="center" wrapText="1"/>
    </xf>
    <xf numFmtId="49" fontId="8" fillId="3" borderId="1" xfId="7" applyNumberFormat="1" applyFont="1" applyFill="1" applyBorder="1" applyAlignment="1">
      <alignment horizontal="center" vertical="center" wrapText="1"/>
    </xf>
    <xf numFmtId="0" fontId="9" fillId="2" borderId="3" xfId="0" applyFont="1" applyFill="1" applyBorder="1" applyAlignment="1">
      <alignment horizontal="center" vertical="center" wrapText="1"/>
    </xf>
    <xf numFmtId="4" fontId="9" fillId="2" borderId="3" xfId="0" applyNumberFormat="1" applyFont="1" applyFill="1" applyBorder="1" applyAlignment="1">
      <alignment horizontal="center" vertical="center" wrapText="1"/>
    </xf>
    <xf numFmtId="0" fontId="10" fillId="2" borderId="0" xfId="3" applyFont="1" applyFill="1" applyAlignment="1">
      <alignment horizontal="center" vertical="center" wrapText="1"/>
    </xf>
    <xf numFmtId="0" fontId="13" fillId="2" borderId="0" xfId="3" applyFont="1" applyFill="1" applyAlignment="1">
      <alignment horizontal="center" vertical="center" wrapText="1"/>
    </xf>
    <xf numFmtId="2" fontId="9" fillId="2" borderId="3" xfId="3" applyNumberFormat="1" applyFont="1" applyFill="1" applyBorder="1" applyAlignment="1">
      <alignment horizontal="center" vertical="center" wrapText="1"/>
    </xf>
    <xf numFmtId="0" fontId="9" fillId="2" borderId="2" xfId="0" applyFont="1" applyFill="1" applyBorder="1" applyAlignment="1">
      <alignment horizontal="center" vertical="center" wrapText="1"/>
    </xf>
    <xf numFmtId="165" fontId="9" fillId="2" borderId="0" xfId="0" applyNumberFormat="1" applyFont="1" applyFill="1" applyBorder="1" applyAlignment="1">
      <alignment horizontal="center" vertical="center" wrapText="1"/>
    </xf>
    <xf numFmtId="0" fontId="17" fillId="2" borderId="3" xfId="3" applyFont="1" applyFill="1" applyBorder="1" applyAlignment="1">
      <alignment horizontal="center" vertical="center" wrapText="1"/>
    </xf>
    <xf numFmtId="49" fontId="8" fillId="2" borderId="0" xfId="3" applyNumberFormat="1" applyFont="1" applyFill="1" applyBorder="1" applyAlignment="1">
      <alignment vertical="center" wrapText="1"/>
    </xf>
    <xf numFmtId="1" fontId="8" fillId="3" borderId="12" xfId="3" applyNumberFormat="1" applyFont="1" applyFill="1" applyBorder="1" applyAlignment="1">
      <alignment horizontal="center" vertical="center" wrapText="1"/>
    </xf>
    <xf numFmtId="0" fontId="12" fillId="2" borderId="2" xfId="3" applyFont="1" applyFill="1" applyBorder="1" applyAlignment="1">
      <alignment vertical="center" wrapText="1"/>
    </xf>
    <xf numFmtId="0" fontId="8" fillId="2" borderId="2" xfId="3" applyFont="1" applyFill="1" applyBorder="1" applyAlignment="1">
      <alignment horizontal="center" vertical="center" wrapText="1"/>
    </xf>
    <xf numFmtId="2" fontId="9" fillId="2" borderId="2" xfId="0" applyNumberFormat="1" applyFont="1" applyFill="1" applyBorder="1" applyAlignment="1">
      <alignment horizontal="center" vertical="center" wrapText="1"/>
    </xf>
    <xf numFmtId="2" fontId="17" fillId="2" borderId="3" xfId="3" applyNumberFormat="1" applyFont="1" applyFill="1" applyBorder="1" applyAlignment="1">
      <alignment horizontal="center" vertical="center" wrapText="1"/>
    </xf>
    <xf numFmtId="0" fontId="9" fillId="4" borderId="3"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13" fillId="4" borderId="0" xfId="5" applyFont="1" applyFill="1" applyAlignment="1">
      <alignment horizontal="center" vertical="center" wrapText="1"/>
    </xf>
    <xf numFmtId="0" fontId="10" fillId="0" borderId="0" xfId="3509" applyFont="1" applyAlignment="1">
      <alignment horizontal="center" vertical="center" wrapText="1"/>
    </xf>
    <xf numFmtId="0" fontId="1" fillId="2" borderId="0" xfId="3509" applyFill="1"/>
    <xf numFmtId="0" fontId="10" fillId="2" borderId="0" xfId="3509" applyFont="1" applyFill="1" applyAlignment="1">
      <alignment horizontal="center" vertical="center" wrapText="1"/>
    </xf>
    <xf numFmtId="0" fontId="89" fillId="0" borderId="3" xfId="3509" applyFont="1" applyBorder="1" applyAlignment="1">
      <alignment horizontal="center" vertical="center" textRotation="90" wrapText="1"/>
    </xf>
    <xf numFmtId="0" fontId="90" fillId="0" borderId="3" xfId="3509" applyFont="1" applyBorder="1" applyAlignment="1">
      <alignment horizontal="center" vertical="center" textRotation="90" wrapText="1"/>
    </xf>
    <xf numFmtId="0" fontId="17" fillId="2" borderId="3" xfId="3509" applyFont="1" applyFill="1" applyBorder="1" applyAlignment="1">
      <alignment horizontal="center" vertical="center" wrapText="1"/>
    </xf>
    <xf numFmtId="0" fontId="17" fillId="2" borderId="3" xfId="3509" applyFont="1" applyFill="1" applyBorder="1" applyAlignment="1">
      <alignment horizontal="left" vertical="center" wrapText="1"/>
    </xf>
    <xf numFmtId="0" fontId="89" fillId="0" borderId="3" xfId="3509" applyFont="1" applyBorder="1" applyAlignment="1">
      <alignment horizontal="center" vertical="center" wrapText="1"/>
    </xf>
    <xf numFmtId="0" fontId="17" fillId="0" borderId="3" xfId="3509" applyFont="1" applyBorder="1" applyAlignment="1">
      <alignment horizontal="center" vertical="center" wrapText="1"/>
    </xf>
    <xf numFmtId="0" fontId="13" fillId="0" borderId="0" xfId="3509" applyFont="1" applyAlignment="1">
      <alignment horizontal="center" vertical="center" wrapText="1"/>
    </xf>
    <xf numFmtId="0" fontId="16" fillId="0" borderId="0" xfId="3509" applyFont="1" applyAlignment="1">
      <alignment horizontal="center" vertical="center" wrapText="1"/>
    </xf>
    <xf numFmtId="0" fontId="17" fillId="2" borderId="2" xfId="3509" applyFont="1" applyFill="1" applyBorder="1" applyAlignment="1">
      <alignment horizontal="left" vertical="center" wrapText="1"/>
    </xf>
    <xf numFmtId="0" fontId="10" fillId="0" borderId="0" xfId="3509" applyFont="1" applyAlignment="1">
      <alignment horizontal="left" vertical="center" wrapText="1"/>
    </xf>
    <xf numFmtId="0" fontId="91" fillId="0" borderId="3" xfId="3509" applyFont="1" applyBorder="1" applyAlignment="1">
      <alignment horizontal="center" vertical="center" wrapText="1"/>
    </xf>
    <xf numFmtId="0" fontId="8" fillId="2" borderId="0" xfId="3509" applyFont="1" applyFill="1" applyBorder="1" applyAlignment="1">
      <alignment horizontal="center" vertical="center" wrapText="1"/>
    </xf>
    <xf numFmtId="0" fontId="1" fillId="2" borderId="0" xfId="3509" applyFont="1" applyFill="1" applyBorder="1"/>
    <xf numFmtId="0" fontId="1" fillId="2" borderId="0" xfId="3509" applyFont="1" applyFill="1"/>
    <xf numFmtId="165" fontId="9" fillId="4" borderId="3" xfId="0" applyNumberFormat="1" applyFont="1" applyFill="1" applyBorder="1" applyAlignment="1">
      <alignment horizontal="center" vertical="center" wrapText="1"/>
    </xf>
    <xf numFmtId="167" fontId="3" fillId="0" borderId="0" xfId="7" applyNumberFormat="1"/>
    <xf numFmtId="17" fontId="3" fillId="0" borderId="0" xfId="7" applyNumberFormat="1"/>
    <xf numFmtId="0" fontId="8" fillId="4" borderId="3" xfId="0" applyFont="1" applyFill="1" applyBorder="1" applyAlignment="1">
      <alignment horizontal="center" vertical="center" textRotation="90" wrapText="1"/>
    </xf>
    <xf numFmtId="198" fontId="8" fillId="4" borderId="3" xfId="0" applyNumberFormat="1" applyFont="1" applyFill="1" applyBorder="1" applyAlignment="1">
      <alignment horizontal="center" vertical="center" textRotation="90" wrapText="1"/>
    </xf>
    <xf numFmtId="0" fontId="8" fillId="5" borderId="3" xfId="0" applyFont="1" applyFill="1" applyBorder="1" applyAlignment="1">
      <alignment horizontal="center" vertical="center" wrapText="1"/>
    </xf>
    <xf numFmtId="0" fontId="9" fillId="4" borderId="3" xfId="0" applyFont="1" applyFill="1" applyBorder="1" applyAlignment="1">
      <alignment horizontal="left" vertical="center" wrapText="1"/>
    </xf>
    <xf numFmtId="2" fontId="9" fillId="4" borderId="3" xfId="0" applyNumberFormat="1" applyFont="1" applyFill="1" applyBorder="1" applyAlignment="1">
      <alignment horizontal="center" vertical="center" wrapText="1"/>
    </xf>
    <xf numFmtId="0" fontId="8" fillId="4" borderId="2" xfId="0" applyFont="1" applyFill="1" applyBorder="1" applyAlignment="1">
      <alignment horizontal="center" vertical="center" wrapText="1"/>
    </xf>
    <xf numFmtId="165" fontId="8" fillId="4" borderId="2" xfId="0" applyNumberFormat="1" applyFont="1" applyFill="1" applyBorder="1" applyAlignment="1">
      <alignment horizontal="center" vertical="center" wrapText="1"/>
    </xf>
    <xf numFmtId="0" fontId="9" fillId="2" borderId="32" xfId="3" applyNumberFormat="1" applyFont="1" applyFill="1" applyBorder="1" applyAlignment="1">
      <alignment horizontal="center" vertical="center" wrapText="1"/>
    </xf>
    <xf numFmtId="0" fontId="9" fillId="2" borderId="33" xfId="3" applyNumberFormat="1" applyFont="1" applyFill="1" applyBorder="1" applyAlignment="1">
      <alignment horizontal="center" vertical="center" wrapText="1"/>
    </xf>
    <xf numFmtId="0" fontId="9" fillId="2" borderId="12" xfId="3" applyFont="1" applyFill="1" applyBorder="1" applyAlignment="1">
      <alignment horizontal="left" vertical="center" wrapText="1"/>
    </xf>
    <xf numFmtId="0" fontId="9" fillId="2" borderId="12" xfId="0" applyFont="1" applyFill="1" applyBorder="1" applyAlignment="1">
      <alignment horizontal="center" vertical="center" wrapText="1"/>
    </xf>
    <xf numFmtId="4" fontId="9" fillId="2" borderId="12" xfId="0" applyNumberFormat="1" applyFont="1" applyFill="1" applyBorder="1" applyAlignment="1">
      <alignment horizontal="center" vertical="center" wrapText="1"/>
    </xf>
    <xf numFmtId="0" fontId="10" fillId="50" borderId="0" xfId="3" applyFont="1" applyFill="1" applyAlignment="1">
      <alignment horizontal="center" vertical="center" wrapText="1"/>
    </xf>
    <xf numFmtId="0" fontId="6" fillId="50" borderId="0" xfId="3" applyFill="1"/>
    <xf numFmtId="0" fontId="10" fillId="2" borderId="0" xfId="3" applyFont="1" applyFill="1" applyAlignment="1">
      <alignment horizontal="center" vertical="center" wrapText="1"/>
    </xf>
    <xf numFmtId="0" fontId="8" fillId="2" borderId="0" xfId="3" applyFont="1" applyFill="1" applyBorder="1" applyAlignment="1">
      <alignment horizontal="center" vertical="center" wrapText="1"/>
    </xf>
    <xf numFmtId="0" fontId="9" fillId="2" borderId="37" xfId="3" applyNumberFormat="1" applyFont="1" applyFill="1" applyBorder="1" applyAlignment="1">
      <alignment horizontal="center" vertical="center" wrapText="1"/>
    </xf>
    <xf numFmtId="0" fontId="9" fillId="2" borderId="7" xfId="3" applyFont="1" applyFill="1" applyBorder="1" applyAlignment="1">
      <alignment horizontal="left" vertical="center" wrapText="1"/>
    </xf>
    <xf numFmtId="0" fontId="9" fillId="2" borderId="7" xfId="0" applyFont="1" applyFill="1" applyBorder="1" applyAlignment="1">
      <alignment horizontal="center" vertical="center" wrapText="1"/>
    </xf>
    <xf numFmtId="0" fontId="9" fillId="2" borderId="11" xfId="0" applyFont="1" applyFill="1" applyBorder="1" applyAlignment="1">
      <alignment horizontal="center" vertical="center" wrapText="1"/>
    </xf>
    <xf numFmtId="4" fontId="9" fillId="2" borderId="7" xfId="0" applyNumberFormat="1" applyFont="1" applyFill="1" applyBorder="1" applyAlignment="1">
      <alignment horizontal="center" vertical="center" wrapText="1"/>
    </xf>
    <xf numFmtId="0" fontId="8" fillId="2" borderId="39" xfId="3" applyFont="1" applyFill="1" applyBorder="1" applyAlignment="1">
      <alignment horizontal="center" vertical="center" wrapText="1"/>
    </xf>
    <xf numFmtId="0" fontId="8" fillId="2" borderId="40" xfId="3" applyFont="1" applyFill="1" applyBorder="1" applyAlignment="1">
      <alignment horizontal="center" vertical="center" wrapText="1"/>
    </xf>
    <xf numFmtId="0" fontId="8" fillId="2" borderId="7" xfId="3" applyFont="1" applyFill="1" applyBorder="1" applyAlignment="1">
      <alignment horizontal="center" vertical="center" textRotation="90" wrapText="1"/>
    </xf>
    <xf numFmtId="1" fontId="8" fillId="3" borderId="41" xfId="3" applyNumberFormat="1" applyFont="1" applyFill="1" applyBorder="1" applyAlignment="1">
      <alignment horizontal="center" vertical="center" wrapText="1"/>
    </xf>
    <xf numFmtId="1" fontId="8" fillId="3" borderId="40" xfId="3" applyNumberFormat="1" applyFont="1" applyFill="1" applyBorder="1" applyAlignment="1">
      <alignment horizontal="center" vertical="center" wrapText="1"/>
    </xf>
    <xf numFmtId="0" fontId="8" fillId="2" borderId="0" xfId="3" applyFont="1" applyFill="1" applyBorder="1" applyAlignment="1">
      <alignment horizontal="center" vertical="center" wrapText="1"/>
    </xf>
    <xf numFmtId="0" fontId="12" fillId="2" borderId="13" xfId="3" applyFont="1" applyFill="1" applyBorder="1" applyAlignment="1">
      <alignment horizontal="left" vertical="center" wrapText="1"/>
    </xf>
    <xf numFmtId="0" fontId="12" fillId="2" borderId="2" xfId="3" applyFont="1" applyFill="1" applyBorder="1" applyAlignment="1">
      <alignment horizontal="left" vertical="center" wrapText="1"/>
    </xf>
    <xf numFmtId="0" fontId="10" fillId="2" borderId="0" xfId="3" applyFont="1" applyFill="1" applyAlignment="1">
      <alignment horizontal="center" vertical="center" wrapText="1"/>
    </xf>
    <xf numFmtId="0" fontId="8" fillId="2" borderId="1" xfId="3" applyFont="1" applyFill="1" applyBorder="1" applyAlignment="1">
      <alignment horizontal="center" vertical="center" wrapText="1"/>
    </xf>
    <xf numFmtId="0" fontId="8" fillId="2" borderId="2" xfId="3" applyFont="1" applyFill="1" applyBorder="1" applyAlignment="1">
      <alignment horizontal="center" vertical="center" wrapText="1"/>
    </xf>
    <xf numFmtId="0" fontId="13" fillId="0" borderId="0" xfId="2" applyFont="1" applyFill="1" applyAlignment="1">
      <alignment horizontal="center" vertical="center" wrapText="1"/>
    </xf>
    <xf numFmtId="0" fontId="8" fillId="2" borderId="3" xfId="3" applyNumberFormat="1" applyFont="1" applyFill="1" applyBorder="1" applyAlignment="1">
      <alignment horizontal="center" vertical="center" wrapText="1"/>
    </xf>
    <xf numFmtId="0" fontId="8" fillId="2" borderId="3" xfId="3" applyFont="1" applyFill="1" applyBorder="1" applyAlignment="1">
      <alignment horizontal="center" vertical="center" textRotation="90" wrapText="1"/>
    </xf>
    <xf numFmtId="0" fontId="8" fillId="2" borderId="3" xfId="3" applyFont="1" applyFill="1" applyBorder="1" applyAlignment="1">
      <alignment horizontal="center" vertical="center" wrapText="1"/>
    </xf>
    <xf numFmtId="0" fontId="12" fillId="2" borderId="2" xfId="3" applyFont="1" applyFill="1" applyBorder="1" applyAlignment="1">
      <alignment horizontal="center" vertical="center" textRotation="90" wrapText="1"/>
    </xf>
    <xf numFmtId="0" fontId="8" fillId="2" borderId="4" xfId="3" applyFont="1" applyFill="1" applyBorder="1" applyAlignment="1">
      <alignment horizontal="center" vertical="center" wrapText="1"/>
    </xf>
    <xf numFmtId="0" fontId="8" fillId="2" borderId="5" xfId="3" applyFont="1" applyFill="1" applyBorder="1" applyAlignment="1">
      <alignment horizontal="center" vertical="center" wrapText="1"/>
    </xf>
    <xf numFmtId="0" fontId="8" fillId="2" borderId="6" xfId="3" applyFont="1" applyFill="1" applyBorder="1" applyAlignment="1">
      <alignment horizontal="center" vertical="center" wrapText="1"/>
    </xf>
    <xf numFmtId="0" fontId="8" fillId="2" borderId="8" xfId="3" applyFont="1" applyFill="1" applyBorder="1" applyAlignment="1">
      <alignment horizontal="center" vertical="center" wrapText="1"/>
    </xf>
    <xf numFmtId="0" fontId="8" fillId="2" borderId="9" xfId="3" applyFont="1" applyFill="1" applyBorder="1" applyAlignment="1">
      <alignment horizontal="center" vertical="center" wrapText="1"/>
    </xf>
    <xf numFmtId="0" fontId="8" fillId="2" borderId="10" xfId="3" applyFont="1" applyFill="1" applyBorder="1" applyAlignment="1">
      <alignment horizontal="center" vertical="center" wrapText="1"/>
    </xf>
    <xf numFmtId="167" fontId="12" fillId="2" borderId="1" xfId="3" applyNumberFormat="1" applyFont="1" applyFill="1" applyBorder="1" applyAlignment="1">
      <alignment horizontal="right" vertical="center" wrapText="1"/>
    </xf>
    <xf numFmtId="167" fontId="12" fillId="2" borderId="13" xfId="3" applyNumberFormat="1" applyFont="1" applyFill="1" applyBorder="1" applyAlignment="1">
      <alignment horizontal="right" vertical="center" wrapText="1"/>
    </xf>
    <xf numFmtId="49" fontId="8" fillId="2" borderId="1" xfId="3" applyNumberFormat="1" applyFont="1" applyFill="1" applyBorder="1" applyAlignment="1">
      <alignment horizontal="center" vertical="center" wrapText="1"/>
    </xf>
    <xf numFmtId="49" fontId="8" fillId="2" borderId="13" xfId="3" applyNumberFormat="1" applyFont="1" applyFill="1" applyBorder="1" applyAlignment="1">
      <alignment horizontal="center" vertical="center" wrapText="1"/>
    </xf>
    <xf numFmtId="49" fontId="8" fillId="2" borderId="2" xfId="3" applyNumberFormat="1" applyFont="1" applyFill="1" applyBorder="1" applyAlignment="1">
      <alignment horizontal="center" vertical="center" wrapText="1"/>
    </xf>
    <xf numFmtId="0" fontId="13" fillId="4" borderId="0" xfId="5"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4" borderId="3" xfId="0" applyFont="1" applyFill="1" applyBorder="1" applyAlignment="1">
      <alignment horizontal="center" vertical="center" textRotation="90" wrapText="1"/>
    </xf>
    <xf numFmtId="0" fontId="8" fillId="4" borderId="7" xfId="0" applyFont="1" applyFill="1" applyBorder="1" applyAlignment="1">
      <alignment horizontal="center" vertical="center" textRotation="90" wrapText="1"/>
    </xf>
    <xf numFmtId="0" fontId="8" fillId="4" borderId="11" xfId="0" applyFont="1" applyFill="1" applyBorder="1" applyAlignment="1">
      <alignment horizontal="center" vertical="center" textRotation="90" wrapText="1"/>
    </xf>
    <xf numFmtId="0" fontId="8" fillId="4" borderId="12" xfId="0" applyFont="1" applyFill="1" applyBorder="1" applyAlignment="1">
      <alignment horizontal="center" vertical="center" textRotation="90" wrapText="1"/>
    </xf>
    <xf numFmtId="49" fontId="8" fillId="2" borderId="1" xfId="7" applyNumberFormat="1" applyFont="1" applyFill="1" applyBorder="1" applyAlignment="1">
      <alignment horizontal="center" vertical="center" wrapText="1"/>
    </xf>
    <xf numFmtId="49" fontId="8" fillId="2" borderId="2" xfId="7" applyNumberFormat="1" applyFont="1" applyFill="1" applyBorder="1" applyAlignment="1">
      <alignment horizontal="center" vertical="center" wrapText="1"/>
    </xf>
    <xf numFmtId="0" fontId="93" fillId="4" borderId="1" xfId="0" applyFont="1" applyFill="1" applyBorder="1" applyAlignment="1">
      <alignment horizontal="center" vertical="center" wrapText="1"/>
    </xf>
    <xf numFmtId="0" fontId="93" fillId="4"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13" fillId="4" borderId="0" xfId="5" applyFont="1" applyFill="1" applyAlignment="1">
      <alignment horizontal="center" vertical="center" wrapText="1"/>
    </xf>
    <xf numFmtId="198" fontId="8" fillId="4" borderId="7" xfId="0" applyNumberFormat="1" applyFont="1" applyFill="1" applyBorder="1" applyAlignment="1">
      <alignment horizontal="center" vertical="center" textRotation="90" wrapText="1"/>
    </xf>
    <xf numFmtId="198" fontId="8" fillId="4" borderId="12" xfId="0" applyNumberFormat="1" applyFont="1" applyFill="1" applyBorder="1" applyAlignment="1">
      <alignment horizontal="center" vertical="center" textRotation="90" wrapText="1"/>
    </xf>
    <xf numFmtId="0" fontId="89" fillId="2" borderId="0" xfId="3509" applyFont="1" applyFill="1" applyBorder="1" applyAlignment="1">
      <alignment horizontal="center" vertical="center" wrapText="1"/>
    </xf>
    <xf numFmtId="49" fontId="8" fillId="2" borderId="3" xfId="3" applyNumberFormat="1" applyFont="1" applyFill="1" applyBorder="1" applyAlignment="1">
      <alignment horizontal="center" vertical="center" wrapText="1"/>
    </xf>
    <xf numFmtId="167" fontId="8" fillId="2" borderId="1" xfId="3" applyNumberFormat="1" applyFont="1" applyFill="1" applyBorder="1" applyAlignment="1">
      <alignment horizontal="right" vertical="center" wrapText="1"/>
    </xf>
    <xf numFmtId="167" fontId="8" fillId="2" borderId="13" xfId="3" applyNumberFormat="1" applyFont="1" applyFill="1" applyBorder="1" applyAlignment="1">
      <alignment horizontal="right" vertical="center" wrapText="1"/>
    </xf>
    <xf numFmtId="0" fontId="8" fillId="2" borderId="13" xfId="3509" applyFont="1" applyFill="1" applyBorder="1" applyAlignment="1">
      <alignment horizontal="left" vertical="center" wrapText="1"/>
    </xf>
    <xf numFmtId="0" fontId="8" fillId="2" borderId="2" xfId="3509" applyFont="1" applyFill="1" applyBorder="1" applyAlignment="1">
      <alignment horizontal="left" vertical="center" wrapText="1"/>
    </xf>
    <xf numFmtId="0" fontId="89" fillId="0" borderId="7" xfId="3509" applyFont="1" applyBorder="1" applyAlignment="1">
      <alignment horizontal="center" vertical="center" wrapText="1"/>
    </xf>
    <xf numFmtId="0" fontId="89" fillId="0" borderId="12" xfId="3509" applyFont="1" applyBorder="1" applyAlignment="1">
      <alignment horizontal="center" vertical="center" wrapText="1"/>
    </xf>
    <xf numFmtId="0" fontId="89" fillId="0" borderId="3" xfId="3509" applyFont="1" applyBorder="1" applyAlignment="1">
      <alignment horizontal="center" vertical="center" wrapText="1"/>
    </xf>
    <xf numFmtId="0" fontId="12" fillId="2" borderId="0" xfId="3" applyFont="1" applyFill="1" applyBorder="1" applyAlignment="1">
      <alignment horizontal="left" vertical="center" wrapText="1"/>
    </xf>
    <xf numFmtId="0" fontId="8" fillId="2" borderId="30" xfId="3" applyNumberFormat="1" applyFont="1" applyFill="1" applyBorder="1" applyAlignment="1">
      <alignment horizontal="center" vertical="center" wrapText="1"/>
    </xf>
    <xf numFmtId="0" fontId="8" fillId="2" borderId="32" xfId="3" applyNumberFormat="1" applyFont="1" applyFill="1" applyBorder="1" applyAlignment="1">
      <alignment horizontal="center" vertical="center" wrapText="1"/>
    </xf>
    <xf numFmtId="0" fontId="8" fillId="2" borderId="31" xfId="3" applyFont="1" applyFill="1" applyBorder="1" applyAlignment="1">
      <alignment horizontal="center" vertical="center" wrapText="1"/>
    </xf>
    <xf numFmtId="0" fontId="8" fillId="2" borderId="38" xfId="3" applyFont="1" applyFill="1" applyBorder="1" applyAlignment="1">
      <alignment horizontal="center" vertical="center" wrapText="1"/>
    </xf>
    <xf numFmtId="0" fontId="8" fillId="2" borderId="39" xfId="3" applyFont="1" applyFill="1" applyBorder="1" applyAlignment="1">
      <alignment horizontal="center" vertical="center" wrapText="1"/>
    </xf>
    <xf numFmtId="49" fontId="8" fillId="2" borderId="0" xfId="3" applyNumberFormat="1" applyFont="1" applyFill="1" applyBorder="1" applyAlignment="1">
      <alignment horizontal="left" vertical="center" wrapText="1"/>
    </xf>
    <xf numFmtId="0" fontId="8" fillId="2" borderId="37" xfId="3" applyNumberFormat="1" applyFont="1" applyFill="1" applyBorder="1" applyAlignment="1">
      <alignment horizontal="center" vertical="center" wrapText="1"/>
    </xf>
    <xf numFmtId="0" fontId="8" fillId="2" borderId="7" xfId="3" applyFont="1" applyFill="1" applyBorder="1" applyAlignment="1">
      <alignment horizontal="center" vertical="center" wrapText="1"/>
    </xf>
    <xf numFmtId="0" fontId="94" fillId="2" borderId="0" xfId="3" applyFont="1" applyFill="1" applyAlignment="1">
      <alignment horizontal="justify" vertical="center" wrapText="1"/>
    </xf>
    <xf numFmtId="0" fontId="8" fillId="2" borderId="11" xfId="3" applyFont="1" applyFill="1" applyBorder="1" applyAlignment="1">
      <alignment horizontal="center" vertical="center" wrapText="1"/>
    </xf>
    <xf numFmtId="0" fontId="8" fillId="2" borderId="34" xfId="3" applyFont="1" applyFill="1" applyBorder="1" applyAlignment="1">
      <alignment horizontal="center" vertical="center" wrapText="1"/>
    </xf>
    <xf numFmtId="0" fontId="8" fillId="2" borderId="35" xfId="3" applyFont="1" applyFill="1" applyBorder="1" applyAlignment="1">
      <alignment horizontal="center" vertical="center" wrapText="1"/>
    </xf>
    <xf numFmtId="0" fontId="8" fillId="2" borderId="36" xfId="3" applyFont="1" applyFill="1" applyBorder="1" applyAlignment="1">
      <alignment horizontal="center" vertical="center" wrapText="1"/>
    </xf>
    <xf numFmtId="0" fontId="9" fillId="2" borderId="0" xfId="3" applyFont="1" applyFill="1" applyAlignment="1">
      <alignment horizontal="justify" vertical="center" wrapText="1"/>
    </xf>
    <xf numFmtId="1" fontId="8" fillId="3" borderId="42" xfId="3" applyNumberFormat="1" applyFont="1" applyFill="1" applyBorder="1" applyAlignment="1">
      <alignment horizontal="center" vertical="center" wrapText="1"/>
    </xf>
  </cellXfs>
  <cellStyles count="3510">
    <cellStyle name="???????" xfId="9"/>
    <cellStyle name="????????" xfId="10"/>
    <cellStyle name="???????? [0]" xfId="11"/>
    <cellStyle name="??????????" xfId="12"/>
    <cellStyle name="?????????? [0]" xfId="13"/>
    <cellStyle name="???????????" xfId="14"/>
    <cellStyle name="????????????? " xfId="15"/>
    <cellStyle name="????????????? ???????????" xfId="16"/>
    <cellStyle name="???????????_Гушт сут ташаббускорлари" xfId="17"/>
    <cellStyle name="??????????_05,06,2007 йилга сводка Дустлик 2" xfId="18"/>
    <cellStyle name="????????_ ?? 25 ???" xfId="19"/>
    <cellStyle name="???????_ ????.???" xfId="20"/>
    <cellStyle name="??????_ ?? 25 ???" xfId="21"/>
    <cellStyle name="?’ћѓћ‚›‰" xfId="22"/>
    <cellStyle name="_2.45 таблица ижтимоий" xfId="23"/>
    <cellStyle name="_2.45 таблица ижтимоий_2-вариант қурилишдан" xfId="24"/>
    <cellStyle name="_2.45 таблица ижтимоий_Дастур 2012-2015 ВЭС" xfId="25"/>
    <cellStyle name="_2.45 таблица ижтимоий_Дастур 2012-2015-савдодан" xfId="26"/>
    <cellStyle name="_2.45 таблица ижтимоий_савдодан мехнат кисми" xfId="27"/>
    <cellStyle name="_2.45 таблица ижтимоий_тошкентга 2012-2015 қурилиш форма ТЕГМА" xfId="28"/>
    <cellStyle name="_2.46 таблица ижтимоий" xfId="29"/>
    <cellStyle name="_2.46 таблица ижтимоий_2-вариант қурилишдан" xfId="30"/>
    <cellStyle name="_2.46 таблица ижтимоий_Дастур 2012-2015 ВЭС" xfId="31"/>
    <cellStyle name="_2.46 таблица ижтимоий_Дастур 2012-2015-савдодан" xfId="32"/>
    <cellStyle name="_2.46 таблица ижтимоий_савдодан мехнат кисми" xfId="33"/>
    <cellStyle name="_2.46 таблица ижтимоий_тошкентга 2012-2015 қурилиш форма ТЕГМА" xfId="34"/>
    <cellStyle name="_2.58 таблица ВЭС" xfId="35"/>
    <cellStyle name="_2.58 таблица ВЭС_2-вариант қурилишдан" xfId="36"/>
    <cellStyle name="_2.58 таблица ВЭС_Дастур 2012-2015 ВЭС" xfId="37"/>
    <cellStyle name="_2.58 таблица ВЭС_Дастур 2012-2015-савдодан" xfId="38"/>
    <cellStyle name="_2.58 таблица ВЭС_савдодан мехнат кисми" xfId="39"/>
    <cellStyle name="_2.58 таблица ВЭС_тошкентга 2012-2015 қурилиш форма ТЕГМА" xfId="40"/>
    <cellStyle name="_2.58 узгаргани" xfId="41"/>
    <cellStyle name="_2.58 узгаргани_Нам дастур 2009-2012 (ўзбек)" xfId="42"/>
    <cellStyle name="_2.58 узгаргани_Нам дастур 2009-2012 (ўзбек)_Дастур проект" xfId="43"/>
    <cellStyle name="_2008 КХ ЯНГИ ДАСТУР" xfId="44"/>
    <cellStyle name="_2008 КХ ЯНГИ ДАСТУР_Нам дастур 2009-2012 (ўзбек)" xfId="45"/>
    <cellStyle name="_2008 КХ ЯНГИ ДАСТУР_Нам дастур 2009-2012 (ўзбек)_Дастур проект" xfId="46"/>
    <cellStyle name="_2008_9_ой_якун_маълумот" xfId="47"/>
    <cellStyle name="_2008_9_ой_якун_маълумот_Дастур проект" xfId="48"/>
    <cellStyle name="_2008й прогноз ДАСТУР" xfId="49"/>
    <cellStyle name="_2008й прогноз ДАСТУР_2-вариант қурилишдан" xfId="50"/>
    <cellStyle name="_2008й прогноз ДАСТУР_Дастур 2012-2015 ВЭС" xfId="51"/>
    <cellStyle name="_2008й прогноз ДАСТУР_Дастур 2012-2015-савдодан" xfId="52"/>
    <cellStyle name="_2008й прогноз ДАСТУР_савдодан мехнат кисми" xfId="53"/>
    <cellStyle name="_2008й прогноз ДАСТУР_тошкентга 2012-2015 қурилиш форма ТЕГМА" xfId="54"/>
    <cellStyle name="_21а жадваллар" xfId="55"/>
    <cellStyle name="_21а жадваллар_2-вариант қурилишдан" xfId="56"/>
    <cellStyle name="_21а жадваллар_Ахоли Бухоро" xfId="57"/>
    <cellStyle name="_21а жадваллар_банк вилоят" xfId="58"/>
    <cellStyle name="_21а жадваллар_Дастур 2012-2015 ВЭС" xfId="59"/>
    <cellStyle name="_21а жадваллар_Дастур 2012-2015-савдодан" xfId="60"/>
    <cellStyle name="_21а жадваллар_Демографик ва мехнат курсаткичлари 1995-2010" xfId="61"/>
    <cellStyle name="_21а жадваллар_Карор буйича 31 октябр" xfId="62"/>
    <cellStyle name="_21а жадваллар_Карор буйича охирги" xfId="63"/>
    <cellStyle name="_21а жадваллар_Карор буйича охирги_2-вариант қурилишдан" xfId="64"/>
    <cellStyle name="_21а жадваллар_Карор буйича охирги_Дастур 2012-2015 ВЭС" xfId="65"/>
    <cellStyle name="_21а жадваллар_Карор буйича охирги_Дастур 2012-2015-савдодан" xfId="66"/>
    <cellStyle name="_21а жадваллар_Карор буйича охирги_савдодан мехнат кисми" xfId="67"/>
    <cellStyle name="_21а жадваллар_Карор буйича охирги_тошкентга 2012-2015 қурилиш форма ТЕГМА" xfId="68"/>
    <cellStyle name="_21а жадваллар_Ожидаемые рабочие места" xfId="69"/>
    <cellStyle name="_21а жадваллар_савдодан мехнат кисми" xfId="70"/>
    <cellStyle name="_21а жадваллар_СВОД жадваллар-2009 6 ой" xfId="71"/>
    <cellStyle name="_21а жадваллар_СВОД жадваллар-2009 6 ой_2-вариант қурилишдан" xfId="72"/>
    <cellStyle name="_21а жадваллар_СВОД жадваллар-2009 6 ой_Дастур 2012-2015 ВЭС" xfId="73"/>
    <cellStyle name="_21а жадваллар_СВОД жадваллар-2009 6 ой_Дастур 2012-2015-савдодан" xfId="74"/>
    <cellStyle name="_21а жадваллар_СВОД жадваллар-2009 6 ой_савдодан мехнат кисми" xfId="75"/>
    <cellStyle name="_21а жадваллар_СВОД жадваллар-2009 6 ой_тошкентга 2012-2015 қурилиш форма ТЕГМА" xfId="76"/>
    <cellStyle name="_21а жадваллар_тошкентга 2012-2015 қурилиш форма ТЕГМА" xfId="77"/>
    <cellStyle name="_21а жадваллар_Форма-ЯИЎ ва бандлик" xfId="78"/>
    <cellStyle name="_308 форма" xfId="79"/>
    <cellStyle name="_308 форма_2-вариант қурилишдан" xfId="80"/>
    <cellStyle name="_308 форма_Ахоли Бухоро" xfId="81"/>
    <cellStyle name="_308 форма_банк вилоят" xfId="82"/>
    <cellStyle name="_308 форма_Дастур 2012-2015 ВЭС" xfId="83"/>
    <cellStyle name="_308 форма_Дастур 2012-2015-савдодан" xfId="84"/>
    <cellStyle name="_308 форма_Демографик ва мехнат курсаткичлари 1995-2010" xfId="85"/>
    <cellStyle name="_308 форма_Карор буйича 31 октябр" xfId="86"/>
    <cellStyle name="_308 форма_Карор буйича охирги" xfId="87"/>
    <cellStyle name="_308 форма_Карор буйича охирги_2-вариант қурилишдан" xfId="88"/>
    <cellStyle name="_308 форма_Карор буйича охирги_Дастур 2012-2015 ВЭС" xfId="89"/>
    <cellStyle name="_308 форма_Карор буйича охирги_Дастур 2012-2015-савдодан" xfId="90"/>
    <cellStyle name="_308 форма_Карор буйича охирги_савдодан мехнат кисми" xfId="91"/>
    <cellStyle name="_308 форма_Карор буйича охирги_тошкентга 2012-2015 қурилиш форма ТЕГМА" xfId="92"/>
    <cellStyle name="_308 форма_Ожидаемые рабочие места" xfId="93"/>
    <cellStyle name="_308 форма_савдодан мехнат кисми" xfId="94"/>
    <cellStyle name="_308 форма_СВОД жадваллар-2009 6 ой" xfId="95"/>
    <cellStyle name="_308 форма_СВОД жадваллар-2009 6 ой_2-вариант қурилишдан" xfId="96"/>
    <cellStyle name="_308 форма_СВОД жадваллар-2009 6 ой_Дастур 2012-2015 ВЭС" xfId="97"/>
    <cellStyle name="_308 форма_СВОД жадваллар-2009 6 ой_Дастур 2012-2015-савдодан" xfId="98"/>
    <cellStyle name="_308 форма_СВОД жадваллар-2009 6 ой_савдодан мехнат кисми" xfId="99"/>
    <cellStyle name="_308 форма_СВОД жадваллар-2009 6 ой_тошкентга 2012-2015 қурилиш форма ТЕГМА" xfId="100"/>
    <cellStyle name="_308 форма_тошкентга 2012-2015 қурилиш форма ТЕГМА" xfId="101"/>
    <cellStyle name="_308 форма_Форма-ЯИЎ ва бандлик" xfId="102"/>
    <cellStyle name="_№8-Марказий банк" xfId="103"/>
    <cellStyle name="_Андижон" xfId="104"/>
    <cellStyle name="_Берилган кредит" xfId="105"/>
    <cellStyle name="_вилоят-ОМУХТА" xfId="106"/>
    <cellStyle name="_вилоят-ОМУХТА_2-вариант қурилишдан" xfId="107"/>
    <cellStyle name="_вилоят-ОМУХТА_Дастур 2012-2015 ВЭС" xfId="108"/>
    <cellStyle name="_вилоят-ОМУХТА_Дастур 2012-2015-савдодан" xfId="109"/>
    <cellStyle name="_вилоят-ОМУХТА_савдодан мехнат кисми" xfId="110"/>
    <cellStyle name="_вилоят-ОМУХТА_тошкентга 2012-2015 қурилиш форма ТЕГМА" xfId="111"/>
    <cellStyle name="_ДАСТУР макет" xfId="112"/>
    <cellStyle name="_ДАСТУР макет_2-вариант қурилишдан" xfId="113"/>
    <cellStyle name="_ДАСТУР макет_Ахоли Бухоро" xfId="114"/>
    <cellStyle name="_ДАСТУР макет_банк вилоят" xfId="115"/>
    <cellStyle name="_ДАСТУР макет_Дастур 2012-2015 ВЭС" xfId="116"/>
    <cellStyle name="_ДАСТУР макет_Дастур 2012-2015-савдодан" xfId="117"/>
    <cellStyle name="_ДАСТУР макет_Демографик ва мехнат курсаткичлари 1995-2010" xfId="118"/>
    <cellStyle name="_ДАСТУР макет_Карор буйича 31 октябр" xfId="119"/>
    <cellStyle name="_ДАСТУР макет_Карор буйича охирги" xfId="120"/>
    <cellStyle name="_ДАСТУР макет_Карор буйича охирги_2-вариант қурилишдан" xfId="121"/>
    <cellStyle name="_ДАСТУР макет_Карор буйича охирги_Дастур 2012-2015 ВЭС" xfId="122"/>
    <cellStyle name="_ДАСТУР макет_Карор буйича охирги_Дастур 2012-2015-савдодан" xfId="123"/>
    <cellStyle name="_ДАСТУР макет_Карор буйича охирги_савдодан мехнат кисми" xfId="124"/>
    <cellStyle name="_ДАСТУР макет_Карор буйича охирги_тошкентга 2012-2015 қурилиш форма ТЕГМА" xfId="125"/>
    <cellStyle name="_ДАСТУР макет_Ожидаемые рабочие места" xfId="126"/>
    <cellStyle name="_ДАСТУР макет_савдодан мехнат кисми" xfId="127"/>
    <cellStyle name="_ДАСТУР макет_СВОД жадваллар-2009 6 ой" xfId="128"/>
    <cellStyle name="_ДАСТУР макет_СВОД жадваллар-2009 6 ой_2-вариант қурилишдан" xfId="129"/>
    <cellStyle name="_ДАСТУР макет_СВОД жадваллар-2009 6 ой_Дастур 2012-2015 ВЭС" xfId="130"/>
    <cellStyle name="_ДАСТУР макет_СВОД жадваллар-2009 6 ой_Дастур 2012-2015-савдодан" xfId="131"/>
    <cellStyle name="_ДАСТУР макет_СВОД жадваллар-2009 6 ой_савдодан мехнат кисми" xfId="132"/>
    <cellStyle name="_ДАСТУР макет_СВОД жадваллар-2009 6 ой_тошкентга 2012-2015 қурилиш форма ТЕГМА" xfId="133"/>
    <cellStyle name="_ДАСТУР макет_тошкентга 2012-2015 қурилиш форма ТЕГМА" xfId="134"/>
    <cellStyle name="_ДАСТУР макет_Форма-ЯИЎ ва бандлик" xfId="135"/>
    <cellStyle name="_ДАСТУР обл план 2007-09" xfId="136"/>
    <cellStyle name="_ДАСТУР обл план 2007-09_2-вариант қурилишдан" xfId="137"/>
    <cellStyle name="_ДАСТУР обл план 2007-09_Ахоли Бухоро" xfId="138"/>
    <cellStyle name="_ДАСТУР обл план 2007-09_банк вилоят" xfId="139"/>
    <cellStyle name="_ДАСТУР обл план 2007-09_Дастур 2012-2015 ВЭС" xfId="140"/>
    <cellStyle name="_ДАСТУР обл план 2007-09_Дастур 2012-2015-савдодан" xfId="141"/>
    <cellStyle name="_ДАСТУР обл план 2007-09_Демографик ва мехнат курсаткичлари 1995-2010" xfId="142"/>
    <cellStyle name="_ДАСТУР обл план 2007-09_Карор буйича 31 октябр" xfId="143"/>
    <cellStyle name="_ДАСТУР обл план 2007-09_Карор буйича охирги" xfId="144"/>
    <cellStyle name="_ДАСТУР обл план 2007-09_Карор буйича охирги_2-вариант қурилишдан" xfId="145"/>
    <cellStyle name="_ДАСТУР обл план 2007-09_Карор буйича охирги_Дастур 2012-2015 ВЭС" xfId="146"/>
    <cellStyle name="_ДАСТУР обл план 2007-09_Карор буйича охирги_Дастур 2012-2015-савдодан" xfId="147"/>
    <cellStyle name="_ДАСТУР обл план 2007-09_Карор буйича охирги_савдодан мехнат кисми" xfId="148"/>
    <cellStyle name="_ДАСТУР обл план 2007-09_Карор буйича охирги_тошкентга 2012-2015 қурилиш форма ТЕГМА" xfId="149"/>
    <cellStyle name="_ДАСТУР обл план 2007-09_Ожидаемые рабочие места" xfId="150"/>
    <cellStyle name="_ДАСТУР обл план 2007-09_савдодан мехнат кисми" xfId="151"/>
    <cellStyle name="_ДАСТУР обл план 2007-09_СВОД жадваллар-2009 6 ой" xfId="152"/>
    <cellStyle name="_ДАСТУР обл план 2007-09_СВОД жадваллар-2009 6 ой_2-вариант қурилишдан" xfId="153"/>
    <cellStyle name="_ДАСТУР обл план 2007-09_СВОД жадваллар-2009 6 ой_Дастур 2012-2015 ВЭС" xfId="154"/>
    <cellStyle name="_ДАСТУР обл план 2007-09_СВОД жадваллар-2009 6 ой_Дастур 2012-2015-савдодан" xfId="155"/>
    <cellStyle name="_ДАСТУР обл план 2007-09_СВОД жадваллар-2009 6 ой_савдодан мехнат кисми" xfId="156"/>
    <cellStyle name="_ДАСТУР обл план 2007-09_СВОД жадваллар-2009 6 ой_тошкентга 2012-2015 қурилиш форма ТЕГМА" xfId="157"/>
    <cellStyle name="_ДАСТУР обл план 2007-09_тошкентга 2012-2015 қурилиш форма ТЕГМА" xfId="158"/>
    <cellStyle name="_ДАСТУР обл план 2007-09_Форма-ЯИЎ ва бандлик" xfId="159"/>
    <cellStyle name="_Жиззах" xfId="160"/>
    <cellStyle name="_Жиззах_2-вариант қурилишдан" xfId="161"/>
    <cellStyle name="_Жиззах_Ахоли Бухоро" xfId="162"/>
    <cellStyle name="_Жиззах_банк вилоят" xfId="163"/>
    <cellStyle name="_Жиззах_Дастур 2012-2015 ВЭС" xfId="164"/>
    <cellStyle name="_Жиззах_Дастур 2012-2015-савдодан" xfId="165"/>
    <cellStyle name="_Жиззах_Демографик ва мехнат курсаткичлари 1995-2010" xfId="166"/>
    <cellStyle name="_Жиззах_Карор буйича 31 октябр" xfId="167"/>
    <cellStyle name="_Жиззах_Карор буйича охирги" xfId="168"/>
    <cellStyle name="_Жиззах_Карор буйича охирги_2-вариант қурилишдан" xfId="169"/>
    <cellStyle name="_Жиззах_Карор буйича охирги_Дастур 2012-2015 ВЭС" xfId="170"/>
    <cellStyle name="_Жиззах_Карор буйича охирги_Дастур 2012-2015-савдодан" xfId="171"/>
    <cellStyle name="_Жиззах_Карор буйича охирги_савдодан мехнат кисми" xfId="172"/>
    <cellStyle name="_Жиззах_Карор буйича охирги_тошкентга 2012-2015 қурилиш форма ТЕГМА" xfId="173"/>
    <cellStyle name="_Жиззах_Ожидаемые рабочие места" xfId="174"/>
    <cellStyle name="_Жиззах_савдодан мехнат кисми" xfId="175"/>
    <cellStyle name="_Жиззах_СВОД жадваллар-2009 6 ой" xfId="176"/>
    <cellStyle name="_Жиззах_СВОД жадваллар-2009 6 ой_2-вариант қурилишдан" xfId="177"/>
    <cellStyle name="_Жиззах_СВОД жадваллар-2009 6 ой_Дастур 2012-2015 ВЭС" xfId="178"/>
    <cellStyle name="_Жиззах_СВОД жадваллар-2009 6 ой_Дастур 2012-2015-савдодан" xfId="179"/>
    <cellStyle name="_Жиззах_СВОД жадваллар-2009 6 ой_савдодан мехнат кисми" xfId="180"/>
    <cellStyle name="_Жиззах_СВОД жадваллар-2009 6 ой_тошкентга 2012-2015 қурилиш форма ТЕГМА" xfId="181"/>
    <cellStyle name="_Жиззах_тошкентга 2012-2015 қурилиш форма ТЕГМА" xfId="182"/>
    <cellStyle name="_Жиззах_Форма-ЯИЎ ва бандлик" xfId="183"/>
    <cellStyle name="_индикатор" xfId="184"/>
    <cellStyle name="_индикатор_2-вариант қурилишдан" xfId="185"/>
    <cellStyle name="_индикатор_Дастур 2012-2015 ВЭС" xfId="186"/>
    <cellStyle name="_индикатор_Дастур 2012-2015-савдодан" xfId="187"/>
    <cellStyle name="_индикатор_савдодан мехнат кисми" xfId="188"/>
    <cellStyle name="_индикатор_тошкентга 2012-2015 қурилиш форма ТЕГМА" xfId="189"/>
    <cellStyle name="_Кашкадарё" xfId="190"/>
    <cellStyle name="_Кашкадарё_2-вариант қурилишдан" xfId="191"/>
    <cellStyle name="_Кашкадарё_Ахоли Бухоро" xfId="192"/>
    <cellStyle name="_Кашкадарё_банк вилоят" xfId="193"/>
    <cellStyle name="_Кашкадарё_Дастур 2012-2015 ВЭС" xfId="194"/>
    <cellStyle name="_Кашкадарё_Дастур 2012-2015-савдодан" xfId="195"/>
    <cellStyle name="_Кашкадарё_Демографик ва мехнат курсаткичлари 1995-2010" xfId="196"/>
    <cellStyle name="_Кашкадарё_Карор буйича 31 октябр" xfId="197"/>
    <cellStyle name="_Кашкадарё_Карор буйича охирги" xfId="198"/>
    <cellStyle name="_Кашкадарё_Карор буйича охирги_2-вариант қурилишдан" xfId="199"/>
    <cellStyle name="_Кашкадарё_Карор буйича охирги_Дастур 2012-2015 ВЭС" xfId="200"/>
    <cellStyle name="_Кашкадарё_Карор буйича охирги_Дастур 2012-2015-савдодан" xfId="201"/>
    <cellStyle name="_Кашкадарё_Карор буйича охирги_савдодан мехнат кисми" xfId="202"/>
    <cellStyle name="_Кашкадарё_Карор буйича охирги_тошкентга 2012-2015 қурилиш форма ТЕГМА" xfId="203"/>
    <cellStyle name="_Кашкадарё_Ожидаемые рабочие места" xfId="204"/>
    <cellStyle name="_Кашкадарё_савдодан мехнат кисми" xfId="205"/>
    <cellStyle name="_Кашкадарё_СВОД жадваллар-2009 6 ой" xfId="206"/>
    <cellStyle name="_Кашкадарё_СВОД жадваллар-2009 6 ой_2-вариант қурилишдан" xfId="207"/>
    <cellStyle name="_Кашкадарё_СВОД жадваллар-2009 6 ой_Дастур 2012-2015 ВЭС" xfId="208"/>
    <cellStyle name="_Кашкадарё_СВОД жадваллар-2009 6 ой_Дастур 2012-2015-савдодан" xfId="209"/>
    <cellStyle name="_Кашкадарё_СВОД жадваллар-2009 6 ой_савдодан мехнат кисми" xfId="210"/>
    <cellStyle name="_Кашкадарё_СВОД жадваллар-2009 6 ой_тошкентга 2012-2015 қурилиш форма ТЕГМА" xfId="211"/>
    <cellStyle name="_Кашкадарё_тошкентга 2012-2015 қурилиш форма ТЕГМА" xfId="212"/>
    <cellStyle name="_Кашкадарё_Форма-ЯИЎ ва бандлик" xfId="213"/>
    <cellStyle name="_кишлокка ажратилган кредитлар  NEW" xfId="214"/>
    <cellStyle name="_кишлокка ажратилган кредитлар  NEW_Дастур проект" xfId="215"/>
    <cellStyle name="_Книга1" xfId="216"/>
    <cellStyle name="_Книга3" xfId="217"/>
    <cellStyle name="_Копия Для МЭ СВОД" xfId="218"/>
    <cellStyle name="_Копия Иктисод формалари о" xfId="219"/>
    <cellStyle name="_Копия Иктисод формалари о_Нам дастур 2009-2012 (ўзбек)" xfId="220"/>
    <cellStyle name="_Копия Иктисод формалари о_Нам дастур 2009-2012 (ўзбек)_Дастур проект" xfId="221"/>
    <cellStyle name="_МВЭС" xfId="222"/>
    <cellStyle name="_МОЛИЯ даромад-харажат" xfId="223"/>
    <cellStyle name="_МОЛИЯ даромад-харажат_2-вариант қурилишдан" xfId="224"/>
    <cellStyle name="_МОЛИЯ даромад-харажат_Дастур 2012-2015 ВЭС" xfId="225"/>
    <cellStyle name="_МОЛИЯ даромад-харажат_Дастур 2012-2015-савдодан" xfId="226"/>
    <cellStyle name="_МОЛИЯ даромад-харажат_савдодан мехнат кисми" xfId="227"/>
    <cellStyle name="_МОЛИЯ даромад-харажат_тошкентга 2012-2015 қурилиш форма ТЕГМА" xfId="228"/>
    <cellStyle name="_Наманган-1" xfId="229"/>
    <cellStyle name="_Наманган-1_2-вариант қурилишдан" xfId="230"/>
    <cellStyle name="_Наманган-1_Ахоли Бухоро" xfId="231"/>
    <cellStyle name="_Наманган-1_банк вилоят" xfId="232"/>
    <cellStyle name="_Наманган-1_Дастур 2012-2015 ВЭС" xfId="233"/>
    <cellStyle name="_Наманган-1_Дастур 2012-2015-савдодан" xfId="234"/>
    <cellStyle name="_Наманган-1_Демографик ва мехнат курсаткичлари 1995-2010" xfId="235"/>
    <cellStyle name="_Наманган-1_Карор буйича 31 октябр" xfId="236"/>
    <cellStyle name="_Наманган-1_Карор буйича охирги" xfId="237"/>
    <cellStyle name="_Наманган-1_Карор буйича охирги_2-вариант қурилишдан" xfId="238"/>
    <cellStyle name="_Наманган-1_Карор буйича охирги_Дастур 2012-2015 ВЭС" xfId="239"/>
    <cellStyle name="_Наманган-1_Карор буйича охирги_Дастур 2012-2015-савдодан" xfId="240"/>
    <cellStyle name="_Наманган-1_Карор буйича охирги_савдодан мехнат кисми" xfId="241"/>
    <cellStyle name="_Наманган-1_Карор буйича охирги_тошкентга 2012-2015 қурилиш форма ТЕГМА" xfId="242"/>
    <cellStyle name="_Наманган-1_Ожидаемые рабочие места" xfId="243"/>
    <cellStyle name="_Наманган-1_савдодан мехнат кисми" xfId="244"/>
    <cellStyle name="_Наманган-1_СВОД жадваллар-2009 6 ой" xfId="245"/>
    <cellStyle name="_Наманган-1_СВОД жадваллар-2009 6 ой_2-вариант қурилишдан" xfId="246"/>
    <cellStyle name="_Наманган-1_СВОД жадваллар-2009 6 ой_Дастур 2012-2015 ВЭС" xfId="247"/>
    <cellStyle name="_Наманган-1_СВОД жадваллар-2009 6 ой_Дастур 2012-2015-савдодан" xfId="248"/>
    <cellStyle name="_Наманган-1_СВОД жадваллар-2009 6 ой_савдодан мехнат кисми" xfId="249"/>
    <cellStyle name="_Наманган-1_СВОД жадваллар-2009 6 ой_тошкентга 2012-2015 қурилиш форма ТЕГМА" xfId="250"/>
    <cellStyle name="_Наманган-1_тошкентга 2012-2015 қурилиш форма ТЕГМА" xfId="251"/>
    <cellStyle name="_Наманган-1_Форма-ЯИЎ ва бандлик" xfId="252"/>
    <cellStyle name="_ок 26,04,05. макс.цена" xfId="253"/>
    <cellStyle name="_ок 26,04,05. макс.цена 2" xfId="254"/>
    <cellStyle name="_ок 26,04,05. макс.цена 2 2" xfId="255"/>
    <cellStyle name="_ок 26,04,05. макс.цена 2_Инвестдасур режа-жадв. 2013й" xfId="256"/>
    <cellStyle name="_ок 26,04,05. макс.цена_Книга1 (4)" xfId="257"/>
    <cellStyle name="_ПП-1050 формы" xfId="258"/>
    <cellStyle name="_Прогн-НРМ-2010-2013-макет" xfId="259"/>
    <cellStyle name="_Прогноз 2009 год 2" xfId="260"/>
    <cellStyle name="_Прогноз 2009 год 2_6 прил." xfId="261"/>
    <cellStyle name="_ПСБ-ПР~1" xfId="262"/>
    <cellStyle name="_ПСБ-ПР~1_Дастур проект" xfId="263"/>
    <cellStyle name="_Самар_анд" xfId="264"/>
    <cellStyle name="_Самар_анд_2-вариант қурилишдан" xfId="265"/>
    <cellStyle name="_Самар_анд_Ахоли Бухоро" xfId="266"/>
    <cellStyle name="_Самар_анд_банк вилоят" xfId="267"/>
    <cellStyle name="_Самар_анд_Дастур 2012-2015 ВЭС" xfId="268"/>
    <cellStyle name="_Самар_анд_Дастур 2012-2015-савдодан" xfId="269"/>
    <cellStyle name="_Самар_анд_Демографик ва мехнат курсаткичлари 1995-2010" xfId="270"/>
    <cellStyle name="_Самар_анд_Карор буйича 31 октябр" xfId="271"/>
    <cellStyle name="_Самар_анд_Карор буйича охирги" xfId="272"/>
    <cellStyle name="_Самар_анд_Карор буйича охирги_2-вариант қурилишдан" xfId="273"/>
    <cellStyle name="_Самар_анд_Карор буйича охирги_Дастур 2012-2015 ВЭС" xfId="274"/>
    <cellStyle name="_Самар_анд_Карор буйича охирги_Дастур 2012-2015-савдодан" xfId="275"/>
    <cellStyle name="_Самар_анд_Карор буйича охирги_савдодан мехнат кисми" xfId="276"/>
    <cellStyle name="_Самар_анд_Карор буйича охирги_тошкентга 2012-2015 қурилиш форма ТЕГМА" xfId="277"/>
    <cellStyle name="_Самар_анд_Ожидаемые рабочие места" xfId="278"/>
    <cellStyle name="_Самар_анд_савдодан мехнат кисми" xfId="279"/>
    <cellStyle name="_Самар_анд_СВОД жадваллар-2009 6 ой" xfId="280"/>
    <cellStyle name="_Самар_анд_СВОД жадваллар-2009 6 ой_2-вариант қурилишдан" xfId="281"/>
    <cellStyle name="_Самар_анд_СВОД жадваллар-2009 6 ой_Дастур 2012-2015 ВЭС" xfId="282"/>
    <cellStyle name="_Самар_анд_СВОД жадваллар-2009 6 ой_Дастур 2012-2015-савдодан" xfId="283"/>
    <cellStyle name="_Самар_анд_СВОД жадваллар-2009 6 ой_савдодан мехнат кисми" xfId="284"/>
    <cellStyle name="_Самар_анд_СВОД жадваллар-2009 6 ой_тошкентга 2012-2015 қурилиш форма ТЕГМА" xfId="285"/>
    <cellStyle name="_Самар_анд_тошкентга 2012-2015 қурилиш форма ТЕГМА" xfId="286"/>
    <cellStyle name="_Самар_анд_Форма-ЯИЎ ва бандлик" xfId="287"/>
    <cellStyle name="_Сирдарё" xfId="288"/>
    <cellStyle name="_Сирдарё_2-вариант қурилишдан" xfId="289"/>
    <cellStyle name="_Сирдарё_Ахоли Бухоро" xfId="290"/>
    <cellStyle name="_Сирдарё_банк вилоят" xfId="291"/>
    <cellStyle name="_Сирдарё_Дастур 2012-2015 ВЭС" xfId="292"/>
    <cellStyle name="_Сирдарё_Дастур 2012-2015-савдодан" xfId="293"/>
    <cellStyle name="_Сирдарё_Демографик ва мехнат курсаткичлари 1995-2010" xfId="294"/>
    <cellStyle name="_Сирдарё_Карор буйича 31 октябр" xfId="295"/>
    <cellStyle name="_Сирдарё_Карор буйича охирги" xfId="296"/>
    <cellStyle name="_Сирдарё_Карор буйича охирги_2-вариант қурилишдан" xfId="297"/>
    <cellStyle name="_Сирдарё_Карор буйича охирги_Дастур 2012-2015 ВЭС" xfId="298"/>
    <cellStyle name="_Сирдарё_Карор буйича охирги_Дастур 2012-2015-савдодан" xfId="299"/>
    <cellStyle name="_Сирдарё_Карор буйича охирги_савдодан мехнат кисми" xfId="300"/>
    <cellStyle name="_Сирдарё_Карор буйича охирги_тошкентга 2012-2015 қурилиш форма ТЕГМА" xfId="301"/>
    <cellStyle name="_Сирдарё_Ожидаемые рабочие места" xfId="302"/>
    <cellStyle name="_Сирдарё_савдодан мехнат кисми" xfId="303"/>
    <cellStyle name="_Сирдарё_СВОД жадваллар-2009 6 ой" xfId="304"/>
    <cellStyle name="_Сирдарё_СВОД жадваллар-2009 6 ой_2-вариант қурилишдан" xfId="305"/>
    <cellStyle name="_Сирдарё_СВОД жадваллар-2009 6 ой_Дастур 2012-2015 ВЭС" xfId="306"/>
    <cellStyle name="_Сирдарё_СВОД жадваллар-2009 6 ой_Дастур 2012-2015-савдодан" xfId="307"/>
    <cellStyle name="_Сирдарё_СВОД жадваллар-2009 6 ой_савдодан мехнат кисми" xfId="308"/>
    <cellStyle name="_Сирдарё_СВОД жадваллар-2009 6 ой_тошкентга 2012-2015 қурилиш форма ТЕГМА" xfId="309"/>
    <cellStyle name="_Сирдарё_тошкентга 2012-2015 қурилиш форма ТЕГМА" xfId="310"/>
    <cellStyle name="_Сирдарё_Форма-ЯИЎ ва бандлик" xfId="311"/>
    <cellStyle name="_СПИСОК тулик" xfId="312"/>
    <cellStyle name="_Сурхондарё " xfId="313"/>
    <cellStyle name="_Сурхондарё _2-вариант қурилишдан" xfId="314"/>
    <cellStyle name="_Сурхондарё _Ахоли Бухоро" xfId="315"/>
    <cellStyle name="_Сурхондарё _банк вилоят" xfId="316"/>
    <cellStyle name="_Сурхондарё _Дастур 2012-2015 ВЭС" xfId="317"/>
    <cellStyle name="_Сурхондарё _Дастур 2012-2015-савдодан" xfId="318"/>
    <cellStyle name="_Сурхондарё _Демографик ва мехнат курсаткичлари 1995-2010" xfId="319"/>
    <cellStyle name="_Сурхондарё _Карор буйича 31 октябр" xfId="320"/>
    <cellStyle name="_Сурхондарё _Карор буйича охирги" xfId="321"/>
    <cellStyle name="_Сурхондарё _Карор буйича охирги_2-вариант қурилишдан" xfId="322"/>
    <cellStyle name="_Сурхондарё _Карор буйича охирги_Дастур 2012-2015 ВЭС" xfId="323"/>
    <cellStyle name="_Сурхондарё _Карор буйича охирги_Дастур 2012-2015-савдодан" xfId="324"/>
    <cellStyle name="_Сурхондарё _Карор буйича охирги_савдодан мехнат кисми" xfId="325"/>
    <cellStyle name="_Сурхондарё _Карор буйича охирги_тошкентга 2012-2015 қурилиш форма ТЕГМА" xfId="326"/>
    <cellStyle name="_Сурхондарё _Ожидаемые рабочие места" xfId="327"/>
    <cellStyle name="_Сурхондарё _савдодан мехнат кисми" xfId="328"/>
    <cellStyle name="_Сурхондарё _СВОД жадваллар-2009 6 ой" xfId="329"/>
    <cellStyle name="_Сурхондарё _СВОД жадваллар-2009 6 ой_2-вариант қурилишдан" xfId="330"/>
    <cellStyle name="_Сурхондарё _СВОД жадваллар-2009 6 ой_Дастур 2012-2015 ВЭС" xfId="331"/>
    <cellStyle name="_Сурхондарё _СВОД жадваллар-2009 6 ой_Дастур 2012-2015-савдодан" xfId="332"/>
    <cellStyle name="_Сурхондарё _СВОД жадваллар-2009 6 ой_савдодан мехнат кисми" xfId="333"/>
    <cellStyle name="_Сурхондарё _СВОД жадваллар-2009 6 ой_тошкентга 2012-2015 қурилиш форма ТЕГМА" xfId="334"/>
    <cellStyle name="_Сурхондарё _тошкентга 2012-2015 қурилиш форма ТЕГМА" xfId="335"/>
    <cellStyle name="_Сурхондарё _Форма-ЯИЎ ва бандлик" xfId="336"/>
    <cellStyle name="_Таблица 6 (Локализация)" xfId="337"/>
    <cellStyle name="_Тошкент в." xfId="338"/>
    <cellStyle name="_Тошкент в._2-вариант қурилишдан" xfId="339"/>
    <cellStyle name="_Тошкент в._Дастур 2012-2015 ВЭС" xfId="340"/>
    <cellStyle name="_Тошкент в._Дастур 2012-2015-савдодан" xfId="341"/>
    <cellStyle name="_Тошкент в._савдодан мехнат кисми" xfId="342"/>
    <cellStyle name="_Тошкент в._тошкентга 2012-2015 қурилиш форма ТЕГМА" xfId="343"/>
    <cellStyle name="_Фаолият" xfId="344"/>
    <cellStyle name="_Фаолият_2-вариант қурилишдан" xfId="345"/>
    <cellStyle name="_Фаолият_Ахоли Бухоро" xfId="346"/>
    <cellStyle name="_Фаолият_банк вилоят" xfId="347"/>
    <cellStyle name="_Фаолият_Дастур 2012-2015 ВЭС" xfId="348"/>
    <cellStyle name="_Фаолият_Дастур 2012-2015-савдодан" xfId="349"/>
    <cellStyle name="_Фаолият_Демографик ва мехнат курсаткичлари 1995-2010" xfId="350"/>
    <cellStyle name="_Фаолият_Карор буйича 31 октябр" xfId="351"/>
    <cellStyle name="_Фаолият_Карор буйича охирги" xfId="352"/>
    <cellStyle name="_Фаолият_Карор буйича охирги_2-вариант қурилишдан" xfId="353"/>
    <cellStyle name="_Фаолият_Карор буйича охирги_Дастур 2012-2015 ВЭС" xfId="354"/>
    <cellStyle name="_Фаолият_Карор буйича охирги_Дастур 2012-2015-савдодан" xfId="355"/>
    <cellStyle name="_Фаолият_Карор буйича охирги_савдодан мехнат кисми" xfId="356"/>
    <cellStyle name="_Фаолият_Карор буйича охирги_тошкентга 2012-2015 қурилиш форма ТЕГМА" xfId="357"/>
    <cellStyle name="_Фаолият_қишлоқ таррақиёти 82 банд тўлиқ" xfId="358"/>
    <cellStyle name="_Фаолият_қишлоқ таррақиёти 82 банд тўлиқ_2-вариант қурилишдан" xfId="359"/>
    <cellStyle name="_Фаолият_қишлоқ таррақиёти 82 банд тўлиқ_Ахоли Бухоро" xfId="360"/>
    <cellStyle name="_Фаолият_қишлоқ таррақиёти 82 банд тўлиқ_Дастур 2012-2015 ВЭС" xfId="361"/>
    <cellStyle name="_Фаолият_қишлоқ таррақиёти 82 банд тўлиқ_Дастур 2012-2015-савдодан" xfId="362"/>
    <cellStyle name="_Фаолият_қишлоқ таррақиёти 82 банд тўлиқ_савдодан мехнат кисми" xfId="363"/>
    <cellStyle name="_Фаолият_қишлоқ таррақиёти 82 банд тўлиқ_тошкентга 2012-2015 қурилиш форма ТЕГМА" xfId="364"/>
    <cellStyle name="_Фаолият_Ожидаемые рабочие места" xfId="365"/>
    <cellStyle name="_Фаолият_савдодан мехнат кисми" xfId="366"/>
    <cellStyle name="_Фаолият_СВОД жадваллар-2009 6 ой" xfId="367"/>
    <cellStyle name="_Фаолият_СВОД жадваллар-2009 6 ой_2-вариант қурилишдан" xfId="368"/>
    <cellStyle name="_Фаолият_СВОД жадваллар-2009 6 ой_Дастур 2012-2015 ВЭС" xfId="369"/>
    <cellStyle name="_Фаолият_СВОД жадваллар-2009 6 ой_Дастур 2012-2015-савдодан" xfId="370"/>
    <cellStyle name="_Фаолият_СВОД жадваллар-2009 6 ой_савдодан мехнат кисми" xfId="371"/>
    <cellStyle name="_Фаолият_СВОД жадваллар-2009 6 ой_тошкентга 2012-2015 қурилиш форма ТЕГМА" xfId="372"/>
    <cellStyle name="_Фаолият_тошкентга 2012-2015 қурилиш форма ТЕГМА" xfId="373"/>
    <cellStyle name="_Фаолият_Форма-ЯИЎ ва бандлик" xfId="374"/>
    <cellStyle name="_Фаолият_ЯИЎ-сервис" xfId="375"/>
    <cellStyle name="_Фаолият_ЯИЎ-сервис_2-вариант қурилишдан" xfId="376"/>
    <cellStyle name="_Фаолият_ЯИЎ-сервис_Ахоли Бухоро" xfId="377"/>
    <cellStyle name="_Фаолият_ЯИЎ-сервис_Дастур 2012-2015 ВЭС" xfId="378"/>
    <cellStyle name="_Фаолият_ЯИЎ-сервис_Дастур 2012-2015-савдодан" xfId="379"/>
    <cellStyle name="_Фаолият_ЯИЎ-сервис_савдодан мехнат кисми" xfId="380"/>
    <cellStyle name="_Фаолият_ЯИЎ-сервис_тошкентга 2012-2015 қурилиш форма ТЕГМА" xfId="381"/>
    <cellStyle name="_Фарғона" xfId="382"/>
    <cellStyle name="_Фарғона_2-вариант қурилишдан" xfId="383"/>
    <cellStyle name="_Фарғона_Дастур 2012-2015 ВЭС" xfId="384"/>
    <cellStyle name="_Фарғона_Дастур 2012-2015-савдодан" xfId="385"/>
    <cellStyle name="_Фарғона_савдодан мехнат кисми" xfId="386"/>
    <cellStyle name="_Фарғона_тошкентга 2012-2015 қурилиш форма ТЕГМА" xfId="387"/>
    <cellStyle name="_ФОНД(10.03.2011)" xfId="388"/>
    <cellStyle name="_ФОНД(10.03.2011) 2" xfId="389"/>
    <cellStyle name="_ФОНД(10.03.2011) 2 2" xfId="390"/>
    <cellStyle name="_ФОНД(10.03.2011) 2_Инвестдасур режа-жадв. 2013й" xfId="391"/>
    <cellStyle name="_ФОНД(10.03.2011)_Книга1 (4)" xfId="392"/>
    <cellStyle name="_ФОНД(28.02.11)" xfId="393"/>
    <cellStyle name="_ФОНД(28.02.11) 2" xfId="394"/>
    <cellStyle name="_ФОНД(28.02.11) 2 2" xfId="395"/>
    <cellStyle name="_ФОНД(28.02.11) 2_Инвестдасур режа-жадв. 2013й" xfId="396"/>
    <cellStyle name="_ФОНД(28.02.11)_Книга1 (4)" xfId="397"/>
    <cellStyle name="_Хоразм" xfId="398"/>
    <cellStyle name="_Хоразм_2-вариант қурилишдан" xfId="399"/>
    <cellStyle name="_Хоразм_Ахоли Бухоро" xfId="400"/>
    <cellStyle name="_Хоразм_банк вилоят" xfId="401"/>
    <cellStyle name="_Хоразм_Дастур 2012-2015 ВЭС" xfId="402"/>
    <cellStyle name="_Хоразм_Дастур 2012-2015-савдодан" xfId="403"/>
    <cellStyle name="_Хоразм_Демографик ва мехнат курсаткичлари 1995-2010" xfId="404"/>
    <cellStyle name="_Хоразм_Карор буйича 31 октябр" xfId="405"/>
    <cellStyle name="_Хоразм_Карор буйича охирги" xfId="406"/>
    <cellStyle name="_Хоразм_Карор буйича охирги_2-вариант қурилишдан" xfId="407"/>
    <cellStyle name="_Хоразм_Карор буйича охирги_Дастур 2012-2015 ВЭС" xfId="408"/>
    <cellStyle name="_Хоразм_Карор буйича охирги_Дастур 2012-2015-савдодан" xfId="409"/>
    <cellStyle name="_Хоразм_Карор буйича охирги_савдодан мехнат кисми" xfId="410"/>
    <cellStyle name="_Хоразм_Карор буйича охирги_тошкентга 2012-2015 қурилиш форма ТЕГМА" xfId="411"/>
    <cellStyle name="_Хоразм_Ожидаемые рабочие места" xfId="412"/>
    <cellStyle name="_Хоразм_савдодан мехнат кисми" xfId="413"/>
    <cellStyle name="_Хоразм_СВОД жадваллар-2009 6 ой" xfId="414"/>
    <cellStyle name="_Хоразм_СВОД жадваллар-2009 6 ой_2-вариант қурилишдан" xfId="415"/>
    <cellStyle name="_Хоразм_СВОД жадваллар-2009 6 ой_Дастур 2012-2015 ВЭС" xfId="416"/>
    <cellStyle name="_Хоразм_СВОД жадваллар-2009 6 ой_Дастур 2012-2015-савдодан" xfId="417"/>
    <cellStyle name="_Хоразм_СВОД жадваллар-2009 6 ой_савдодан мехнат кисми" xfId="418"/>
    <cellStyle name="_Хоразм_СВОД жадваллар-2009 6 ой_тошкентга 2012-2015 қурилиш форма ТЕГМА" xfId="419"/>
    <cellStyle name="_Хоразм_тошкентга 2012-2015 қурилиш форма ТЕГМА" xfId="420"/>
    <cellStyle name="_Хоразм_Форма-ЯИЎ ва бандлик" xfId="421"/>
    <cellStyle name="_чора-тадбир свод" xfId="422"/>
    <cellStyle name="_чора-тадбир свод_2-вариант қурилишдан" xfId="423"/>
    <cellStyle name="_чора-тадбир свод_Ахоли Бухоро" xfId="424"/>
    <cellStyle name="_чора-тадбир свод_банк вилоят" xfId="425"/>
    <cellStyle name="_чора-тадбир свод_Дастур 2012-2015 ВЭС" xfId="426"/>
    <cellStyle name="_чора-тадбир свод_Дастур 2012-2015-савдодан" xfId="427"/>
    <cellStyle name="_чора-тадбир свод_Демографик ва мехнат курсаткичлари 1995-2010" xfId="428"/>
    <cellStyle name="_чора-тадбир свод_Карор буйича 31 октябр" xfId="429"/>
    <cellStyle name="_чора-тадбир свод_Карор буйича охирги" xfId="430"/>
    <cellStyle name="_чора-тадбир свод_Карор буйича охирги_2-вариант қурилишдан" xfId="431"/>
    <cellStyle name="_чора-тадбир свод_Карор буйича охирги_Дастур 2012-2015 ВЭС" xfId="432"/>
    <cellStyle name="_чора-тадбир свод_Карор буйича охирги_Дастур 2012-2015-савдодан" xfId="433"/>
    <cellStyle name="_чора-тадбир свод_Карор буйича охирги_савдодан мехнат кисми" xfId="434"/>
    <cellStyle name="_чора-тадбир свод_Карор буйича охирги_тошкентга 2012-2015 қурилиш форма ТЕГМА" xfId="435"/>
    <cellStyle name="_чора-тадбир свод_қишлоқ таррақиёти 82 банд тўлиқ" xfId="436"/>
    <cellStyle name="_чора-тадбир свод_қишлоқ таррақиёти 82 банд тўлиқ_2-вариант қурилишдан" xfId="437"/>
    <cellStyle name="_чора-тадбир свод_қишлоқ таррақиёти 82 банд тўлиқ_Ахоли Бухоро" xfId="438"/>
    <cellStyle name="_чора-тадбир свод_қишлоқ таррақиёти 82 банд тўлиқ_Дастур 2012-2015 ВЭС" xfId="439"/>
    <cellStyle name="_чора-тадбир свод_қишлоқ таррақиёти 82 банд тўлиқ_Дастур 2012-2015-савдодан" xfId="440"/>
    <cellStyle name="_чора-тадбир свод_қишлоқ таррақиёти 82 банд тўлиқ_савдодан мехнат кисми" xfId="441"/>
    <cellStyle name="_чора-тадбир свод_қишлоқ таррақиёти 82 банд тўлиқ_тошкентга 2012-2015 қурилиш форма ТЕГМА" xfId="442"/>
    <cellStyle name="_чора-тадбир свод_Ожидаемые рабочие места" xfId="443"/>
    <cellStyle name="_чора-тадбир свод_савдодан мехнат кисми" xfId="444"/>
    <cellStyle name="_чора-тадбир свод_СВОД жадваллар-2009 6 ой" xfId="445"/>
    <cellStyle name="_чора-тадбир свод_СВОД жадваллар-2009 6 ой_2-вариант қурилишдан" xfId="446"/>
    <cellStyle name="_чора-тадбир свод_СВОД жадваллар-2009 6 ой_Дастур 2012-2015 ВЭС" xfId="447"/>
    <cellStyle name="_чора-тадбир свод_СВОД жадваллар-2009 6 ой_Дастур 2012-2015-савдодан" xfId="448"/>
    <cellStyle name="_чора-тадбир свод_СВОД жадваллар-2009 6 ой_савдодан мехнат кисми" xfId="449"/>
    <cellStyle name="_чора-тадбир свод_СВОД жадваллар-2009 6 ой_тошкентга 2012-2015 қурилиш форма ТЕГМА" xfId="450"/>
    <cellStyle name="_чора-тадбир свод_тошкентга 2012-2015 қурилиш форма ТЕГМА" xfId="451"/>
    <cellStyle name="_чора-тадбир свод_Форма-ЯИЎ ва бандлик" xfId="452"/>
    <cellStyle name="_чора-тадбир свод_ЯИЎ-сервис" xfId="453"/>
    <cellStyle name="_чора-тадбир свод_ЯИЎ-сервис_2-вариант қурилишдан" xfId="454"/>
    <cellStyle name="_чора-тадбир свод_ЯИЎ-сервис_Ахоли Бухоро" xfId="455"/>
    <cellStyle name="_чора-тадбир свод_ЯИЎ-сервис_Дастур 2012-2015 ВЭС" xfId="456"/>
    <cellStyle name="_чора-тадбир свод_ЯИЎ-сервис_Дастур 2012-2015-савдодан" xfId="457"/>
    <cellStyle name="_чора-тадбир свод_ЯИЎ-сервис_савдодан мехнат кисми" xfId="458"/>
    <cellStyle name="_чора-тадбир свод_ЯИЎ-сервис_тошкентга 2012-2015 қурилиш форма ТЕГМА" xfId="459"/>
    <cellStyle name="”?ќђќ‘ћ‚›‰" xfId="460"/>
    <cellStyle name="”?љ‘?ђћ‚ђќќ›‰" xfId="461"/>
    <cellStyle name="”€ќђќ‘ћ‚›‰" xfId="462"/>
    <cellStyle name="”€љ‘€ђћ‚ђќќ›‰" xfId="463"/>
    <cellStyle name="”ќђќ‘ћ‚›‰" xfId="464"/>
    <cellStyle name="”љ‘ђћ‚ђќќ›‰" xfId="465"/>
    <cellStyle name="„…ќ…†ќ›‰" xfId="466"/>
    <cellStyle name="„ђ’ђ" xfId="467"/>
    <cellStyle name="€’ћѓћ‚›‰" xfId="468"/>
    <cellStyle name="‡ђѓћ‹ћ‚ћљ1" xfId="469"/>
    <cellStyle name="‡ђѓћ‹ћ‚ћљ2" xfId="470"/>
    <cellStyle name="’ћѓћ‚›‰" xfId="471"/>
    <cellStyle name="" xfId="472"/>
    <cellStyle name="" xfId="473"/>
    <cellStyle name="" xfId="474"/>
    <cellStyle name="" xfId="475"/>
    <cellStyle name="_05,06,2007 йилга сводка Дустлик 2" xfId="476"/>
    <cellStyle name="_05,06,2007 йилга сводка Дустлик 2" xfId="477"/>
    <cellStyle name="_05,06,2007 йилга сводка Дустлик 2" xfId="478"/>
    <cellStyle name="_05,06,2007 йилга сводка Дустлик 2" xfId="479"/>
    <cellStyle name="_05,06,2007 йилга сводка Дустлик 2_асосий  пудрат ишлари 11-15" xfId="480"/>
    <cellStyle name="_05,06,2007 йилга сводка Дустлик 2_асосий  пудрат ишлари 11-15" xfId="481"/>
    <cellStyle name="_1 август 2006 йилдан" xfId="482"/>
    <cellStyle name="_1 август 2006 йилдан" xfId="483"/>
    <cellStyle name="_1 август 2006 йилдан" xfId="484"/>
    <cellStyle name="_1 август 2006 йилдан" xfId="485"/>
    <cellStyle name="_1 август 2006 йилдан_асосий  пудрат ишлари 11-15" xfId="486"/>
    <cellStyle name="_1 август 2006 йилдан_асосий  пудрат ишлари 11-15" xfId="487"/>
    <cellStyle name="_1 август 2006 йилдан_УХКМ ва БИО форма 01. 02. 09" xfId="488"/>
    <cellStyle name="_1 август 2006 йилдан_УХКМ ва БИО форма 01. 02. 09" xfId="489"/>
    <cellStyle name="_1 август 2006 йилдан_УХКМ ва БИО форма 01. 02. 09" xfId="490"/>
    <cellStyle name="_1 август 2006 йилдан_УХКМ ва БИО форма 01. 02. 09" xfId="491"/>
    <cellStyle name="_1 август 2006 йилдан_УХКМ ва БИО форма 01. 02. 09_асосий  пудрат ишлари 11-15" xfId="492"/>
    <cellStyle name="_1 август 2006 йилдан_УХКМ ва БИО форма 01. 02. 09_асосий  пудрат ишлари 11-15" xfId="493"/>
    <cellStyle name="_1 августга бешта формани бошкатдан тайёрланди" xfId="494"/>
    <cellStyle name="_1 августга бешта формани бошкатдан тайёрланди" xfId="495"/>
    <cellStyle name="_1 августга бешта формани бошкатдан тайёрланди" xfId="496"/>
    <cellStyle name="_1 августга бешта формани бошкатдан тайёрланди" xfId="497"/>
    <cellStyle name="_1 августга бешта формани бошкатдан тайёрланди_асосий  пудрат ишлари 11-15" xfId="498"/>
    <cellStyle name="_1 августга бешта формани бошкатдан тайёрланди_асосий  пудрат ишлари 11-15" xfId="499"/>
    <cellStyle name="_1 августга бешта формани бошкатдан тайёрланди_УХКМ ва БИО форма 01. 02. 09" xfId="500"/>
    <cellStyle name="_1 августга бешта формани бошкатдан тайёрланди_УХКМ ва БИО форма 01. 02. 09" xfId="501"/>
    <cellStyle name="_1 августга бешта формани бошкатдан тайёрланди_УХКМ ва БИО форма 01. 02. 09" xfId="502"/>
    <cellStyle name="_1 августга бешта формани бошкатдан тайёрланди_УХКМ ва БИО форма 01. 02. 09" xfId="503"/>
    <cellStyle name="_1 августга бешта формани бошкатдан тайёрланди_УХКМ ва БИО форма 01. 02. 09_асосий  пудрат ишлари 11-15" xfId="504"/>
    <cellStyle name="_1 августга бешта формани бошкатдан тайёрланди_УХКМ ва БИО форма 01. 02. 09_асосий  пудрат ишлари 11-15" xfId="505"/>
    <cellStyle name="_12.05.06" xfId="506"/>
    <cellStyle name="_12.05.06" xfId="507"/>
    <cellStyle name="_12.05.06" xfId="508"/>
    <cellStyle name="_12.05.06" xfId="509"/>
    <cellStyle name="_12.05.06_Апрел кр такс иш хаки тулик 5.04.08 МБ га" xfId="510"/>
    <cellStyle name="_12.05.06_Апрел кр такс иш хаки тулик 5.04.08 МБ га" xfId="511"/>
    <cellStyle name="_12.05.06_Апрел кр такс иш хаки тулик 5.04.08 МБ га" xfId="512"/>
    <cellStyle name="_12.05.06_Апрел кр такс иш хаки тулик 5.04.08 МБ га" xfId="513"/>
    <cellStyle name="_12.05.06_Апрел кр такс иш хаки тулик 5.04.08 МБ га_асосий  пудрат ишлари 11-15" xfId="514"/>
    <cellStyle name="_12.05.06_Апрел кр такс иш хаки тулик 5.04.08 МБ га_асосий  пудрат ишлари 11-15" xfId="515"/>
    <cellStyle name="_12.05.06_асосий  пудрат ишлари 11-15" xfId="516"/>
    <cellStyle name="_12.05.06_асосий  пудрат ишлари 11-15" xfId="517"/>
    <cellStyle name="_12.05.06_ЛИЗИНГ МОНИТОРИНГИ-1.11.08й русумлар буйича" xfId="518"/>
    <cellStyle name="_12.05.06_ЛИЗИНГ МОНИТОРИНГИ-1.11.08й русумлар буйича" xfId="519"/>
    <cellStyle name="_12.05.06_ЛИЗИНГ МОНИТОРИНГИ-1.11.08й русумлар буйича" xfId="520"/>
    <cellStyle name="_12.05.06_ЛИЗИНГ МОНИТОРИНГИ-1.11.08й русумлар буйича" xfId="521"/>
    <cellStyle name="_12.05.06_ЛИЗИНГ МОНИТОРИНГИ-1.11.08й русумлар буйича_асосий  пудрат ишлари 11-15" xfId="522"/>
    <cellStyle name="_12.05.06_ЛИЗИНГ МОНИТОРИНГИ-1.11.08й русумлар буйича_асосий  пудрат ишлари 11-15" xfId="523"/>
    <cellStyle name="_12.05.06_УХКМ ва БИО форма 01. 02. 09" xfId="524"/>
    <cellStyle name="_12.05.06_УХКМ ва БИО форма 01. 02. 09" xfId="525"/>
    <cellStyle name="_12.05.06_УХКМ ва БИО форма 01. 02. 09" xfId="526"/>
    <cellStyle name="_12.05.06_УХКМ ва БИО форма 01. 02. 09" xfId="527"/>
    <cellStyle name="_12.05.06_УХКМ ва БИО форма 01. 02. 09_асосий  пудрат ишлари 11-15" xfId="528"/>
    <cellStyle name="_12.05.06_УХКМ ва БИО форма 01. 02. 09_асосий  пудрат ишлари 11-15" xfId="529"/>
    <cellStyle name="_15-05-07 га форма" xfId="530"/>
    <cellStyle name="_15-05-07 га форма" xfId="531"/>
    <cellStyle name="_15-05-07 га форма" xfId="532"/>
    <cellStyle name="_15-05-07 га форма" xfId="533"/>
    <cellStyle name="_15-05-07 га форма_асосий  пудрат ишлари 11-15" xfId="534"/>
    <cellStyle name="_15-05-07 га форма_асосий  пудрат ишлари 11-15" xfId="535"/>
    <cellStyle name="_15-05-07 га форма_УХКМ ва БИО форма 01. 02. 09" xfId="536"/>
    <cellStyle name="_15-05-07 га форма_УХКМ ва БИО форма 01. 02. 09" xfId="537"/>
    <cellStyle name="_15-05-07 га форма_УХКМ ва БИО форма 01. 02. 09" xfId="538"/>
    <cellStyle name="_15-05-07 га форма_УХКМ ва БИО форма 01. 02. 09" xfId="539"/>
    <cellStyle name="_15-05-07 га форма_УХКМ ва БИО форма 01. 02. 09_асосий  пудрат ишлари 11-15" xfId="540"/>
    <cellStyle name="_15-05-07 га форма_УХКМ ва БИО форма 01. 02. 09_асосий  пудрат ишлари 11-15" xfId="541"/>
    <cellStyle name="_17,09,2006" xfId="542"/>
    <cellStyle name="_17,09,2006" xfId="543"/>
    <cellStyle name="_17,09,2006" xfId="544"/>
    <cellStyle name="_17,09,2006" xfId="545"/>
    <cellStyle name="_17,09,2006_асосий  пудрат ишлари 11-15" xfId="546"/>
    <cellStyle name="_17,09,2006_асосий  пудрат ишлари 11-15" xfId="547"/>
    <cellStyle name="_17,09,2006_УХКМ ва БИО форма 01. 02. 09" xfId="548"/>
    <cellStyle name="_17,09,2006_УХКМ ва БИО форма 01. 02. 09" xfId="549"/>
    <cellStyle name="_17,09,2006_УХКМ ва БИО форма 01. 02. 09" xfId="550"/>
    <cellStyle name="_17,09,2006_УХКМ ва БИО форма 01. 02. 09" xfId="551"/>
    <cellStyle name="_17,09,2006_УХКМ ва БИО форма 01. 02. 09_асосий  пудрат ишлари 11-15" xfId="552"/>
    <cellStyle name="_17,09,2006_УХКМ ва БИО форма 01. 02. 09_асосий  пудрат ишлари 11-15" xfId="553"/>
    <cellStyle name="_18 жадвал сан" xfId="554"/>
    <cellStyle name="_18 жадвал сан" xfId="555"/>
    <cellStyle name="_18 жадвал сан_2-вариант қурилишдан" xfId="556"/>
    <cellStyle name="_18 жадвал сан_2-вариант қурилишдан" xfId="557"/>
    <cellStyle name="_18 жадвал сан_асосий  пудрат ишлари 11-15" xfId="558"/>
    <cellStyle name="_18 жадвал сан_Вилоят СВОД-8" xfId="559"/>
    <cellStyle name="_18 жадвал сан_Вилоят СВОД-8_2-вариант қурилишдан" xfId="560"/>
    <cellStyle name="_18 жадвал сан_Вилоят СВОД-8_2-вариант қурилишдан" xfId="561"/>
    <cellStyle name="_18 жадвал сан_Вилоят СВОД-8_Дастур 2012-2015 ВЭС" xfId="562"/>
    <cellStyle name="_18 жадвал сан_Вилоят СВОД-8_Дастур 2012-2015 ВЭС" xfId="563"/>
    <cellStyle name="_18 жадвал сан_Вилоят СВОД-8_Дастур 2012-2015-савдодан" xfId="564"/>
    <cellStyle name="_18 жадвал сан_Вилоят СВОД-8_Дастур 2012-2015-савдодан" xfId="565"/>
    <cellStyle name="_18 жадвал сан_Вилоят СВОД-8_савдодан мехнат кисми" xfId="566"/>
    <cellStyle name="_18 жадвал сан_Вилоят СВОД-8_савдодан мехнат кисми" xfId="567"/>
    <cellStyle name="_18 жадвал сан_Вилоят СВОД-8_тошкентга 2012-2015 қурилиш форма ТЕГМА" xfId="568"/>
    <cellStyle name="_18 жадвал сан_Вилоят СВОД-8_тошкентга 2012-2015 қурилиш форма ТЕГМА" xfId="569"/>
    <cellStyle name="_18 жадвал сан_Дастур 2012-2015 ВЭС" xfId="570"/>
    <cellStyle name="_18 жадвал сан_Дастур 2012-2015 ВЭС" xfId="571"/>
    <cellStyle name="_18 жадвал сан_Дастур 2012-2015 свод янги" xfId="572"/>
    <cellStyle name="_18 жадвал сан_Дастур 2012-2015 свод янги" xfId="573"/>
    <cellStyle name="_18 жадвал сан_Дастур 2012-2015-савдодан" xfId="574"/>
    <cellStyle name="_18 жадвал сан_Дастур 2012-2015-савдодан" xfId="575"/>
    <cellStyle name="_18 жадвал сан_Карор буйича охирги" xfId="576"/>
    <cellStyle name="_18 жадвал сан_Карор буйича охирги" xfId="577"/>
    <cellStyle name="_18 жадвал сан_савдодан мехнат кисми" xfId="578"/>
    <cellStyle name="_18 жадвал сан_савдодан мехнат кисми" xfId="579"/>
    <cellStyle name="_18 жадвал сан_тошкентга 2012-2015 қурилиш форма ТЕГМА" xfId="580"/>
    <cellStyle name="_18 жадвал сан_тошкентга 2012-2015 қурилиш форма ТЕГМА" xfId="581"/>
    <cellStyle name="_1П" xfId="582"/>
    <cellStyle name="_1П" xfId="583"/>
    <cellStyle name="_2006 йил хосили учун чиким Счёт фактура" xfId="584"/>
    <cellStyle name="_2006 йил хосили учун чиким Счёт фактура" xfId="585"/>
    <cellStyle name="_2006 йил хосили учун чиким Счёт фактура" xfId="586"/>
    <cellStyle name="_2006 йил хосили учун чиким Счёт фактура" xfId="587"/>
    <cellStyle name="_2006 йил хосили учун чиким Счёт фактура_Апрел кр такс иш хаки тулик 5.04.08 МБ га" xfId="588"/>
    <cellStyle name="_2006 йил хосили учун чиким Счёт фактура_Апрел кр такс иш хаки тулик 5.04.08 МБ га" xfId="589"/>
    <cellStyle name="_2006 йил хосили учун чиким Счёт фактура_Апрел кр такс иш хаки тулик 5.04.08 МБ га" xfId="590"/>
    <cellStyle name="_2006 йил хосили учун чиким Счёт фактура_Апрел кр такс иш хаки тулик 5.04.08 МБ га" xfId="591"/>
    <cellStyle name="_2006 йил хосили учун чиким Счёт фактура_ЛИЗИНГ МОНИТОРИНГИ-1.11.08й русумлар буйича" xfId="592"/>
    <cellStyle name="_2006 йил хосили учун чиким Счёт фактура_ЛИЗИНГ МОНИТОРИНГИ-1.11.08й русумлар буйича" xfId="593"/>
    <cellStyle name="_2006 йил хосили учун чиким Счёт фактура_ЛИЗИНГ МОНИТОРИНГИ-1.11.08й русумлар буйича" xfId="594"/>
    <cellStyle name="_2006 йил хосили учун чиким Счёт фактура_ЛИЗИНГ МОНИТОРИНГИ-1.11.08й русумлар буйича" xfId="595"/>
    <cellStyle name="_2006 йил хосили учун чиким Счёт фактура_УХКМ ва БИО форма 01. 02. 09" xfId="596"/>
    <cellStyle name="_2006 йил хосили учун чиким Счёт фактура_УХКМ ва БИО форма 01. 02. 09" xfId="597"/>
    <cellStyle name="_2006 йил хосили учун чиким Счёт фактура_УХКМ ва БИО форма 01. 02. 09" xfId="598"/>
    <cellStyle name="_2006 йил хосили учун чиким Счёт фактура_УХКМ ва БИО форма 01. 02. 09" xfId="599"/>
    <cellStyle name="_2007 йил январ чиким котди" xfId="600"/>
    <cellStyle name="_2007 йил январ чиким котди" xfId="601"/>
    <cellStyle name="_2007 йил январ чиким котди" xfId="602"/>
    <cellStyle name="_2007 йил январ чиким котди" xfId="603"/>
    <cellStyle name="_2007 йил январ чиким котди_УХКМ ва БИО форма 01. 02. 09" xfId="604"/>
    <cellStyle name="_2007 йил январ чиким котди_УХКМ ва БИО форма 01. 02. 09" xfId="605"/>
    <cellStyle name="_2007 йил январ чиким котди_УХКМ ва БИО форма 01. 02. 09" xfId="606"/>
    <cellStyle name="_2007 йил январ чиким котди_УХКМ ва БИО форма 01. 02. 09" xfId="607"/>
    <cellStyle name="_3 Сводка 16,04,07" xfId="608"/>
    <cellStyle name="_3 Сводка 16,04,07" xfId="609"/>
    <cellStyle name="_3 Сводка 16,04,07" xfId="610"/>
    <cellStyle name="_3 Сводка 16,04,07" xfId="611"/>
    <cellStyle name="_3 Сводка 16,04,07_Апрел кр такс иш хаки тулик 5.04.08 МБ га" xfId="612"/>
    <cellStyle name="_3 Сводка 16,04,07_Апрел кр такс иш хаки тулик 5.04.08 МБ га" xfId="613"/>
    <cellStyle name="_3 Сводка 16,04,07_Апрел кр такс иш хаки тулик 5.04.08 МБ га" xfId="614"/>
    <cellStyle name="_3 Сводка 16,04,07_Апрел кр такс иш хаки тулик 5.04.08 МБ га" xfId="615"/>
    <cellStyle name="_3 Сводка 16,04,07_ЛИЗИНГ МОНИТОРИНГИ-1.11.08й русумлар буйича" xfId="616"/>
    <cellStyle name="_3 Сводка 16,04,07_ЛИЗИНГ МОНИТОРИНГИ-1.11.08й русумлар буйича" xfId="617"/>
    <cellStyle name="_3 Сводка 16,04,07_ЛИЗИНГ МОНИТОРИНГИ-1.11.08й русумлар буйича" xfId="618"/>
    <cellStyle name="_3 Сводка 16,04,07_ЛИЗИНГ МОНИТОРИНГИ-1.11.08й русумлар буйича" xfId="619"/>
    <cellStyle name="_3 Сводка 16,04,07_УХКМ ва БИО форма 01. 02. 09" xfId="620"/>
    <cellStyle name="_3 Сводка 16,04,07_УХКМ ва БИО форма 01. 02. 09" xfId="621"/>
    <cellStyle name="_3 Сводка 16,04,07_УХКМ ва БИО форма 01. 02. 09" xfId="622"/>
    <cellStyle name="_3 Сводка 16,04,07_УХКМ ва БИО форма 01. 02. 09" xfId="623"/>
    <cellStyle name="_MONITOR 08-05-07 Вилоятга" xfId="624"/>
    <cellStyle name="_MONITOR 08-05-07 Вилоятга" xfId="625"/>
    <cellStyle name="_MONITOR 08-05-07 Вилоятга" xfId="626"/>
    <cellStyle name="_MONITOR 08-05-07 Вилоятга" xfId="627"/>
    <cellStyle name="_MONITOR 08-05-07 Вилоятга_УХКМ ва БИО форма 01. 02. 09" xfId="628"/>
    <cellStyle name="_MONITOR 08-05-07 Вилоятга_УХКМ ва БИО форма 01. 02. 09" xfId="629"/>
    <cellStyle name="_MONITOR 08-05-07 Вилоятга_УХКМ ва БИО форма 01. 02. 09" xfId="630"/>
    <cellStyle name="_MONITOR 08-05-07 Вилоятга_УХКМ ва БИО форма 01. 02. 09" xfId="631"/>
    <cellStyle name="_MONITOR 15-05-07 ВилоятгаААА" xfId="632"/>
    <cellStyle name="_MONITOR 15-05-07 ВилоятгаААА" xfId="633"/>
    <cellStyle name="_MONITOR 15-05-07 ВилоятгаААА" xfId="634"/>
    <cellStyle name="_MONITOR 15-05-07 ВилоятгаААА" xfId="635"/>
    <cellStyle name="_MONITOR 15-05-07 ВилоятгаААА_УХКМ ва БИО форма 01. 02. 09" xfId="636"/>
    <cellStyle name="_MONITOR 15-05-07 ВилоятгаААА_УХКМ ва БИО форма 01. 02. 09" xfId="637"/>
    <cellStyle name="_MONITOR 15-05-07 ВилоятгаААА_УХКМ ва БИО форма 01. 02. 09" xfId="638"/>
    <cellStyle name="_MONITOR 15-05-07 ВилоятгаААА_УХКМ ва БИО форма 01. 02. 09" xfId="639"/>
    <cellStyle name="_MONITOR 17-05-07 Вилоятгааа" xfId="640"/>
    <cellStyle name="_MONITOR 17-05-07 Вилоятгааа" xfId="641"/>
    <cellStyle name="_MONITOR 17-05-07 Вилоятгааа" xfId="642"/>
    <cellStyle name="_MONITOR 17-05-07 Вилоятгааа" xfId="643"/>
    <cellStyle name="_MONITOR 24-02-07 JJJ Охиргиси" xfId="644"/>
    <cellStyle name="_MONITOR 24-02-07 JJJ Охиргиси" xfId="645"/>
    <cellStyle name="_MONITOR 24-02-07 JJJ Охиргиси" xfId="646"/>
    <cellStyle name="_MONITOR 24-02-07 JJJ Охиргиси" xfId="647"/>
    <cellStyle name="_MONITOR 24-02-07 JJJ Охиргиси_УХКМ ва БИО форма 01. 02. 09" xfId="648"/>
    <cellStyle name="_MONITOR 24-02-07 JJJ Охиргиси_УХКМ ва БИО форма 01. 02. 09" xfId="649"/>
    <cellStyle name="_MONITOR 24-02-07 JJJ Охиргиси_УХКМ ва БИО форма 01. 02. 09" xfId="650"/>
    <cellStyle name="_MONITOR 24-02-07 JJJ Охиргиси_УХКМ ва БИО форма 01. 02. 09" xfId="651"/>
    <cellStyle name="_SVOD SHINA" xfId="652"/>
    <cellStyle name="_SVOD SHINA" xfId="653"/>
    <cellStyle name="_SVOD SHINA" xfId="654"/>
    <cellStyle name="_SVOD SHINA" xfId="655"/>
    <cellStyle name="_SVOD SHINA_УХКМ ва БИО форма 01. 02. 09" xfId="656"/>
    <cellStyle name="_SVOD SHINA_УХКМ ва БИО форма 01. 02. 09" xfId="657"/>
    <cellStyle name="_SVOD SHINA_УХКМ ва БИО форма 01. 02. 09" xfId="658"/>
    <cellStyle name="_SVOD SHINA_УХКМ ва БИО форма 01. 02. 09" xfId="659"/>
    <cellStyle name="_АКЧАБОЙ АКАГА 1-озиклантириш фонд" xfId="660"/>
    <cellStyle name="_АКЧАБОЙ АКАГА 1-озиклантириш фонд" xfId="661"/>
    <cellStyle name="_АКЧАБОЙ АКАГА 1-озиклантириш фонд" xfId="662"/>
    <cellStyle name="_АКЧАБОЙ АКАГА 1-озиклантириш фонд" xfId="663"/>
    <cellStyle name="_Апрел кр такс иш хаки тулик 5.04.08 МБ га" xfId="664"/>
    <cellStyle name="_Апрел кр такс иш хаки тулик 5.04.08 МБ га" xfId="665"/>
    <cellStyle name="_Апрел кр такс иш хаки тулик 5.04.08 МБ га" xfId="666"/>
    <cellStyle name="_Апрел кр такс иш хаки тулик 5.04.08 МБ га" xfId="667"/>
    <cellStyle name="_Апрел кредитдан тушди 19-04" xfId="668"/>
    <cellStyle name="_Апрел кредитдан тушди 19-04" xfId="669"/>
    <cellStyle name="_Апрел кредитдан тушди 19-04" xfId="670"/>
    <cellStyle name="_Апрел кредитдан тушди 19-04" xfId="671"/>
    <cellStyle name="_Апрел кредитдан тушди 19-04_Апрел кр такс иш хаки тулик 5.04.08 МБ га" xfId="672"/>
    <cellStyle name="_Апрел кредитдан тушди 19-04_Апрел кр такс иш хаки тулик 5.04.08 МБ га" xfId="673"/>
    <cellStyle name="_Апрел-режа-ксхб" xfId="674"/>
    <cellStyle name="_Апрел-режа-ксхб" xfId="675"/>
    <cellStyle name="_Апрел-режа-ксхб" xfId="676"/>
    <cellStyle name="_Апрел-режа-ксхб" xfId="677"/>
    <cellStyle name="_Апрел-режа-ксхб_Апрел кр такс иш хаки тулик 5.04.08 МБ га" xfId="678"/>
    <cellStyle name="_Апрел-режа-ксхб_Апрел кр такс иш хаки тулик 5.04.08 МБ га" xfId="679"/>
    <cellStyle name="_Ахоли Бухоро" xfId="680"/>
    <cellStyle name="_Ахоли Бухоро" xfId="681"/>
    <cellStyle name="_Б.Мавланов" xfId="682"/>
    <cellStyle name="_банк вилоят" xfId="683"/>
    <cellStyle name="_банк вилоят_2-вариант қурилишдан" xfId="684"/>
    <cellStyle name="_банк вилоят_2-вариант қурилишдан" xfId="685"/>
    <cellStyle name="_банк вилоят_Вилоят СВОД-8" xfId="686"/>
    <cellStyle name="_банк вилоят_Вилоят СВОД-8" xfId="687"/>
    <cellStyle name="_банк вилоят_Вилоят СВОД-8_2-вариант қурилишдан" xfId="688"/>
    <cellStyle name="_банк вилоят_Вилоят СВОД-8_2-вариант қурилишдан" xfId="689"/>
    <cellStyle name="_банк вилоят_Вилоят СВОД-8_Дастур 2012-2015 ВЭС" xfId="690"/>
    <cellStyle name="_банк вилоят_Вилоят СВОД-8_Дастур 2012-2015 ВЭС" xfId="691"/>
    <cellStyle name="_банк вилоят_Вилоят СВОД-8_Дастур 2012-2015-савдодан" xfId="692"/>
    <cellStyle name="_банк вилоят_Вилоят СВОД-8_Дастур 2012-2015-савдодан" xfId="693"/>
    <cellStyle name="_банк вилоят_Вилоят СВОД-8_савдодан мехнат кисми" xfId="694"/>
    <cellStyle name="_банк вилоят_Вилоят СВОД-8_савдодан мехнат кисми" xfId="695"/>
    <cellStyle name="_банк вилоят_Вилоят СВОД-8_тошкентга 2012-2015 қурилиш форма ТЕГМА" xfId="696"/>
    <cellStyle name="_банк вилоят_Вилоят СВОД-8_тошкентга 2012-2015 қурилиш форма ТЕГМА" xfId="697"/>
    <cellStyle name="_банк вилоят_Дастур 2012-2015 ВЭС" xfId="698"/>
    <cellStyle name="_банк вилоят_Дастур 2012-2015 ВЭС" xfId="699"/>
    <cellStyle name="_банк вилоят_Дастур 2012-2015-савдодан" xfId="700"/>
    <cellStyle name="_банк вилоят_Дастур 2012-2015-савдодан" xfId="701"/>
    <cellStyle name="_банк вилоят_савдодан мехнат кисми" xfId="702"/>
    <cellStyle name="_банк вилоят_савдодан мехнат кисми" xfId="703"/>
    <cellStyle name="_банк вилоят_тошкентга 2012-2015 қурилиш форма ТЕГМА" xfId="704"/>
    <cellStyle name="_банк вилоят_тошкентга 2012-2015 қурилиш форма ТЕГМА" xfId="705"/>
    <cellStyle name="_бездействуюший" xfId="706"/>
    <cellStyle name="_Вахобга галла кредит буйича 30 май" xfId="707"/>
    <cellStyle name="_Вахобга галла кредит буйича 30 май" xfId="708"/>
    <cellStyle name="_Вахобга галла кредит буйича 30 май" xfId="709"/>
    <cellStyle name="_Вахобга галла кредит буйича 30 май_Апрел кр такс иш хаки тулик 5.04.08 МБ га" xfId="710"/>
    <cellStyle name="_Вахобга галла кредит буйича 30 май_Апрел кр такс иш хаки тулик 5.04.08 МБ га" xfId="711"/>
    <cellStyle name="_Вилоят буйича 9-форма лизинг" xfId="712"/>
    <cellStyle name="_Вилоят буйича 9-форма лизинг" xfId="713"/>
    <cellStyle name="_Вилоят буйича 9-форма лизинг" xfId="714"/>
    <cellStyle name="_Вилоят буйича 9-форма лизинг" xfId="715"/>
    <cellStyle name="_Вилоят буйича март ойи 2.03.08 факт банкка талаб" xfId="716"/>
    <cellStyle name="_Вилоят буйича март ойи 2.03.08 факт банкка талаб" xfId="717"/>
    <cellStyle name="_Вилоят буйича март ойи 2.03.08 факт банкка талаб" xfId="718"/>
    <cellStyle name="_Вилоят буйича март ойи 2.03.08 факт банкка талаб" xfId="719"/>
    <cellStyle name="_Вилоят буйича март ойи 2.03.08 факт банкка талаб_Апрел кр такс иш хаки тулик 5.04.08 МБ га" xfId="720"/>
    <cellStyle name="_Вилоят буйича март ойи 2.03.08 факт банкка талаб_Апрел кр такс иш хаки тулик 5.04.08 МБ га" xfId="721"/>
    <cellStyle name="_Вилоят охирги мониторинг 18-04-07 кейинги" xfId="722"/>
    <cellStyle name="_Вилоят охирги мониторинг 18-04-07 кейинги" xfId="723"/>
    <cellStyle name="_Вилоят охирги мониторинг 18-04-07 кейинги" xfId="724"/>
    <cellStyle name="_Вилоят охирги мониторинг 18-04-07 кейинги" xfId="725"/>
    <cellStyle name="_Вилоят охирги мониторинг 18-04-07 кейинги_УХКМ ва БИО форма 01. 02. 09" xfId="726"/>
    <cellStyle name="_Вилоят охирги мониторинг 18-04-07 кейинги_УХКМ ва БИО форма 01. 02. 09" xfId="727"/>
    <cellStyle name="_Вилоят охирги мониторинг 18-04-07 кейинги_УХКМ ва БИО форма 01. 02. 09" xfId="728"/>
    <cellStyle name="_Вилоят охирги мониторинг 18-04-07 кейинги_УХКМ ва БИО форма 01. 02. 09" xfId="729"/>
    <cellStyle name="_Вилоят охирги мониторинг 20-04-07 кейинги" xfId="730"/>
    <cellStyle name="_Вилоят охирги мониторинг 20-04-07 кейинги" xfId="731"/>
    <cellStyle name="_Вилоят охирги мониторинг 20-04-07 кейинги" xfId="732"/>
    <cellStyle name="_Вилоят охирги мониторинг 20-04-07 кейинги" xfId="733"/>
    <cellStyle name="_Вилоят охирги мониторинг 20-04-07 кейинги_УХКМ ва БИО форма 01. 02. 09" xfId="734"/>
    <cellStyle name="_Вилоят охирги мониторинг 20-04-07 кейинги_УХКМ ва БИО форма 01. 02. 09" xfId="735"/>
    <cellStyle name="_Вилоят охирги мониторинг 20-04-07 кейинги_УХКМ ва БИО форма 01. 02. 09" xfId="736"/>
    <cellStyle name="_Вилоят охирги мониторинг 20-04-07 кейинги_УХКМ ва БИО форма 01. 02. 09" xfId="737"/>
    <cellStyle name="_Вилоятга Эканамис маълумотлари" xfId="738"/>
    <cellStyle name="_Вилоятга Эканамис маълумотлари" xfId="739"/>
    <cellStyle name="_Вилоятга Эканамис маълумотлари" xfId="740"/>
    <cellStyle name="_Вилоятга Эканамис маълумотлари" xfId="741"/>
    <cellStyle name="_Вилоятга Эканамис маълумотлари_УХКМ ва БИО форма 01. 02. 09" xfId="742"/>
    <cellStyle name="_Вилоятга Эканамис маълумотлари_УХКМ ва БИО форма 01. 02. 09" xfId="743"/>
    <cellStyle name="_Вилоятга Эканамис маълумотлари_УХКМ ва БИО форма 01. 02. 09" xfId="744"/>
    <cellStyle name="_Вилоятга Эканамис маълумотлари_УХКМ ва БИО форма 01. 02. 09" xfId="745"/>
    <cellStyle name="_Вилоят-химия-монитор-камай-21-04-07-агп" xfId="746"/>
    <cellStyle name="_Вилоят-химия-монитор-камай-21-04-07-агп" xfId="747"/>
    <cellStyle name="_Вилоят-химия-монитор-камай-21-04-07-агп" xfId="748"/>
    <cellStyle name="_Вилоят-химия-монитор-камай-21-04-07-агп" xfId="749"/>
    <cellStyle name="_Вилоят-химия-монитор-камай-21-04-07-агп_УХКМ ва БИО форма 01. 02. 09" xfId="750"/>
    <cellStyle name="_Вилоят-химия-монитор-камай-21-04-07-агп_УХКМ ва БИО форма 01. 02. 09" xfId="751"/>
    <cellStyle name="_Вилоят-химия-монитор-камай-21-04-07-агп_УХКМ ва БИО форма 01. 02. 09" xfId="752"/>
    <cellStyle name="_Вилоят-химия-монитор-камай-21-04-07-агп_УХКМ ва БИО форма 01. 02. 09" xfId="753"/>
    <cellStyle name="_Галла -2008 (Сентябр,октябр) -00121" xfId="754"/>
    <cellStyle name="_Галла -2008 (Сентябр,октябр) -00121" xfId="755"/>
    <cellStyle name="_Галла -2008 (Сентябр,октябр) -00121" xfId="756"/>
    <cellStyle name="_Галла -2008 (Сентябр,октябр) -00121" xfId="757"/>
    <cellStyle name="_Галла -2008 (Сентябр,октябр) -00121_Апрел кр такс иш хаки тулик 5.04.08 МБ га" xfId="758"/>
    <cellStyle name="_Галла -2008 (Сентябр,октябр) -00121_Апрел кр такс иш хаки тулик 5.04.08 МБ га" xfId="759"/>
    <cellStyle name="_Галла -2008 (Сентябр,октябр) -00138" xfId="760"/>
    <cellStyle name="_Галла -2008 (Сентябр,октябр) -00138" xfId="761"/>
    <cellStyle name="_Галла -2008 (Сентябр,октябр) -00138" xfId="762"/>
    <cellStyle name="_Галла -2008 (Сентябр,октябр) -00138" xfId="763"/>
    <cellStyle name="_Галла -2008 (Сентябр,октябр) -00138_Апрел кр такс иш хаки тулик 5.04.08 МБ га" xfId="764"/>
    <cellStyle name="_Галла -2008 (Сентябр,октябр) -00138_Апрел кр такс иш хаки тулик 5.04.08 МБ га" xfId="765"/>
    <cellStyle name="_Галла -2008 (Сентябр,октябр)-00140" xfId="766"/>
    <cellStyle name="_Галла -2008 (Сентябр,октябр)-00140" xfId="767"/>
    <cellStyle name="_Галла -2008 (Сентябр,октябр)-00140" xfId="768"/>
    <cellStyle name="_Галла -2008 (Сентябр,октябр)-00140" xfId="769"/>
    <cellStyle name="_Галла -2008 (Сентябр,октябр)-00140_Апрел кр такс иш хаки тулик 5.04.08 МБ га" xfId="770"/>
    <cellStyle name="_Галла -2008 (Сентябр,октябр)-00140_Апрел кр такс иш хаки тулик 5.04.08 МБ га" xfId="771"/>
    <cellStyle name="_ГАЛЛА МАРТ (Низом)" xfId="772"/>
    <cellStyle name="_ГАЛЛА МАРТ (Низом)" xfId="773"/>
    <cellStyle name="_ГАЛЛА МАРТ (Низом)" xfId="774"/>
    <cellStyle name="_ГАЛЛА МАРТ (Низом)" xfId="775"/>
    <cellStyle name="_ГАЛЛА МАРТ (Низом)_УХКМ ва БИО форма 01. 02. 09" xfId="776"/>
    <cellStyle name="_ГАЛЛА МАРТ (Низом)_УХКМ ва БИО форма 01. 02. 09" xfId="777"/>
    <cellStyle name="_ГАЛЛА МАРТ (Низом)_УХКМ ва БИО форма 01. 02. 09" xfId="778"/>
    <cellStyle name="_ГАЛЛА МАРТ (Низом)_УХКМ ва БИО форма 01. 02. 09" xfId="779"/>
    <cellStyle name="_График буйича сабзавот экиш" xfId="780"/>
    <cellStyle name="_Демографик ва мехнат курсаткичлари 1995-2010" xfId="781"/>
    <cellStyle name="_Демографик ва мехнат курсаткичлари 1995-2010_Дастур 2012-2015 ВЭС" xfId="782"/>
    <cellStyle name="_Демографик ва мехнат курсаткичлари 1995-2010_Дастур 2012-2015 ВЭС" xfId="783"/>
    <cellStyle name="_Дискетга аа" xfId="784"/>
    <cellStyle name="_Дискетга аа" xfId="785"/>
    <cellStyle name="_Дискетга аа" xfId="786"/>
    <cellStyle name="_Дискетга аа_УХКМ ва БИО форма 01. 02. 09" xfId="787"/>
    <cellStyle name="_Дискетга аа_УХКМ ва БИО форма 01. 02. 09" xfId="788"/>
    <cellStyle name="_Дискетга аа_УХКМ ва БИО форма 01. 02. 09" xfId="789"/>
    <cellStyle name="_Дискетга аа_УХКМ ва БИО форма 01. 02. 09" xfId="790"/>
    <cellStyle name="_Дустлик 01,10,06" xfId="791"/>
    <cellStyle name="_Дустлик 01,10,06" xfId="792"/>
    <cellStyle name="_Дустлик 01,10,06" xfId="793"/>
    <cellStyle name="_Дустлик 01,10,06" xfId="794"/>
    <cellStyle name="_Дустлик 01,10,06_УХКМ ва БИО форма 01. 02. 09" xfId="795"/>
    <cellStyle name="_Дустлик 01,10,06_УХКМ ва БИО форма 01. 02. 09" xfId="796"/>
    <cellStyle name="_Дустлик 01,10,06_УХКМ ва БИО форма 01. 02. 09" xfId="797"/>
    <cellStyle name="_Дустлик 01,10,06_УХКМ ва БИО форма 01. 02. 09" xfId="798"/>
    <cellStyle name="_Дустлик 13,10,061 га " xfId="799"/>
    <cellStyle name="_Дустлик 13,10,061 га " xfId="800"/>
    <cellStyle name="_Дустлик 13,10,061 га " xfId="801"/>
    <cellStyle name="_Дустлик 13,10,061 га " xfId="802"/>
    <cellStyle name="_Дустлик 13,10,061 га _УХКМ ва БИО форма 01. 02. 09" xfId="803"/>
    <cellStyle name="_Дустлик 13,10,061 га _УХКМ ва БИО форма 01. 02. 09" xfId="804"/>
    <cellStyle name="_Дустлик 13,10,061 га _УХКМ ва БИО форма 01. 02. 09" xfId="805"/>
    <cellStyle name="_Дустлик 13,10,061 га _УХКМ ва БИО форма 01. 02. 09" xfId="806"/>
    <cellStyle name="_Дустлик 15,09,06 мониторинг" xfId="807"/>
    <cellStyle name="_Дустлик 15,09,06 мониторинг" xfId="808"/>
    <cellStyle name="_Дустлик 15,09,06 мониторинг" xfId="809"/>
    <cellStyle name="_Дустлик 15,09,06 мониторинг" xfId="810"/>
    <cellStyle name="_Дустлик 15,09,06 мониторинг_УХКМ ва БИО форма 01. 02. 09" xfId="811"/>
    <cellStyle name="_Дустлик 15,09,06 мониторинг_УХКМ ва БИО форма 01. 02. 09" xfId="812"/>
    <cellStyle name="_Дустлик 15,09,06 мониторинг_УХКМ ва БИО форма 01. 02. 09" xfId="813"/>
    <cellStyle name="_Дустлик 15,09,06 мониторинг_УХКМ ва БИО форма 01. 02. 09" xfId="814"/>
    <cellStyle name="_Дустлик 2-05-07 мониторинг янг" xfId="815"/>
    <cellStyle name="_Дустлик 2-05-07 мониторинг янг" xfId="816"/>
    <cellStyle name="_Дустлик 2-05-07 мониторинг янг" xfId="817"/>
    <cellStyle name="_Дустлик 2-05-07 мониторинг янг" xfId="818"/>
    <cellStyle name="_Дустлик 31-05-07 Вилоятга" xfId="819"/>
    <cellStyle name="_Дустлик 31-05-07 Вилоятга" xfId="820"/>
    <cellStyle name="_Дустлик 31-05-07 Вилоятга" xfId="821"/>
    <cellStyle name="_Дустлик 31-05-07 Вилоятга" xfId="822"/>
    <cellStyle name="_Дустлик 31-05-07 Вилоятга_УХКМ ва БИО форма 01. 02. 09" xfId="823"/>
    <cellStyle name="_Дустлик 31-05-07 Вилоятга_УХКМ ва БИО форма 01. 02. 09" xfId="824"/>
    <cellStyle name="_Дустлик 31-05-07 Вилоятга_УХКМ ва БИО форма 01. 02. 09" xfId="825"/>
    <cellStyle name="_Дустлик 31-05-07 Вилоятга_УХКМ ва БИО форма 01. 02. 09" xfId="826"/>
    <cellStyle name="_Дустлик анализ 30-07-06" xfId="827"/>
    <cellStyle name="_Дустлик анализ 30-07-06" xfId="828"/>
    <cellStyle name="_Дустлик анализ 30-07-06" xfId="829"/>
    <cellStyle name="_Дустлик анализ 30-07-06" xfId="830"/>
    <cellStyle name="_Дустлик анализ 30-07-06_УХКМ ва БИО форма 01. 02. 09" xfId="831"/>
    <cellStyle name="_Дустлик анализ 30-07-06_УХКМ ва БИО форма 01. 02. 09" xfId="832"/>
    <cellStyle name="_Дустлик анализ 30-07-06_УХКМ ва БИО форма 01. 02. 09" xfId="833"/>
    <cellStyle name="_Дустлик анализ 30-07-06_УХКМ ва БИО форма 01. 02. 09" xfId="834"/>
    <cellStyle name="_Дустлик пахта 04-06-07" xfId="835"/>
    <cellStyle name="_Дустлик пахта 04-06-07" xfId="836"/>
    <cellStyle name="_Дустлик пахта 04-06-07" xfId="837"/>
    <cellStyle name="_Дустлик пахта 04-06-07" xfId="838"/>
    <cellStyle name="_Дустлик пахта 16-06-07" xfId="839"/>
    <cellStyle name="_Дустлик пахта 16-06-07" xfId="840"/>
    <cellStyle name="_Дустлик пахта 16-06-07" xfId="841"/>
    <cellStyle name="_Дустлик пахта 16-06-07" xfId="842"/>
    <cellStyle name="_Дустлик сводка 08-06-07 й Вилоятга" xfId="843"/>
    <cellStyle name="_Дустлик сводка 08-06-07 й Вилоятга" xfId="844"/>
    <cellStyle name="_Дустлик сводка 08-06-07 й Вилоятга" xfId="845"/>
    <cellStyle name="_Дустлик сводка 08-06-07 й Вилоятга" xfId="846"/>
    <cellStyle name="_Дустлик сводка 09-06-07 й Вилоятга" xfId="847"/>
    <cellStyle name="_Дустлик сводка 09-06-07 й Вилоятга" xfId="848"/>
    <cellStyle name="_Дустлик сводка 09-06-07 й Вилоятга" xfId="849"/>
    <cellStyle name="_Дустлик сводка 09-06-07 й Вилоятга" xfId="850"/>
    <cellStyle name="_Дустлик сводка 10-06-07 й Вилоятга" xfId="851"/>
    <cellStyle name="_Дустлик сводка 10-06-07 й Вилоятга" xfId="852"/>
    <cellStyle name="_Дустлик сводка 10-06-07 й Вилоятга" xfId="853"/>
    <cellStyle name="_Дустлик сводка 10-06-07 й Вилоятга" xfId="854"/>
    <cellStyle name="_Дустлик сводка 1-06-07" xfId="855"/>
    <cellStyle name="_Дустлик сводка 1-06-07" xfId="856"/>
    <cellStyle name="_Дустлик сводка 1-06-07" xfId="857"/>
    <cellStyle name="_Дустлик сводка 1-06-07" xfId="858"/>
    <cellStyle name="_Дустлик сводка 1-06-07_УХКМ ва БИО форма 01. 02. 09" xfId="859"/>
    <cellStyle name="_Дустлик сводка 1-06-07_УХКМ ва БИО форма 01. 02. 09" xfId="860"/>
    <cellStyle name="_Дустлик сводка 1-06-07_УХКМ ва БИО форма 01. 02. 09" xfId="861"/>
    <cellStyle name="_Дустлик сводка 1-06-07_УХКМ ва БИО форма 01. 02. 09" xfId="862"/>
    <cellStyle name="_Дустлик сводка 11-06-07 й Вилоятга" xfId="863"/>
    <cellStyle name="_Дустлик сводка 11-06-07 й Вилоятга" xfId="864"/>
    <cellStyle name="_Дустлик сводка 11-06-07 й Вилоятга" xfId="865"/>
    <cellStyle name="_Дустлик сводка 11-06-07 й Вилоятга" xfId="866"/>
    <cellStyle name="_Дустлик сводка 13-06-07 й Вилоятга" xfId="867"/>
    <cellStyle name="_Дустлик сводка 13-06-07 й Вилоятга" xfId="868"/>
    <cellStyle name="_Дустлик сводка 13-06-07 й Вилоятга" xfId="869"/>
    <cellStyle name="_Дустлик сводка 13-06-07 й Вилоятга" xfId="870"/>
    <cellStyle name="_Ёпилган форма туланган 13-03-07" xfId="871"/>
    <cellStyle name="_Ёпилган форма туланган 13-03-07" xfId="872"/>
    <cellStyle name="_Ёпилган форма туланган 13-03-07" xfId="873"/>
    <cellStyle name="_Ёпилган форма туланган 13-03-07" xfId="874"/>
    <cellStyle name="_Ёпилган форма туланган 13-03-07_УХКМ ва БИО форма 01. 02. 09" xfId="875"/>
    <cellStyle name="_Ёпилган форма туланган 13-03-07_УХКМ ва БИО форма 01. 02. 09" xfId="876"/>
    <cellStyle name="_Ёпилган форма туланган 13-03-07_УХКМ ва БИО форма 01. 02. 09" xfId="877"/>
    <cellStyle name="_Ёпилган форма туланган 13-03-07_УХКМ ва БИО форма 01. 02. 09" xfId="878"/>
    <cellStyle name="_Жадвал" xfId="879"/>
    <cellStyle name="_Жадвал" xfId="880"/>
    <cellStyle name="_Жадвал" xfId="881"/>
    <cellStyle name="_Жадвал" xfId="882"/>
    <cellStyle name="_Жадвал_Апрел кр такс иш хаки тулик 5.04.08 МБ га" xfId="883"/>
    <cellStyle name="_Жадвал_Апрел кр такс иш хаки тулик 5.04.08 МБ га" xfId="884"/>
    <cellStyle name="_Жадвал_Апрел кр такс иш хаки тулик 5.04.08 МБ га" xfId="885"/>
    <cellStyle name="_Жадвал_Апрел кр такс иш хаки тулик 5.04.08 МБ га" xfId="886"/>
    <cellStyle name="_Жадвал_ЛИЗИНГ МОНИТОРИНГИ-1.11.08й русумлар буйича" xfId="887"/>
    <cellStyle name="_Жадвал_ЛИЗИНГ МОНИТОРИНГИ-1.11.08й русумлар буйича" xfId="888"/>
    <cellStyle name="_Жадвал_ЛИЗИНГ МОНИТОРИНГИ-1.11.08й русумлар буйича" xfId="889"/>
    <cellStyle name="_Жадвал_ЛИЗИНГ МОНИТОРИНГИ-1.11.08й русумлар буйича" xfId="890"/>
    <cellStyle name="_Жадвал_УХКМ ва БИО форма 01. 02. 09" xfId="891"/>
    <cellStyle name="_Жадвал_УХКМ ва БИО форма 01. 02. 09" xfId="892"/>
    <cellStyle name="_Жадвал_УХКМ ва БИО форма 01. 02. 09" xfId="893"/>
    <cellStyle name="_Жадвал_УХКМ ва БИО форма 01. 02. 09" xfId="894"/>
    <cellStyle name="_Жиззах Вилоят СВОД" xfId="895"/>
    <cellStyle name="_Жиззах тумани" xfId="896"/>
    <cellStyle name="_Зарбдор туман" xfId="897"/>
    <cellStyle name="_Зарбдор туман" xfId="898"/>
    <cellStyle name="_Зарбдор туман" xfId="899"/>
    <cellStyle name="_Зарбдор туман" xfId="900"/>
    <cellStyle name="_Зафаробод Кредит1111" xfId="901"/>
    <cellStyle name="_Зафаробод Кредит1111" xfId="902"/>
    <cellStyle name="_Зафаробод Кредит1111" xfId="903"/>
    <cellStyle name="_Зафаробод Кредит1111" xfId="904"/>
    <cellStyle name="_Зафаробод Кредит1111_Апрел кр такс иш хаки тулик 5.04.08 МБ га" xfId="905"/>
    <cellStyle name="_Зафаробод Кредит1111_Апрел кр такс иш хаки тулик 5.04.08 МБ га" xfId="906"/>
    <cellStyle name="_Зафаробод Кредит1111_Апрел кр такс иш хаки тулик 5.04.08 МБ га" xfId="907"/>
    <cellStyle name="_Зафаробод Кредит1111_Апрел кр такс иш хаки тулик 5.04.08 МБ га" xfId="908"/>
    <cellStyle name="_Зафаробод Кредит1111_ЛИЗИНГ МОНИТОРИНГИ-1.11.08й русумлар буйича" xfId="909"/>
    <cellStyle name="_Зафаробод Кредит1111_ЛИЗИНГ МОНИТОРИНГИ-1.11.08й русумлар буйича" xfId="910"/>
    <cellStyle name="_Зафаробод Кредит1111_ЛИЗИНГ МОНИТОРИНГИ-1.11.08й русумлар буйича" xfId="911"/>
    <cellStyle name="_Зафаробод Кредит1111_ЛИЗИНГ МОНИТОРИНГИ-1.11.08й русумлар буйича" xfId="912"/>
    <cellStyle name="_Зафаробод Кредит1111_УХКМ ва БИО форма 01. 02. 09" xfId="913"/>
    <cellStyle name="_Зафаробод Кредит1111_УХКМ ва БИО форма 01. 02. 09" xfId="914"/>
    <cellStyle name="_Зафаробод Кредит1111_УХКМ ва БИО форма 01. 02. 09" xfId="915"/>
    <cellStyle name="_Зафаробод Кредит1111_УХКМ ва БИО форма 01. 02. 09" xfId="916"/>
    <cellStyle name="_Зафаробод ПТК 1 май" xfId="917"/>
    <cellStyle name="_Зафаробод ПТК 1 май" xfId="918"/>
    <cellStyle name="_Зафаробод ПТК 1 май" xfId="919"/>
    <cellStyle name="_Зафаробод ПТК 1 май" xfId="920"/>
    <cellStyle name="_Зафаробод ПТК 1 май_Апрел кр такс иш хаки тулик 5.04.08 МБ га" xfId="921"/>
    <cellStyle name="_Зафаробод ПТК 1 май_Апрел кр такс иш хаки тулик 5.04.08 МБ га" xfId="922"/>
    <cellStyle name="_Зафаробод-19-олтин" xfId="923"/>
    <cellStyle name="_Зафаробод-19-олтин" xfId="924"/>
    <cellStyle name="_Зафаробод-19-олтин" xfId="925"/>
    <cellStyle name="_Зафаробод-19-олтин" xfId="926"/>
    <cellStyle name="_Иссикхона 20 апрел" xfId="927"/>
    <cellStyle name="_Карор буйича 31 октябр" xfId="928"/>
    <cellStyle name="_Карор буйича 31 октябр_Вилоят СВОД-8" xfId="929"/>
    <cellStyle name="_Карор буйича 31 октябр_Вилоят СВОД-8" xfId="930"/>
    <cellStyle name="_Карор буйича 31 октябр_Вилоят СВОД-8_2-вариант қурилишдан" xfId="931"/>
    <cellStyle name="_Карор буйича 31 октябр_Вилоят СВОД-8_2-вариант қурилишдан" xfId="932"/>
    <cellStyle name="_Карор буйича 31 октябр_Вилоят СВОД-8_Дастур 2012-2015 ВЭС" xfId="933"/>
    <cellStyle name="_Карор буйича 31 октябр_Вилоят СВОД-8_Дастур 2012-2015 ВЭС" xfId="934"/>
    <cellStyle name="_Карор буйича 31 октябр_Вилоят СВОД-8_Дастур 2012-2015-савдодан" xfId="935"/>
    <cellStyle name="_Карор буйича 31 октябр_Вилоят СВОД-8_Дастур 2012-2015-савдодан" xfId="936"/>
    <cellStyle name="_Карор буйича 31 октябр_Вилоят СВОД-8_савдодан мехнат кисми" xfId="937"/>
    <cellStyle name="_Карор буйича 31 октябр_Вилоят СВОД-8_савдодан мехнат кисми" xfId="938"/>
    <cellStyle name="_Карор буйича 31 октябр_Вилоят СВОД-8_тошкентга 2012-2015 қурилиш форма ТЕГМА" xfId="939"/>
    <cellStyle name="_Карор буйича 31 октябр_Вилоят СВОД-8_тошкентга 2012-2015 қурилиш форма ТЕГМА" xfId="940"/>
    <cellStyle name="_Карор буйича 31 октябр_Дастур 2012-2015 ВЭС" xfId="941"/>
    <cellStyle name="_Карор буйича 31 октябр_Дастур 2012-2015 ВЭС" xfId="942"/>
    <cellStyle name="_Карор буйича охирги" xfId="943"/>
    <cellStyle name="_Карор буйича охирги" xfId="944"/>
    <cellStyle name="_ЛИЗИНГ МОНИТОРИНГИ-1.11.08й русумлар буйича" xfId="945"/>
    <cellStyle name="_ЛИЗИНГ МОНИТОРИНГИ-1.11.08й русумлар буйича" xfId="946"/>
    <cellStyle name="_ЛИЗИНГ МОНИТОРИНГИ-1.11.08й русумлар буйича" xfId="947"/>
    <cellStyle name="_МАЙ кредит таксимоти 7 май БАНКЛАРГА" xfId="948"/>
    <cellStyle name="_МАЙ кредит таксимоти 7 май БАНКЛАРГА" xfId="949"/>
    <cellStyle name="_МАЙ кредит таксимоти 7 май БАНКЛАРГА" xfId="950"/>
    <cellStyle name="_МАЙ кредит таксимоти 7 май БАНКЛАРГА" xfId="951"/>
    <cellStyle name="_МАЙ кредит таксимоти 7 май БАНКЛАРГА_Апрел кр такс иш хаки тулик 5.04.08 МБ га" xfId="952"/>
    <cellStyle name="_МАЙ кредит таксимоти 7 май БАНКЛАРГА_Апрел кр такс иш хаки тулик 5.04.08 МБ га" xfId="953"/>
    <cellStyle name="_Май ойи кредит 14-05-07" xfId="954"/>
    <cellStyle name="_Май ойи кредит 14-05-07" xfId="955"/>
    <cellStyle name="_Май ойи кредит 14-05-07" xfId="956"/>
    <cellStyle name="_Май ойи кредит 14-05-07" xfId="957"/>
    <cellStyle name="_Май ойи кредит 15-05-07 Вилоятга" xfId="958"/>
    <cellStyle name="_Май ойи кредит 15-05-07 Вилоятга" xfId="959"/>
    <cellStyle name="_Май ойи кредит 15-05-07 Вилоятга" xfId="960"/>
    <cellStyle name="_Май ойи кредит 15-05-07 Вилоятга" xfId="961"/>
    <cellStyle name="_Май ойи кредит 23-05-07 Вилоятга" xfId="962"/>
    <cellStyle name="_Май ойи кредит 23-05-07 Вилоятга" xfId="963"/>
    <cellStyle name="_Май ойи кредит 23-05-07 Вилоятга" xfId="964"/>
    <cellStyle name="_Май ойи кредит 23-05-07 Вилоятга" xfId="965"/>
    <cellStyle name="_Макет мониторинг 2009" xfId="966"/>
    <cellStyle name="_Макет мониторинг 2009" xfId="967"/>
    <cellStyle name="_Макет мониторинг 2009_2-вариант қурилишдан" xfId="968"/>
    <cellStyle name="_Макет мониторинг 2009_2-вариант қурилишдан" xfId="969"/>
    <cellStyle name="_Макет мониторинг 2009_Вилоят СВОД-8" xfId="970"/>
    <cellStyle name="_Макет мониторинг 2009_Вилоят СВОД-8" xfId="971"/>
    <cellStyle name="_Макет мониторинг 2009_Вилоят СВОД-8_2-вариант қурилишдан" xfId="972"/>
    <cellStyle name="_Макет мониторинг 2009_Вилоят СВОД-8_2-вариант қурилишдан" xfId="973"/>
    <cellStyle name="_Макет мониторинг 2009_Вилоят СВОД-8_Дастур 2012-2015 ВЭС" xfId="974"/>
    <cellStyle name="_Макет мониторинг 2009_Вилоят СВОД-8_Дастур 2012-2015 ВЭС" xfId="975"/>
    <cellStyle name="_Макет мониторинг 2009_Вилоят СВОД-8_Дастур 2012-2015-савдодан" xfId="976"/>
    <cellStyle name="_Макет мониторинг 2009_Вилоят СВОД-8_Дастур 2012-2015-савдодан" xfId="977"/>
    <cellStyle name="_Макет мониторинг 2009_Вилоят СВОД-8_савдодан мехнат кисми" xfId="978"/>
    <cellStyle name="_Макет мониторинг 2009_Вилоят СВОД-8_савдодан мехнат кисми" xfId="979"/>
    <cellStyle name="_Макет мониторинг 2009_Вилоят СВОД-8_тошкентга 2012-2015 қурилиш форма ТЕГМА" xfId="980"/>
    <cellStyle name="_Макет мониторинг 2009_Вилоят СВОД-8_тошкентга 2012-2015 қурилиш форма ТЕГМА" xfId="981"/>
    <cellStyle name="_Макет мониторинг 2009_Дастур 2012-2015 ВЭС" xfId="982"/>
    <cellStyle name="_Макет мониторинг 2009_Дастур 2012-2015 ВЭС" xfId="983"/>
    <cellStyle name="_Макет мониторинг 2009_Дастур 2012-2015-савдодан" xfId="984"/>
    <cellStyle name="_Макет мониторинг 2009_Дастур 2012-2015-савдодан" xfId="985"/>
    <cellStyle name="_Макет мониторинг 2009_Карор буйича охирги" xfId="986"/>
    <cellStyle name="_Макет мониторинг 2009_Карор буйича охирги" xfId="987"/>
    <cellStyle name="_Макет мониторинг 2009_савдодан мехнат кисми" xfId="988"/>
    <cellStyle name="_Макет мониторинг 2009_савдодан мехнат кисми" xfId="989"/>
    <cellStyle name="_Макет мониторинг 2009_тошкентга 2012-2015 қурилиш форма ТЕГМА" xfId="990"/>
    <cellStyle name="_Макет мониторинг 2009_тошкентга 2012-2015 қурилиш форма ТЕГМА" xfId="991"/>
    <cellStyle name="_Макет-12-16" xfId="992"/>
    <cellStyle name="_Март ойи талаби вилоят" xfId="993"/>
    <cellStyle name="_Март ойи талаби вилоят" xfId="994"/>
    <cellStyle name="_Март ойи талаби вилоят" xfId="995"/>
    <cellStyle name="_Март ойига талаб арнасой" xfId="996"/>
    <cellStyle name="_Март ойига талаб арнасой" xfId="997"/>
    <cellStyle name="_Март ойига талаб арнасой" xfId="998"/>
    <cellStyle name="_Март ойига талаб арнасой" xfId="999"/>
    <cellStyle name="_Март ойига талаб арнасой_УХКМ ва БИО форма 01. 02. 09" xfId="1000"/>
    <cellStyle name="_Март ойига талаб арнасой_УХКМ ва БИО форма 01. 02. 09" xfId="1001"/>
    <cellStyle name="_Март ойига талаб арнасой_УХКМ ва БИО форма 01. 02. 09" xfId="1002"/>
    <cellStyle name="_Март ойига талаб арнасой_УХКМ ва БИО форма 01. 02. 09" xfId="1003"/>
    <cellStyle name="_МАРТ-СВОД-01" xfId="1004"/>
    <cellStyle name="_МАРТ-СВОД-01" xfId="1005"/>
    <cellStyle name="_МАРТ-СВОД-01" xfId="1006"/>
    <cellStyle name="_МАРТ-СВОД-01" xfId="1007"/>
    <cellStyle name="_МВЭС Хусанбой" xfId="1008"/>
    <cellStyle name="_МВЭС Хусанбой" xfId="1009"/>
    <cellStyle name="_МВЭС2" xfId="1010"/>
    <cellStyle name="_МВЭС2" xfId="1011"/>
    <cellStyle name="_минитех 27 талик" xfId="1012"/>
    <cellStyle name="_Мирзачул 24-10-2007 йил" xfId="1013"/>
    <cellStyle name="_Мирзачул 24-10-2007 йил" xfId="1014"/>
    <cellStyle name="_Мирзачул 24-10-2007 йил" xfId="1015"/>
    <cellStyle name="_Мирзачул 27-10-2007 йил" xfId="1016"/>
    <cellStyle name="_Мирзачул 27-10-2007 йил" xfId="1017"/>
    <cellStyle name="_Мирзачул 27-10-2007 йил" xfId="1018"/>
    <cellStyle name="_Мирзачул 27-10-2007 йил" xfId="1019"/>
    <cellStyle name="_Мирзачул пахта 07-06-07" xfId="1020"/>
    <cellStyle name="_Мирзачул пахта 07-06-07" xfId="1021"/>
    <cellStyle name="_Мирзачул пахта 07-06-07" xfId="1022"/>
    <cellStyle name="_Мирзачул пахта 07-06-07" xfId="1023"/>
    <cellStyle name="_Мирзачул пахта 07-06-07_Апрел кр такс иш хаки тулик 5.04.08 МБ га" xfId="1024"/>
    <cellStyle name="_Мирзачул пахта 07-06-07_Апрел кр такс иш хаки тулик 5.04.08 МБ га" xfId="1025"/>
    <cellStyle name="_Мирзачул пахта 16-06-07" xfId="1026"/>
    <cellStyle name="_Мирзачул пахта 16-06-07" xfId="1027"/>
    <cellStyle name="_Мирзачул пахта 16-06-07" xfId="1028"/>
    <cellStyle name="_Мирзачул пахта 16-06-07" xfId="1029"/>
    <cellStyle name="_Мирзачул-16-11-07" xfId="1030"/>
    <cellStyle name="_Мирзачул-16-11-07" xfId="1031"/>
    <cellStyle name="_Мирзачул-16-11-07" xfId="1032"/>
    <cellStyle name="_Мирзачул-16-11-07" xfId="1033"/>
    <cellStyle name="_Мирзачул-19-олтин" xfId="1034"/>
    <cellStyle name="_Мирзачул-19-олтин" xfId="1035"/>
    <cellStyle name="_Мирзачул-19-олтин" xfId="1036"/>
    <cellStyle name="_Мирзачул-19-олтин" xfId="1037"/>
    <cellStyle name="_Мониторинг 01-05-07 Вилоят" xfId="1038"/>
    <cellStyle name="_Мониторинг 01-05-07 Вилоят" xfId="1039"/>
    <cellStyle name="_Мониторинг 01-05-07 Вилоят" xfId="1040"/>
    <cellStyle name="_Мониторинг 01-05-07 Вилоят" xfId="1041"/>
    <cellStyle name="_Мониторинг 30-04-07 Вилоят" xfId="1042"/>
    <cellStyle name="_Мониторинг 30-04-07 Вилоят" xfId="1043"/>
    <cellStyle name="_Мониторинг 30-04-07 Вилоят" xfId="1044"/>
    <cellStyle name="_Мониторинг 30-04-07 Вилоят" xfId="1045"/>
    <cellStyle name="_Мониторинг 31,08,06" xfId="1046"/>
    <cellStyle name="_Мониторинг 31,08,06" xfId="1047"/>
    <cellStyle name="_Мониторинг 31,08,06" xfId="1048"/>
    <cellStyle name="_Мониторинг 31,08,06" xfId="1049"/>
    <cellStyle name="_Мониторинг 31,08,06_УХКМ ва БИО форма 01. 02. 09" xfId="1050"/>
    <cellStyle name="_Мониторинг 31,08,06_УХКМ ва БИО форма 01. 02. 09" xfId="1051"/>
    <cellStyle name="_Мониторинг 31,08,06_УХКМ ва БИО форма 01. 02. 09" xfId="1052"/>
    <cellStyle name="_Мониторинг 31,08,06_УХКМ ва БИО форма 01. 02. 09" xfId="1053"/>
    <cellStyle name="_НРМ-2009-2014" xfId="1054"/>
    <cellStyle name="_НРМ-2009-2014" xfId="1055"/>
    <cellStyle name="_Ожидаемые рабочие места" xfId="1056"/>
    <cellStyle name="_Ожидаемые рабочие места" xfId="1057"/>
    <cellStyle name="_олтингугут" xfId="1058"/>
    <cellStyle name="_олтингугут" xfId="1059"/>
    <cellStyle name="_олтингугут" xfId="1060"/>
    <cellStyle name="_олтингугут" xfId="1061"/>
    <cellStyle name="_олтингугут_УХКМ ва БИО форма 01. 02. 09" xfId="1062"/>
    <cellStyle name="_олтингугут_УХКМ ва БИО форма 01. 02. 09" xfId="1063"/>
    <cellStyle name="_олтингугут_УХКМ ва БИО форма 01. 02. 09" xfId="1064"/>
    <cellStyle name="_олтингугут_УХКМ ва БИО форма 01. 02. 09" xfId="1065"/>
    <cellStyle name="_П+Г-2007 апрел_форма" xfId="1066"/>
    <cellStyle name="_П+Г-2007 апрел_форма" xfId="1067"/>
    <cellStyle name="_П+Г-2007 апрел_форма" xfId="1068"/>
    <cellStyle name="_П+Г-2007 апрел_форма" xfId="1069"/>
    <cellStyle name="_П+Г-2007 апрел_форма_Апрел кр такс иш хаки тулик 5.04.08 МБ га" xfId="1070"/>
    <cellStyle name="_П+Г-2007 апрел_форма_Апрел кр такс иш хаки тулик 5.04.08 МБ га" xfId="1071"/>
    <cellStyle name="_П+Г-2007 МАЙ_18" xfId="1072"/>
    <cellStyle name="_П+Г-2007 МАЙ_18" xfId="1073"/>
    <cellStyle name="_П+Г-2007 МАЙ_18" xfId="1074"/>
    <cellStyle name="_П+Г-2007 МАЙ_18" xfId="1075"/>
    <cellStyle name="_П+Г-2007 МАЙ_18_Апрел кр такс иш хаки тулик 5.04.08 МБ га" xfId="1076"/>
    <cellStyle name="_П+Г-2007 МАЙ_18_Апрел кр такс иш хаки тулик 5.04.08 МБ га" xfId="1077"/>
    <cellStyle name="_П+Г-2007 МАЙ_янги" xfId="1078"/>
    <cellStyle name="_П+Г-2007 МАЙ_янги" xfId="1079"/>
    <cellStyle name="_П+Г-2007 МАЙ_янги" xfId="1080"/>
    <cellStyle name="_П+Г-2007 МАЙ_янги" xfId="1081"/>
    <cellStyle name="_П+Г-2007 МАЙ_янги_Апрел кр такс иш хаки тулик 5.04.08 МБ га" xfId="1082"/>
    <cellStyle name="_П+Г-2007 МАЙ_янги_Апрел кр такс иш хаки тулик 5.04.08 МБ га" xfId="1083"/>
    <cellStyle name="_ПАХТА КРЕДИТ 2008 МАРТ " xfId="1084"/>
    <cellStyle name="_ПАХТА КРЕДИТ 2008 МАРТ " xfId="1085"/>
    <cellStyle name="_ПАХТА КРЕДИТ 2008 МАРТ " xfId="1086"/>
    <cellStyle name="_ПАХТА КРЕДИТ 2008 МАРТ " xfId="1087"/>
    <cellStyle name="_Пахта-2007 апрел кредит" xfId="1088"/>
    <cellStyle name="_Пахта-2007 апрел кредит" xfId="1089"/>
    <cellStyle name="_Пахта-2007 апрел кредит" xfId="1090"/>
    <cellStyle name="_Пахта-2007 апрел кредит" xfId="1091"/>
    <cellStyle name="_Пахта-2007 апрел кредит_Апрел кр такс иш хаки тулик 5.04.08 МБ га" xfId="1092"/>
    <cellStyle name="_Пахта-2007 апрел кредит_Апрел кр такс иш хаки тулик 5.04.08 МБ га" xfId="1093"/>
    <cellStyle name="_Пахта-2007 апрел кредит_Апрел кр такс иш хаки тулик 5.04.08 МБ га" xfId="1094"/>
    <cellStyle name="_Пахта-2007 апрел кредит_Апрел кр такс иш хаки тулик 5.04.08 МБ га" xfId="1095"/>
    <cellStyle name="_Пахта-2007 апрел кредит_ЛИЗИНГ МОНИТОРИНГИ-1.11.08й русумлар буйича" xfId="1096"/>
    <cellStyle name="_Пахта-2007 апрел кредит_ЛИЗИНГ МОНИТОРИНГИ-1.11.08й русумлар буйича" xfId="1097"/>
    <cellStyle name="_Пахта-2007 апрел кредит_ЛИЗИНГ МОНИТОРИНГИ-1.11.08й русумлар буйича" xfId="1098"/>
    <cellStyle name="_Пахта-2007 апрел кредит_ЛИЗИНГ МОНИТОРИНГИ-1.11.08й русумлар буйича" xfId="1099"/>
    <cellStyle name="_Пахта-2007 апрел кредит_УХКМ ва БИО форма 01. 02. 09" xfId="1100"/>
    <cellStyle name="_Пахта-2007 апрел кредит_УХКМ ва БИО форма 01. 02. 09" xfId="1101"/>
    <cellStyle name="_Пахта-2007 апрел кредит_УХКМ ва БИО форма 01. 02. 09" xfId="1102"/>
    <cellStyle name="_Пахта-2007 апрел кредит_УХКМ ва БИО форма 01. 02. 09" xfId="1103"/>
    <cellStyle name="_Пахта-Галла-Апрел-Кредит" xfId="1104"/>
    <cellStyle name="_Пахта-Галла-Апрел-Кредит" xfId="1105"/>
    <cellStyle name="_Пахта-Галла-Апрел-Кредит" xfId="1106"/>
    <cellStyle name="_Пахта-Галла-Апрел-Кредит" xfId="1107"/>
    <cellStyle name="_Пахта-Галла-Апрел-Кредит_Апрел кр такс иш хаки тулик 5.04.08 МБ га" xfId="1108"/>
    <cellStyle name="_Пахта-Галла-Апрел-Кредит_Апрел кр такс иш хаки тулик 5.04.08 МБ га" xfId="1109"/>
    <cellStyle name="_Пахта-Галла-Апрел-Кредит_Апрел кр такс иш хаки тулик 5.04.08 МБ га" xfId="1110"/>
    <cellStyle name="_Пахта-Галла-Апрел-Кредит_Апрел кр такс иш хаки тулик 5.04.08 МБ га" xfId="1111"/>
    <cellStyle name="_Пахта-Галла-Апрел-Кредит_ЛИЗИНГ МОНИТОРИНГИ-1.11.08й русумлар буйича" xfId="1112"/>
    <cellStyle name="_Пахта-Галла-Апрел-Кредит_ЛИЗИНГ МОНИТОРИНГИ-1.11.08й русумлар буйича" xfId="1113"/>
    <cellStyle name="_Пахта-Галла-Апрел-Кредит_ЛИЗИНГ МОНИТОРИНГИ-1.11.08й русумлар буйича" xfId="1114"/>
    <cellStyle name="_Пахта-Галла-Апрел-Кредит_ЛИЗИНГ МОНИТОРИНГИ-1.11.08й русумлар буйича" xfId="1115"/>
    <cellStyle name="_Пахта-Галла-Апрел-Кредит_УХКМ ва БИО форма 01. 02. 09" xfId="1116"/>
    <cellStyle name="_Пахта-Галла-Апрел-Кредит_УХКМ ва БИО форма 01. 02. 09" xfId="1117"/>
    <cellStyle name="_Пахта-Галла-Апрел-Кредит_УХКМ ва БИО форма 01. 02. 09" xfId="1118"/>
    <cellStyle name="_Пахта-Галла-Апрел-Кредит_УХКМ ва БИО форма 01. 02. 09" xfId="1119"/>
    <cellStyle name="_Пахта-Галла-Май-Кредит" xfId="1120"/>
    <cellStyle name="_Пахта-Галла-Май-Кредит" xfId="1121"/>
    <cellStyle name="_Пахта-Галла-Май-Кредит" xfId="1122"/>
    <cellStyle name="_Пахта-Галла-Май-Кредит" xfId="1123"/>
    <cellStyle name="_Пахта-Галла-Май-Кредит_Апрел кр такс иш хаки тулик 5.04.08 МБ га" xfId="1124"/>
    <cellStyle name="_Пахта-Галла-Май-Кредит_Апрел кр такс иш хаки тулик 5.04.08 МБ га" xfId="1125"/>
    <cellStyle name="_Пахта-Галла-Май-Кредит_Апрел кр такс иш хаки тулик 5.04.08 МБ га" xfId="1126"/>
    <cellStyle name="_Пахта-Галла-Май-Кредит_Апрел кр такс иш хаки тулик 5.04.08 МБ га" xfId="1127"/>
    <cellStyle name="_Пахта-Галла-Май-Кредит_ЛИЗИНГ МОНИТОРИНГИ-1.11.08й русумлар буйича" xfId="1128"/>
    <cellStyle name="_Пахта-Галла-Май-Кредит_ЛИЗИНГ МОНИТОРИНГИ-1.11.08й русумлар буйича" xfId="1129"/>
    <cellStyle name="_Пахта-Галла-Май-Кредит_ЛИЗИНГ МОНИТОРИНГИ-1.11.08й русумлар буйича" xfId="1130"/>
    <cellStyle name="_Пахта-Галла-Май-Кредит_ЛИЗИНГ МОНИТОРИНГИ-1.11.08й русумлар буйича" xfId="1131"/>
    <cellStyle name="_Пахта-Галла-Май-Кредит_УХКМ ва БИО форма 01. 02. 09" xfId="1132"/>
    <cellStyle name="_Пахта-Галла-Май-Кредит_УХКМ ва БИО форма 01. 02. 09" xfId="1133"/>
    <cellStyle name="_Пахта-Галла-Май-Кредит_УХКМ ва БИО форма 01. 02. 09" xfId="1134"/>
    <cellStyle name="_Пахта-Галла-Май-Кредит_УХКМ ва БИО форма 01. 02. 09" xfId="1135"/>
    <cellStyle name="_Пахта-Сентябр" xfId="1136"/>
    <cellStyle name="_Пахта-Сентябр" xfId="1137"/>
    <cellStyle name="_Пахта-Сентябр" xfId="1138"/>
    <cellStyle name="_Пахта-Сентябр" xfId="1139"/>
    <cellStyle name="_Пахта-Сентябр_Апрел кр такс иш хаки тулик 5.04.08 МБ га" xfId="1140"/>
    <cellStyle name="_Пахта-Сентябр_Апрел кр такс иш хаки тулик 5.04.08 МБ га" xfId="1141"/>
    <cellStyle name="_ПАХТА-Тех.карта" xfId="1142"/>
    <cellStyle name="_ПАХТА-Тех.карта" xfId="1143"/>
    <cellStyle name="_ПАХТА-Тех.карта" xfId="1144"/>
    <cellStyle name="_ПАХТА-Тех.карта" xfId="1145"/>
    <cellStyle name="_ПАХТА-Тех.карта_УХКМ ва БИО форма 01. 02. 09" xfId="1146"/>
    <cellStyle name="_ПАХТА-Тех.карта_УХКМ ва БИО форма 01. 02. 09" xfId="1147"/>
    <cellStyle name="_ПАХТА-Тех.карта_УХКМ ва БИО форма 01. 02. 09" xfId="1148"/>
    <cellStyle name="_ПАХТА-Тех.карта_УХКМ ва БИО форма 01. 02. 09" xfId="1149"/>
    <cellStyle name="_П-Г-Апрел-2 ЯРМИ" xfId="1150"/>
    <cellStyle name="_П-Г-Апрел-2 ЯРМИ" xfId="1151"/>
    <cellStyle name="_П-Г-Апрел-2 ЯРМИ" xfId="1152"/>
    <cellStyle name="_П-Г-Апрел-2 ЯРМИ" xfId="1153"/>
    <cellStyle name="_П-Г-Апрел-2 ЯРМИ_Апрел кр такс иш хаки тулик 5.04.08 МБ га" xfId="1154"/>
    <cellStyle name="_П-Г-Апрел-2 ЯРМИ_Апрел кр такс иш хаки тулик 5.04.08 МБ га" xfId="1155"/>
    <cellStyle name="_П-Г-Апрел-2 ЯРМИ_Апрел кр такс иш хаки тулик 5.04.08 МБ га" xfId="1156"/>
    <cellStyle name="_П-Г-Апрел-2 ЯРМИ_Апрел кр такс иш хаки тулик 5.04.08 МБ га" xfId="1157"/>
    <cellStyle name="_П-Г-Апрел-2 ЯРМИ_ЛИЗИНГ МОНИТОРИНГИ-1.11.08й русумлар буйича" xfId="1158"/>
    <cellStyle name="_П-Г-Апрел-2 ЯРМИ_ЛИЗИНГ МОНИТОРИНГИ-1.11.08й русумлар буйича" xfId="1159"/>
    <cellStyle name="_П-Г-Апрел-2 ЯРМИ_ЛИЗИНГ МОНИТОРИНГИ-1.11.08й русумлар буйича" xfId="1160"/>
    <cellStyle name="_П-Г-Апрел-2 ЯРМИ_ЛИЗИНГ МОНИТОРИНГИ-1.11.08й русумлар буйича" xfId="1161"/>
    <cellStyle name="_П-Г-Апрел-2 ЯРМИ_УХКМ ва БИО форма 01. 02. 09" xfId="1162"/>
    <cellStyle name="_П-Г-Апрел-2 ЯРМИ_УХКМ ва БИО форма 01. 02. 09" xfId="1163"/>
    <cellStyle name="_П-Г-Апрел-2 ЯРМИ_УХКМ ва БИО форма 01. 02. 09" xfId="1164"/>
    <cellStyle name="_П-Г-Апрел-2 ЯРМИ_УХКМ ва БИО форма 01. 02. 09" xfId="1165"/>
    <cellStyle name="_ПРОГНОЗ  2009  ЙИЛ 22" xfId="1166"/>
    <cellStyle name="_Режа апрел кредит 19-04-07 гача" xfId="1167"/>
    <cellStyle name="_Режа апрел кредит 19-04-07 гача" xfId="1168"/>
    <cellStyle name="_Режа апрел кредит 19-04-07 гача" xfId="1169"/>
    <cellStyle name="_СВОД Жадваллар 2008-2012й" xfId="1170"/>
    <cellStyle name="_СВОД Жадваллар 2008-2012й" xfId="1171"/>
    <cellStyle name="_СВОД Жадваллар 2008-2012й_СВОД Прогноз 2008-2012й" xfId="1172"/>
    <cellStyle name="_СВОД Жадваллар 2008-2012й_СВОД Прогноз 2008-2012й" xfId="1173"/>
    <cellStyle name="_СВОД жадваллар-2009 6 ой" xfId="1174"/>
    <cellStyle name="_СВОД жадваллар-2009 6 ой" xfId="1175"/>
    <cellStyle name="_СВОД Прогноз 2008-2012й" xfId="1176"/>
    <cellStyle name="_СВОД Прогноз 2008-2012й" xfId="1177"/>
    <cellStyle name="_себестоимость Форма таблица по Сырдарье" xfId="1178"/>
    <cellStyle name="_себестоимость Форма таблица по Сырдарье" xfId="1179"/>
    <cellStyle name="_Солик_форма_епилган_умумий" xfId="1180"/>
    <cellStyle name="_Солик_форма_епилган_умумий" xfId="1181"/>
    <cellStyle name="_Солик_форма_епилган_умумий" xfId="1182"/>
    <cellStyle name="_Солик_форма_епилган_умумий" xfId="1183"/>
    <cellStyle name="_Солик_форма_умумий" xfId="1184"/>
    <cellStyle name="_Солик_форма_умумий" xfId="1185"/>
    <cellStyle name="_Солик_форма_умумий" xfId="1186"/>
    <cellStyle name="_Солик_форма_умумий" xfId="1187"/>
    <cellStyle name="_социал от Д" xfId="1188"/>
    <cellStyle name="_С-р , П Б, Х Б ва бошка банк 1,01,06 дан 25,05,06гача" xfId="1189"/>
    <cellStyle name="_С-р , П Б, Х Б ва бошка банк 1,01,06 дан 25,05,06гача" xfId="1190"/>
    <cellStyle name="_С-р , П Б, Х Б ва бошка банк 1,01,06 дан 25,05,06гача" xfId="1191"/>
    <cellStyle name="_С-р , П Б, Х Б ва бошка банк 1,01,06 дан 25,05,06гача_Апрел кр такс иш хаки тулик 5.04.08 МБ га" xfId="1192"/>
    <cellStyle name="_С-р , П Б, Х Б ва бошка банк 1,01,06 дан 25,05,06гача_Апрел кр такс иш хаки тулик 5.04.08 МБ га" xfId="1193"/>
    <cellStyle name="_С-р , П Б, Х Б ва бошка банк 1,01,06 дан 25,05,06гача_ЛИЗИНГ МОНИТОРИНГИ-1.11.08й русумлар буйича" xfId="1194"/>
    <cellStyle name="_С-р , П Б, Х Б ва бошка банк 1,01,06 дан 25,05,06гача_ЛИЗИНГ МОНИТОРИНГИ-1.11.08й русумлар буйича" xfId="1195"/>
    <cellStyle name="_С-р , П Б, Х Б ва бошка банк 1,01,06 дан 25,05,06гача_УХКМ ва БИО форма 01. 02. 09" xfId="1196"/>
    <cellStyle name="_С-р , П Б, Х Б ва бошка банк 1,01,06 дан 25,05,06гача_УХКМ ва БИО форма 01. 02. 09" xfId="1197"/>
    <cellStyle name="_С-р , П Б, Х Б ва бошка банк 1,01,06 дан 25,05,06гача_УХКМ ва БИО форма 01. 02. 09" xfId="1198"/>
    <cellStyle name="_С-р , П Б, Х Б ва бошка банк 1,01,06 дан 25,05,06гача_УХКМ ва БИО форма 01. 02. 09" xfId="1199"/>
    <cellStyle name="_С-р , П Б, Х Б ва бошка банк 1,01,06 дан 25,05,06гача00" xfId="1200"/>
    <cellStyle name="_С-р , П Б, Х Б ва бошка банк 1,01,06 дан 25,05,06гача00" xfId="1201"/>
    <cellStyle name="_С-р , П Б, Х Б ва бошка банк 1,01,06 дан 25,05,06гача00" xfId="1202"/>
    <cellStyle name="_С-р , П Б, Х Б ва бошка банк 1,01,06 дан 25,05,06гача00" xfId="1203"/>
    <cellStyle name="_С-р , П Б, Х Б ва бошка банк 1,01,06 дан 25,05,06гача00_УХКМ ва БИО форма 01. 02. 09" xfId="1204"/>
    <cellStyle name="_С-р , П Б, Х Б ва бошка банк 1,01,06 дан 25,05,06гача00_УХКМ ва БИО форма 01. 02. 09" xfId="1205"/>
    <cellStyle name="_С-р , П Б, Х Б ва бошка банк 1,01,06 дан 25,05,06гача00_УХКМ ва БИО форма 01. 02. 09" xfId="1206"/>
    <cellStyle name="_С-р , П Б, Х Б ва бошка банк 1,01,06 дан 25,05,06гача00_УХКМ ва БИО форма 01. 02. 09" xfId="1207"/>
    <cellStyle name="_с-с" xfId="1208"/>
    <cellStyle name="_с-с" xfId="1209"/>
    <cellStyle name="_Табл.1кв.2011г.ожид" xfId="1210"/>
    <cellStyle name="_Табл.1кв.2011г.ожид" xfId="1211"/>
    <cellStyle name="_ТЕПЛОЭНЕРГО" xfId="1212"/>
    <cellStyle name="_УХКМ ва БИО форма 01. 02. 09" xfId="1213"/>
    <cellStyle name="_УХКМ ва БИО форма 01. 02. 09" xfId="1214"/>
    <cellStyle name="_УХКМ ва БИО форма 01. 02. 09" xfId="1215"/>
    <cellStyle name="_Факт 2006 йилга олганлар" xfId="1216"/>
    <cellStyle name="_Факт 2006 йилга олганлар" xfId="1217"/>
    <cellStyle name="_Факт 2006 йилга олганлар" xfId="1218"/>
    <cellStyle name="_Факт 2006 йилга олганлар" xfId="1219"/>
    <cellStyle name="_Факт 2006 йилга олганлар_Апрел кр такс иш хаки тулик 5.04.08 МБ га" xfId="1220"/>
    <cellStyle name="_Факт 2006 йилга олганлар_Апрел кр такс иш хаки тулик 5.04.08 МБ га" xfId="1221"/>
    <cellStyle name="_Факт 2006 йилга олганлар_Апрел кр такс иш хаки тулик 5.04.08 МБ га" xfId="1222"/>
    <cellStyle name="_Факт 2006 йилга олганлар_Апрел кр такс иш хаки тулик 5.04.08 МБ га" xfId="1223"/>
    <cellStyle name="_Факт 2006 йилга олганлар_ЛИЗИНГ МОНИТОРИНГИ-1.11.08й русумлар буйича" xfId="1224"/>
    <cellStyle name="_Факт 2006 йилга олганлар_ЛИЗИНГ МОНИТОРИНГИ-1.11.08й русумлар буйича" xfId="1225"/>
    <cellStyle name="_Факт 2006 йилга олганлар_ЛИЗИНГ МОНИТОРИНГИ-1.11.08й русумлар буйича" xfId="1226"/>
    <cellStyle name="_Факт 2006 йилга олганлар_ЛИЗИНГ МОНИТОРИНГИ-1.11.08й русумлар буйича" xfId="1227"/>
    <cellStyle name="_Факт 2006 йилга олганлар_УХКМ ва БИО форма 01. 02. 09" xfId="1228"/>
    <cellStyle name="_Факт 2006 йилга олганлар_УХКМ ва БИО форма 01. 02. 09" xfId="1229"/>
    <cellStyle name="_Факт 2006 йилга олганлар_УХКМ ва БИО форма 01. 02. 09" xfId="1230"/>
    <cellStyle name="_Факт 2006 йилга олганлар_УХКМ ва БИО форма 01. 02. 09" xfId="1231"/>
    <cellStyle name="_Фарғона" xfId="1232"/>
    <cellStyle name="_Фарғона" xfId="1233"/>
    <cellStyle name="_Форма-ЯИЎ ва бандлик" xfId="1234"/>
    <cellStyle name="_Форма-ЯИЎ ва бандлик" xfId="1235"/>
    <cellStyle name="_Химия-11" xfId="1236"/>
    <cellStyle name="_Химия-11" xfId="1237"/>
    <cellStyle name="_Химия-11" xfId="1238"/>
    <cellStyle name="_Химия-11" xfId="1239"/>
    <cellStyle name="_Химия-11_Апрел кр такс иш хаки тулик 5.04.08 МБ га" xfId="1240"/>
    <cellStyle name="_Химия-11_Апрел кр такс иш хаки тулик 5.04.08 МБ га" xfId="1241"/>
    <cellStyle name="_Чиким Апрел ойи котди" xfId="1242"/>
    <cellStyle name="_Чиким Апрел ойи котди" xfId="1243"/>
    <cellStyle name="_Чиким Апрел ойи котди" xfId="1244"/>
    <cellStyle name="_Чиким Апрел ойи котди" xfId="1245"/>
    <cellStyle name="_Чиким Апрел ойи котди_УХКМ ва БИО форма 01. 02. 09" xfId="1246"/>
    <cellStyle name="_Чиким Апрел ойи котди_УХКМ ва БИО форма 01. 02. 09" xfId="1247"/>
    <cellStyle name="_Чиким Апрел ойи котди_УХКМ ва БИО форма 01. 02. 09" xfId="1248"/>
    <cellStyle name="_Чиким Апрел ойи котди_УХКМ ва БИО форма 01. 02. 09" xfId="1249"/>
    <cellStyle name="_Чиким июн" xfId="1250"/>
    <cellStyle name="_Чиким июн" xfId="1251"/>
    <cellStyle name="_Чиким июн" xfId="1252"/>
    <cellStyle name="_Чиким июн" xfId="1253"/>
    <cellStyle name="_Чиким июн_Апрел кр такс иш хаки тулик 5.04.08 МБ га" xfId="1254"/>
    <cellStyle name="_Чиким июн_Апрел кр такс иш хаки тулик 5.04.08 МБ га" xfId="1255"/>
    <cellStyle name="_Чиким июн_Апрел кр такс иш хаки тулик 5.04.08 МБ га" xfId="1256"/>
    <cellStyle name="_Чиким июн_Апрел кр такс иш хаки тулик 5.04.08 МБ га" xfId="1257"/>
    <cellStyle name="_Чиким июн_ЛИЗИНГ МОНИТОРИНГИ-1.11.08й русумлар буйича" xfId="1258"/>
    <cellStyle name="_Чиким июн_ЛИЗИНГ МОНИТОРИНГИ-1.11.08й русумлар буйича" xfId="1259"/>
    <cellStyle name="_Чиким июн_ЛИЗИНГ МОНИТОРИНГИ-1.11.08й русумлар буйича" xfId="1260"/>
    <cellStyle name="_Чиким июн_ЛИЗИНГ МОНИТОРИНГИ-1.11.08й русумлар буйича" xfId="1261"/>
    <cellStyle name="_Чиким июн_УХКМ ва БИО форма 01. 02. 09" xfId="1262"/>
    <cellStyle name="_Чиким июн_УХКМ ва БИО форма 01. 02. 09" xfId="1263"/>
    <cellStyle name="_Чиким июн_УХКМ ва БИО форма 01. 02. 09" xfId="1264"/>
    <cellStyle name="_Чиким июн_УХКМ ва БИО форма 01. 02. 09" xfId="1265"/>
    <cellStyle name="_Энг охирги экипаж-1" xfId="1266"/>
    <cellStyle name="_Энг охирги экипаж-1" xfId="1267"/>
    <cellStyle name="_Энг охирги экипаж-1" xfId="1268"/>
    <cellStyle name="_Энг охирги экипаж-1" xfId="1269"/>
    <cellStyle name="_Энг охирги экипаж-1_УХКМ ва БИО форма 01. 02. 09" xfId="1270"/>
    <cellStyle name="_Энг охирги экипаж-1_УХКМ ва БИО форма 01. 02. 09" xfId="1271"/>
    <cellStyle name="_Энг охирги экипаж-1_УХКМ ва БИО форма 01. 02. 09" xfId="1272"/>
    <cellStyle name="_Энг охирги экипаж-1_УХКМ ва БИО форма 01. 02. 09" xfId="1273"/>
    <cellStyle name="" xfId="1274"/>
    <cellStyle name="" xfId="1275"/>
    <cellStyle name="" xfId="1276"/>
    <cellStyle name="" xfId="1277"/>
    <cellStyle name="_05,06,2007 йилга сводка Дустлик 2" xfId="1278"/>
    <cellStyle name="_05,06,2007 йилга сводка Дустлик 2" xfId="1279"/>
    <cellStyle name="_05,06,2007 йилга сводка Дустлик 2" xfId="1280"/>
    <cellStyle name="_05,06,2007 йилга сводка Дустлик 2" xfId="1281"/>
    <cellStyle name="_1 август 2006 йилдан" xfId="1282"/>
    <cellStyle name="_1 август 2006 йилдан" xfId="1283"/>
    <cellStyle name="_1 август 2006 йилдан" xfId="1284"/>
    <cellStyle name="_1 август 2006 йилдан" xfId="1285"/>
    <cellStyle name="_1 август 2006 йилдан_УХКМ ва БИО форма 01. 02. 09" xfId="1286"/>
    <cellStyle name="_1 август 2006 йилдан_УХКМ ва БИО форма 01. 02. 09" xfId="1287"/>
    <cellStyle name="_1 август 2006 йилдан_УХКМ ва БИО форма 01. 02. 09" xfId="1288"/>
    <cellStyle name="_1 август 2006 йилдан_УХКМ ва БИО форма 01. 02. 09" xfId="1289"/>
    <cellStyle name="_1 августга бешта формани бошкатдан тайёрланди" xfId="1290"/>
    <cellStyle name="_1 августга бешта формани бошкатдан тайёрланди" xfId="1291"/>
    <cellStyle name="_1 августга бешта формани бошкатдан тайёрланди" xfId="1292"/>
    <cellStyle name="_1 августга бешта формани бошкатдан тайёрланди" xfId="1293"/>
    <cellStyle name="_1 августга бешта формани бошкатдан тайёрланди_УХКМ ва БИО форма 01. 02. 09" xfId="1294"/>
    <cellStyle name="_1 августга бешта формани бошкатдан тайёрланди_УХКМ ва БИО форма 01. 02. 09" xfId="1295"/>
    <cellStyle name="_1 августга бешта формани бошкатдан тайёрланди_УХКМ ва БИО форма 01. 02. 09" xfId="1296"/>
    <cellStyle name="_1 августга бешта формани бошкатдан тайёрланди_УХКМ ва БИО форма 01. 02. 09" xfId="1297"/>
    <cellStyle name="_12.05.06" xfId="1298"/>
    <cellStyle name="_12.05.06" xfId="1299"/>
    <cellStyle name="_12.05.06" xfId="1300"/>
    <cellStyle name="_12.05.06" xfId="1301"/>
    <cellStyle name="_12.05.06_Апрел кр такс иш хаки тулик 5.04.08 МБ га" xfId="1302"/>
    <cellStyle name="_12.05.06_Апрел кр такс иш хаки тулик 5.04.08 МБ га" xfId="1303"/>
    <cellStyle name="_12.05.06_Апрел кр такс иш хаки тулик 5.04.08 МБ га" xfId="1304"/>
    <cellStyle name="_12.05.06_Апрел кр такс иш хаки тулик 5.04.08 МБ га" xfId="1305"/>
    <cellStyle name="_12.05.06_ЛИЗИНГ МОНИТОРИНГИ-1.11.08й русумлар буйича" xfId="1306"/>
    <cellStyle name="_12.05.06_ЛИЗИНГ МОНИТОРИНГИ-1.11.08й русумлар буйича" xfId="1307"/>
    <cellStyle name="_12.05.06_ЛИЗИНГ МОНИТОРИНГИ-1.11.08й русумлар буйича" xfId="1308"/>
    <cellStyle name="_12.05.06_ЛИЗИНГ МОНИТОРИНГИ-1.11.08й русумлар буйича" xfId="1309"/>
    <cellStyle name="_12.05.06_УХКМ ва БИО форма 01. 02. 09" xfId="1310"/>
    <cellStyle name="_12.05.06_УХКМ ва БИО форма 01. 02. 09" xfId="1311"/>
    <cellStyle name="_12.05.06_УХКМ ва БИО форма 01. 02. 09" xfId="1312"/>
    <cellStyle name="_12.05.06_УХКМ ва БИО форма 01. 02. 09" xfId="1313"/>
    <cellStyle name="_15-05-07 га форма" xfId="1314"/>
    <cellStyle name="_15-05-07 га форма" xfId="1315"/>
    <cellStyle name="_15-05-07 га форма" xfId="1316"/>
    <cellStyle name="_15-05-07 га форма" xfId="1317"/>
    <cellStyle name="_15-05-07 га форма_УХКМ ва БИО форма 01. 02. 09" xfId="1318"/>
    <cellStyle name="_15-05-07 га форма_УХКМ ва БИО форма 01. 02. 09" xfId="1319"/>
    <cellStyle name="_15-05-07 га форма_УХКМ ва БИО форма 01. 02. 09" xfId="1320"/>
    <cellStyle name="_15-05-07 га форма_УХКМ ва БИО форма 01. 02. 09" xfId="1321"/>
    <cellStyle name="_17,09,2006" xfId="1322"/>
    <cellStyle name="_17,09,2006" xfId="1323"/>
    <cellStyle name="_17,09,2006" xfId="1324"/>
    <cellStyle name="_17,09,2006" xfId="1325"/>
    <cellStyle name="_17,09,2006_УХКМ ва БИО форма 01. 02. 09" xfId="1326"/>
    <cellStyle name="_17,09,2006_УХКМ ва БИО форма 01. 02. 09" xfId="1327"/>
    <cellStyle name="_17,09,2006_УХКМ ва БИО форма 01. 02. 09" xfId="1328"/>
    <cellStyle name="_17,09,2006_УХКМ ва БИО форма 01. 02. 09" xfId="1329"/>
    <cellStyle name="_18 жадвал сан" xfId="1330"/>
    <cellStyle name="_18 жадвал сан" xfId="1331"/>
    <cellStyle name="_18 жадвал сан_2-вариант қурилишдан" xfId="1332"/>
    <cellStyle name="_18 жадвал сан_2-вариант қурилишдан" xfId="1333"/>
    <cellStyle name="_18 жадвал сан_Вилоят СВОД-8" xfId="1334"/>
    <cellStyle name="_18 жадвал сан_Вилоят СВОД-8" xfId="1335"/>
    <cellStyle name="_18 жадвал сан_Вилоят СВОД-8_2-вариант қурилишдан" xfId="1336"/>
    <cellStyle name="_18 жадвал сан_Вилоят СВОД-8_2-вариант қурилишдан" xfId="1337"/>
    <cellStyle name="_18 жадвал сан_Вилоят СВОД-8_Дастур 2012-2015 ВЭС" xfId="1338"/>
    <cellStyle name="_18 жадвал сан_Вилоят СВОД-8_Дастур 2012-2015 ВЭС" xfId="1339"/>
    <cellStyle name="_18 жадвал сан_Вилоят СВОД-8_Дастур 2012-2015-савдодан" xfId="1340"/>
    <cellStyle name="_18 жадвал сан_Вилоят СВОД-8_Дастур 2012-2015-савдодан" xfId="1341"/>
    <cellStyle name="_18 жадвал сан_Вилоят СВОД-8_савдодан мехнат кисми" xfId="1342"/>
    <cellStyle name="_18 жадвал сан_Вилоят СВОД-8_савдодан мехнат кисми" xfId="1343"/>
    <cellStyle name="_18 жадвал сан_Вилоят СВОД-8_тошкентга 2012-2015 қурилиш форма ТЕГМА" xfId="1344"/>
    <cellStyle name="_18 жадвал сан_Вилоят СВОД-8_тошкентга 2012-2015 қурилиш форма ТЕГМА" xfId="1345"/>
    <cellStyle name="_18 жадвал сан_Дастур 2012-2015 ВЭС" xfId="1346"/>
    <cellStyle name="_18 жадвал сан_Дастур 2012-2015 ВЭС" xfId="1347"/>
    <cellStyle name="_18 жадвал сан_Дастур 2012-2015 свод янги" xfId="1348"/>
    <cellStyle name="_18 жадвал сан_Дастур 2012-2015 свод янги" xfId="1349"/>
    <cellStyle name="_18 жадвал сан_Дастур 2012-2015-савдодан" xfId="1350"/>
    <cellStyle name="_18 жадвал сан_Дастур 2012-2015-савдодан" xfId="1351"/>
    <cellStyle name="_18 жадвал сан_Карор буйича охирги" xfId="1352"/>
    <cellStyle name="_18 жадвал сан_Карор буйича охирги" xfId="1353"/>
    <cellStyle name="_18 жадвал сан_савдодан мехнат кисми" xfId="1354"/>
    <cellStyle name="_18 жадвал сан_савдодан мехнат кисми" xfId="1355"/>
    <cellStyle name="_18 жадвал сан_тошкентга 2012-2015 қурилиш форма ТЕГМА" xfId="1356"/>
    <cellStyle name="_18 жадвал сан_тошкентга 2012-2015 қурилиш форма ТЕГМА" xfId="1357"/>
    <cellStyle name="_1П" xfId="1358"/>
    <cellStyle name="_1П" xfId="1359"/>
    <cellStyle name="_2006 йил хосили учун чиким Счёт фактура" xfId="1360"/>
    <cellStyle name="_2006 йил хосили учун чиким Счёт фактура" xfId="1361"/>
    <cellStyle name="_2006 йил хосили учун чиким Счёт фактура" xfId="1362"/>
    <cellStyle name="_2006 йил хосили учун чиким Счёт фактура" xfId="1363"/>
    <cellStyle name="_2006 йил хосили учун чиким Счёт фактура_Апрел кр такс иш хаки тулик 5.04.08 МБ га" xfId="1364"/>
    <cellStyle name="_2006 йил хосили учун чиким Счёт фактура_Апрел кр такс иш хаки тулик 5.04.08 МБ га" xfId="1365"/>
    <cellStyle name="_2006 йил хосили учун чиким Счёт фактура_Апрел кр такс иш хаки тулик 5.04.08 МБ га" xfId="1366"/>
    <cellStyle name="_2006 йил хосили учун чиким Счёт фактура_Апрел кр такс иш хаки тулик 5.04.08 МБ га" xfId="1367"/>
    <cellStyle name="_2006 йил хосили учун чиким Счёт фактура_ЛИЗИНГ МОНИТОРИНГИ-1.11.08й русумлар буйича" xfId="1368"/>
    <cellStyle name="_2006 йил хосили учун чиким Счёт фактура_ЛИЗИНГ МОНИТОРИНГИ-1.11.08й русумлар буйича" xfId="1369"/>
    <cellStyle name="_2006 йил хосили учун чиким Счёт фактура_ЛИЗИНГ МОНИТОРИНГИ-1.11.08й русумлар буйича" xfId="1370"/>
    <cellStyle name="_2006 йил хосили учун чиким Счёт фактура_ЛИЗИНГ МОНИТОРИНГИ-1.11.08й русумлар буйича" xfId="1371"/>
    <cellStyle name="_2006 йил хосили учун чиким Счёт фактура_УХКМ ва БИО форма 01. 02. 09" xfId="1372"/>
    <cellStyle name="_2006 йил хосили учун чиким Счёт фактура_УХКМ ва БИО форма 01. 02. 09" xfId="1373"/>
    <cellStyle name="_2006 йил хосили учун чиким Счёт фактура_УХКМ ва БИО форма 01. 02. 09" xfId="1374"/>
    <cellStyle name="_2006 йил хосили учун чиким Счёт фактура_УХКМ ва БИО форма 01. 02. 09" xfId="1375"/>
    <cellStyle name="_2007 йил январ чиким котди" xfId="1376"/>
    <cellStyle name="_2007 йил январ чиким котди" xfId="1377"/>
    <cellStyle name="_2007 йил январ чиким котди" xfId="1378"/>
    <cellStyle name="_2007 йил январ чиким котди" xfId="1379"/>
    <cellStyle name="_2007 йил январ чиким котди_УХКМ ва БИО форма 01. 02. 09" xfId="1380"/>
    <cellStyle name="_2007 йил январ чиким котди_УХКМ ва БИО форма 01. 02. 09" xfId="1381"/>
    <cellStyle name="_2007 йил январ чиким котди_УХКМ ва БИО форма 01. 02. 09" xfId="1382"/>
    <cellStyle name="_2007 йил январ чиким котди_УХКМ ва БИО форма 01. 02. 09" xfId="1383"/>
    <cellStyle name="_3 Сводка 16,04,07" xfId="1384"/>
    <cellStyle name="_3 Сводка 16,04,07" xfId="1385"/>
    <cellStyle name="_3 Сводка 16,04,07" xfId="1386"/>
    <cellStyle name="_3 Сводка 16,04,07" xfId="1387"/>
    <cellStyle name="_3 Сводка 16,04,07_Апрел кр такс иш хаки тулик 5.04.08 МБ га" xfId="1388"/>
    <cellStyle name="_3 Сводка 16,04,07_Апрел кр такс иш хаки тулик 5.04.08 МБ га" xfId="1389"/>
    <cellStyle name="_3 Сводка 16,04,07_Апрел кр такс иш хаки тулик 5.04.08 МБ га" xfId="1390"/>
    <cellStyle name="_3 Сводка 16,04,07_Апрел кр такс иш хаки тулик 5.04.08 МБ га" xfId="1391"/>
    <cellStyle name="_3 Сводка 16,04,07_ЛИЗИНГ МОНИТОРИНГИ-1.11.08й русумлар буйича" xfId="1392"/>
    <cellStyle name="_3 Сводка 16,04,07_ЛИЗИНГ МОНИТОРИНГИ-1.11.08й русумлар буйича" xfId="1393"/>
    <cellStyle name="_3 Сводка 16,04,07_ЛИЗИНГ МОНИТОРИНГИ-1.11.08й русумлар буйича" xfId="1394"/>
    <cellStyle name="_3 Сводка 16,04,07_ЛИЗИНГ МОНИТОРИНГИ-1.11.08й русумлар буйича" xfId="1395"/>
    <cellStyle name="_3 Сводка 16,04,07_УХКМ ва БИО форма 01. 02. 09" xfId="1396"/>
    <cellStyle name="_3 Сводка 16,04,07_УХКМ ва БИО форма 01. 02. 09" xfId="1397"/>
    <cellStyle name="_3 Сводка 16,04,07_УХКМ ва БИО форма 01. 02. 09" xfId="1398"/>
    <cellStyle name="_3 Сводка 16,04,07_УХКМ ва БИО форма 01. 02. 09" xfId="1399"/>
    <cellStyle name="_MONITOR 08-05-07 Вилоятга" xfId="1400"/>
    <cellStyle name="_MONITOR 08-05-07 Вилоятга" xfId="1401"/>
    <cellStyle name="_MONITOR 08-05-07 Вилоятга" xfId="1402"/>
    <cellStyle name="_MONITOR 08-05-07 Вилоятга" xfId="1403"/>
    <cellStyle name="_MONITOR 08-05-07 Вилоятга_УХКМ ва БИО форма 01. 02. 09" xfId="1404"/>
    <cellStyle name="_MONITOR 08-05-07 Вилоятга_УХКМ ва БИО форма 01. 02. 09" xfId="1405"/>
    <cellStyle name="_MONITOR 08-05-07 Вилоятга_УХКМ ва БИО форма 01. 02. 09" xfId="1406"/>
    <cellStyle name="_MONITOR 08-05-07 Вилоятга_УХКМ ва БИО форма 01. 02. 09" xfId="1407"/>
    <cellStyle name="_MONITOR 15-05-07 ВилоятгаААА" xfId="1408"/>
    <cellStyle name="_MONITOR 15-05-07 ВилоятгаААА" xfId="1409"/>
    <cellStyle name="_MONITOR 15-05-07 ВилоятгаААА" xfId="1410"/>
    <cellStyle name="_MONITOR 15-05-07 ВилоятгаААА" xfId="1411"/>
    <cellStyle name="_MONITOR 15-05-07 ВилоятгаААА_УХКМ ва БИО форма 01. 02. 09" xfId="1412"/>
    <cellStyle name="_MONITOR 15-05-07 ВилоятгаААА_УХКМ ва БИО форма 01. 02. 09" xfId="1413"/>
    <cellStyle name="_MONITOR 15-05-07 ВилоятгаААА_УХКМ ва БИО форма 01. 02. 09" xfId="1414"/>
    <cellStyle name="_MONITOR 15-05-07 ВилоятгаААА_УХКМ ва БИО форма 01. 02. 09" xfId="1415"/>
    <cellStyle name="_MONITOR 17-05-07 Вилоятгааа" xfId="1416"/>
    <cellStyle name="_MONITOR 17-05-07 Вилоятгааа" xfId="1417"/>
    <cellStyle name="_MONITOR 17-05-07 Вилоятгааа" xfId="1418"/>
    <cellStyle name="_MONITOR 17-05-07 Вилоятгааа" xfId="1419"/>
    <cellStyle name="_MONITOR 24-02-07 JJJ Охиргиси" xfId="1420"/>
    <cellStyle name="_MONITOR 24-02-07 JJJ Охиргиси" xfId="1421"/>
    <cellStyle name="_MONITOR 24-02-07 JJJ Охиргиси" xfId="1422"/>
    <cellStyle name="_MONITOR 24-02-07 JJJ Охиргиси" xfId="1423"/>
    <cellStyle name="_MONITOR 24-02-07 JJJ Охиргиси_УХКМ ва БИО форма 01. 02. 09" xfId="1424"/>
    <cellStyle name="_MONITOR 24-02-07 JJJ Охиргиси_УХКМ ва БИО форма 01. 02. 09" xfId="1425"/>
    <cellStyle name="_MONITOR 24-02-07 JJJ Охиргиси_УХКМ ва БИО форма 01. 02. 09" xfId="1426"/>
    <cellStyle name="_MONITOR 24-02-07 JJJ Охиргиси_УХКМ ва БИО форма 01. 02. 09" xfId="1427"/>
    <cellStyle name="_SVOD SHINA" xfId="1428"/>
    <cellStyle name="_SVOD SHINA" xfId="1429"/>
    <cellStyle name="_SVOD SHINA" xfId="1430"/>
    <cellStyle name="_SVOD SHINA" xfId="1431"/>
    <cellStyle name="_SVOD SHINA_УХКМ ва БИО форма 01. 02. 09" xfId="1432"/>
    <cellStyle name="_SVOD SHINA_УХКМ ва БИО форма 01. 02. 09" xfId="1433"/>
    <cellStyle name="_SVOD SHINA_УХКМ ва БИО форма 01. 02. 09" xfId="1434"/>
    <cellStyle name="_SVOD SHINA_УХКМ ва БИО форма 01. 02. 09" xfId="1435"/>
    <cellStyle name="_АКЧАБОЙ АКАГА 1-озиклантириш фонд" xfId="1436"/>
    <cellStyle name="_АКЧАБОЙ АКАГА 1-озиклантириш фонд" xfId="1437"/>
    <cellStyle name="_АКЧАБОЙ АКАГА 1-озиклантириш фонд" xfId="1438"/>
    <cellStyle name="_АКЧАБОЙ АКАГА 1-озиклантириш фонд" xfId="1439"/>
    <cellStyle name="_Апрел кр такс иш хаки тулик 5.04.08 МБ га" xfId="1440"/>
    <cellStyle name="_Апрел кр такс иш хаки тулик 5.04.08 МБ га" xfId="1441"/>
    <cellStyle name="_Апрел кр такс иш хаки тулик 5.04.08 МБ га" xfId="1442"/>
    <cellStyle name="_Апрел кр такс иш хаки тулик 5.04.08 МБ га" xfId="1443"/>
    <cellStyle name="_Апрел кредитдан тушди 19-04" xfId="1444"/>
    <cellStyle name="_Апрел кредитдан тушди 19-04" xfId="1445"/>
    <cellStyle name="_Апрел кредитдан тушди 19-04" xfId="1446"/>
    <cellStyle name="_Апрел кредитдан тушди 19-04" xfId="1447"/>
    <cellStyle name="_Апрел кредитдан тушди 19-04_Апрел кр такс иш хаки тулик 5.04.08 МБ га" xfId="1448"/>
    <cellStyle name="_Апрел кредитдан тушди 19-04_Апрел кр такс иш хаки тулик 5.04.08 МБ га" xfId="1449"/>
    <cellStyle name="_Апрел-режа-ксхб" xfId="1450"/>
    <cellStyle name="_Апрел-режа-ксхб" xfId="1451"/>
    <cellStyle name="_Апрел-режа-ксхб" xfId="1452"/>
    <cellStyle name="_Апрел-режа-ксхб" xfId="1453"/>
    <cellStyle name="_Апрел-режа-ксхб_Апрел кр такс иш хаки тулик 5.04.08 МБ га" xfId="1454"/>
    <cellStyle name="_Апрел-режа-ксхб_Апрел кр такс иш хаки тулик 5.04.08 МБ га" xfId="1455"/>
    <cellStyle name="_Ахоли Бухоро" xfId="1456"/>
    <cellStyle name="_Ахоли Бухоро" xfId="1457"/>
    <cellStyle name="_банк вилоят" xfId="1458"/>
    <cellStyle name="_банк вилоят" xfId="1459"/>
    <cellStyle name="_банк вилоят_2-вариант қурилишдан" xfId="1460"/>
    <cellStyle name="_банк вилоят_2-вариант қурилишдан" xfId="1461"/>
    <cellStyle name="_банк вилоят_Вилоят СВОД-8" xfId="1462"/>
    <cellStyle name="_банк вилоят_Вилоят СВОД-8" xfId="1463"/>
    <cellStyle name="_банк вилоят_Вилоят СВОД-8_2-вариант қурилишдан" xfId="1464"/>
    <cellStyle name="_банк вилоят_Вилоят СВОД-8_2-вариант қурилишдан" xfId="1465"/>
    <cellStyle name="_банк вилоят_Вилоят СВОД-8_Дастур 2012-2015 ВЭС" xfId="1466"/>
    <cellStyle name="_банк вилоят_Вилоят СВОД-8_Дастур 2012-2015 ВЭС" xfId="1467"/>
    <cellStyle name="_банк вилоят_Вилоят СВОД-8_Дастур 2012-2015-савдодан" xfId="1468"/>
    <cellStyle name="_банк вилоят_Вилоят СВОД-8_Дастур 2012-2015-савдодан" xfId="1469"/>
    <cellStyle name="_банк вилоят_Вилоят СВОД-8_савдодан мехнат кисми" xfId="1470"/>
    <cellStyle name="_банк вилоят_Вилоят СВОД-8_савдодан мехнат кисми" xfId="1471"/>
    <cellStyle name="_банк вилоят_Вилоят СВОД-8_тошкентга 2012-2015 қурилиш форма ТЕГМА" xfId="1472"/>
    <cellStyle name="_банк вилоят_Вилоят СВОД-8_тошкентга 2012-2015 қурилиш форма ТЕГМА" xfId="1473"/>
    <cellStyle name="_банк вилоят_Дастур 2012-2015 ВЭС" xfId="1474"/>
    <cellStyle name="_банк вилоят_Дастур 2012-2015 ВЭС" xfId="1475"/>
    <cellStyle name="_банк вилоят_Дастур 2012-2015-савдодан" xfId="1476"/>
    <cellStyle name="_банк вилоят_Дастур 2012-2015-савдодан" xfId="1477"/>
    <cellStyle name="_банк вилоят_савдодан мехнат кисми" xfId="1478"/>
    <cellStyle name="_банк вилоят_савдодан мехнат кисми" xfId="1479"/>
    <cellStyle name="_банк вилоят_тошкентга 2012-2015 қурилиш форма ТЕГМА" xfId="1480"/>
    <cellStyle name="_банк вилоят_тошкентга 2012-2015 қурилиш форма ТЕГМА" xfId="1481"/>
    <cellStyle name="_бездействуюший" xfId="1482"/>
    <cellStyle name="_бездействуюший" xfId="1483"/>
    <cellStyle name="_Вахобга галла кредит буйича 30 май" xfId="1484"/>
    <cellStyle name="_Вахобга галла кредит буйича 30 май" xfId="1485"/>
    <cellStyle name="_Вахобга галла кредит буйича 30 май" xfId="1486"/>
    <cellStyle name="_Вахобга галла кредит буйича 30 май" xfId="1487"/>
    <cellStyle name="_Вахобга галла кредит буйича 30 май_Апрел кр такс иш хаки тулик 5.04.08 МБ га" xfId="1488"/>
    <cellStyle name="_Вахобга галла кредит буйича 30 май_Апрел кр такс иш хаки тулик 5.04.08 МБ га" xfId="1489"/>
    <cellStyle name="_Вилоят буйича 9-форма лизинг" xfId="1490"/>
    <cellStyle name="_Вилоят буйича 9-форма лизинг" xfId="1491"/>
    <cellStyle name="_Вилоят буйича 9-форма лизинг" xfId="1492"/>
    <cellStyle name="_Вилоят буйича 9-форма лизинг" xfId="1493"/>
    <cellStyle name="_Вилоят буйича март ойи 2.03.08 факт банкка талаб" xfId="1494"/>
    <cellStyle name="_Вилоят буйича март ойи 2.03.08 факт банкка талаб" xfId="1495"/>
    <cellStyle name="_Вилоят буйича март ойи 2.03.08 факт банкка талаб" xfId="1496"/>
    <cellStyle name="_Вилоят буйича март ойи 2.03.08 факт банкка талаб" xfId="1497"/>
    <cellStyle name="_Вилоят буйича март ойи 2.03.08 факт банкка талаб_Апрел кр такс иш хаки тулик 5.04.08 МБ га" xfId="1498"/>
    <cellStyle name="_Вилоят буйича март ойи 2.03.08 факт банкка талаб_Апрел кр такс иш хаки тулик 5.04.08 МБ га" xfId="1499"/>
    <cellStyle name="_Вилоят охирги мониторинг 18-04-07 кейинги" xfId="1500"/>
    <cellStyle name="_Вилоят охирги мониторинг 18-04-07 кейинги" xfId="1501"/>
    <cellStyle name="_Вилоят охирги мониторинг 18-04-07 кейинги" xfId="1502"/>
    <cellStyle name="_Вилоят охирги мониторинг 18-04-07 кейинги" xfId="1503"/>
    <cellStyle name="_Вилоят охирги мониторинг 18-04-07 кейинги_УХКМ ва БИО форма 01. 02. 09" xfId="1504"/>
    <cellStyle name="_Вилоят охирги мониторинг 18-04-07 кейинги_УХКМ ва БИО форма 01. 02. 09" xfId="1505"/>
    <cellStyle name="_Вилоят охирги мониторинг 18-04-07 кейинги_УХКМ ва БИО форма 01. 02. 09" xfId="1506"/>
    <cellStyle name="_Вилоят охирги мониторинг 18-04-07 кейинги_УХКМ ва БИО форма 01. 02. 09" xfId="1507"/>
    <cellStyle name="_Вилоят охирги мониторинг 20-04-07 кейинги" xfId="1508"/>
    <cellStyle name="_Вилоят охирги мониторинг 20-04-07 кейинги" xfId="1509"/>
    <cellStyle name="_Вилоят охирги мониторинг 20-04-07 кейинги" xfId="1510"/>
    <cellStyle name="_Вилоят охирги мониторинг 20-04-07 кейинги" xfId="1511"/>
    <cellStyle name="_Вилоят охирги мониторинг 20-04-07 кейинги_УХКМ ва БИО форма 01. 02. 09" xfId="1512"/>
    <cellStyle name="_Вилоят охирги мониторинг 20-04-07 кейинги_УХКМ ва БИО форма 01. 02. 09" xfId="1513"/>
    <cellStyle name="_Вилоят охирги мониторинг 20-04-07 кейинги_УХКМ ва БИО форма 01. 02. 09" xfId="1514"/>
    <cellStyle name="_Вилоят охирги мониторинг 20-04-07 кейинги_УХКМ ва БИО форма 01. 02. 09" xfId="1515"/>
    <cellStyle name="_Вилоятга Эканамис маълумотлари" xfId="1516"/>
    <cellStyle name="_Вилоятга Эканамис маълумотлари" xfId="1517"/>
    <cellStyle name="_Вилоятга Эканамис маълумотлари" xfId="1518"/>
    <cellStyle name="_Вилоятга Эканамис маълумотлари" xfId="1519"/>
    <cellStyle name="_Вилоятга Эканамис маълумотлари_УХКМ ва БИО форма 01. 02. 09" xfId="1520"/>
    <cellStyle name="_Вилоятга Эканамис маълумотлари_УХКМ ва БИО форма 01. 02. 09" xfId="1521"/>
    <cellStyle name="_Вилоятга Эканамис маълумотлари_УХКМ ва БИО форма 01. 02. 09" xfId="1522"/>
    <cellStyle name="_Вилоятга Эканамис маълумотлари_УХКМ ва БИО форма 01. 02. 09" xfId="1523"/>
    <cellStyle name="_Вилоят-химия-монитор-камай-21-04-07-агп" xfId="1524"/>
    <cellStyle name="_Вилоят-химия-монитор-камай-21-04-07-агп" xfId="1525"/>
    <cellStyle name="_Вилоят-химия-монитор-камай-21-04-07-агп" xfId="1526"/>
    <cellStyle name="_Вилоят-химия-монитор-камай-21-04-07-агп" xfId="1527"/>
    <cellStyle name="_Вилоят-химия-монитор-камай-21-04-07-агп_УХКМ ва БИО форма 01. 02. 09" xfId="1528"/>
    <cellStyle name="_Вилоят-химия-монитор-камай-21-04-07-агп_УХКМ ва БИО форма 01. 02. 09" xfId="1529"/>
    <cellStyle name="_Вилоят-химия-монитор-камай-21-04-07-агп_УХКМ ва БИО форма 01. 02. 09" xfId="1530"/>
    <cellStyle name="_Вилоят-химия-монитор-камай-21-04-07-агп_УХКМ ва БИО форма 01. 02. 09" xfId="1531"/>
    <cellStyle name="_Галла -2008 (Сентябр,октябр) -00121" xfId="1532"/>
    <cellStyle name="_Галла -2008 (Сентябр,октябр) -00121" xfId="1533"/>
    <cellStyle name="_Галла -2008 (Сентябр,октябр) -00121" xfId="1534"/>
    <cellStyle name="_Галла -2008 (Сентябр,октябр) -00121" xfId="1535"/>
    <cellStyle name="_Галла -2008 (Сентябр,октябр) -00121_Апрел кр такс иш хаки тулик 5.04.08 МБ га" xfId="1536"/>
    <cellStyle name="_Галла -2008 (Сентябр,октябр) -00121_Апрел кр такс иш хаки тулик 5.04.08 МБ га" xfId="1537"/>
    <cellStyle name="_Галла -2008 (Сентябр,октябр) -00138" xfId="1538"/>
    <cellStyle name="_Галла -2008 (Сентябр,октябр) -00138" xfId="1539"/>
    <cellStyle name="_Галла -2008 (Сентябр,октябр) -00138" xfId="1540"/>
    <cellStyle name="_Галла -2008 (Сентябр,октябр) -00138" xfId="1541"/>
    <cellStyle name="_Галла -2008 (Сентябр,октябр) -00138_Апрел кр такс иш хаки тулик 5.04.08 МБ га" xfId="1542"/>
    <cellStyle name="_Галла -2008 (Сентябр,октябр) -00138_Апрел кр такс иш хаки тулик 5.04.08 МБ га" xfId="1543"/>
    <cellStyle name="_Галла -2008 (Сентябр,октябр)-00140" xfId="1544"/>
    <cellStyle name="_Галла -2008 (Сентябр,октябр)-00140" xfId="1545"/>
    <cellStyle name="_Галла -2008 (Сентябр,октябр)-00140" xfId="1546"/>
    <cellStyle name="_Галла -2008 (Сентябр,октябр)-00140" xfId="1547"/>
    <cellStyle name="_Галла -2008 (Сентябр,октябр)-00140_Апрел кр такс иш хаки тулик 5.04.08 МБ га" xfId="1548"/>
    <cellStyle name="_Галла -2008 (Сентябр,октябр)-00140_Апрел кр такс иш хаки тулик 5.04.08 МБ га" xfId="1549"/>
    <cellStyle name="_ГАЛЛА МАРТ (Низом)" xfId="1550"/>
    <cellStyle name="_ГАЛЛА МАРТ (Низом)" xfId="1551"/>
    <cellStyle name="_ГАЛЛА МАРТ (Низом)" xfId="1552"/>
    <cellStyle name="_ГАЛЛА МАРТ (Низом)" xfId="1553"/>
    <cellStyle name="_ГАЛЛА МАРТ (Низом)_УХКМ ва БИО форма 01. 02. 09" xfId="1554"/>
    <cellStyle name="_ГАЛЛА МАРТ (Низом)_УХКМ ва БИО форма 01. 02. 09" xfId="1555"/>
    <cellStyle name="_ГАЛЛА МАРТ (Низом)_УХКМ ва БИО форма 01. 02. 09" xfId="1556"/>
    <cellStyle name="_ГАЛЛА МАРТ (Низом)_УХКМ ва БИО форма 01. 02. 09" xfId="1557"/>
    <cellStyle name="_График буйича сабзавот экиш" xfId="1558"/>
    <cellStyle name="_График буйича сабзавот экиш" xfId="1559"/>
    <cellStyle name="_Демографик ва мехнат курсаткичлари 1995-2010" xfId="1560"/>
    <cellStyle name="_Демографик ва мехнат курсаткичлари 1995-2010" xfId="1561"/>
    <cellStyle name="_Демографик ва мехнат курсаткичлари 1995-2010_2-вариант қурилишдан" xfId="1562"/>
    <cellStyle name="_Демографик ва мехнат курсаткичлари 1995-2010_2-вариант қурилишдан" xfId="1563"/>
    <cellStyle name="_Демографик ва мехнат курсаткичлари 1995-2010_Дастур 2012-2015 ВЭС" xfId="1564"/>
    <cellStyle name="_Демографик ва мехнат курсаткичлари 1995-2010_Дастур 2012-2015 ВЭС" xfId="1565"/>
    <cellStyle name="_Демографик ва мехнат курсаткичлари 1995-2010_Дастур 2012-2015-савдодан" xfId="1566"/>
    <cellStyle name="_Демографик ва мехнат курсаткичлари 1995-2010_Дастур 2012-2015-савдодан" xfId="1567"/>
    <cellStyle name="_Демографик ва мехнат курсаткичлари 1995-2010_савдодан мехнат кисми" xfId="1568"/>
    <cellStyle name="_Демографик ва мехнат курсаткичлари 1995-2010_савдодан мехнат кисми" xfId="1569"/>
    <cellStyle name="_Демографик ва мехнат курсаткичлари 1995-2010_тошкентга 2012-2015 қурилиш форма ТЕГМА" xfId="1570"/>
    <cellStyle name="_Демографик ва мехнат курсаткичлари 1995-2010_тошкентга 2012-2015 қурилиш форма ТЕГМА" xfId="1571"/>
    <cellStyle name="_Дискетга аа" xfId="1572"/>
    <cellStyle name="_Дискетга аа" xfId="1573"/>
    <cellStyle name="_Дискетга аа" xfId="1574"/>
    <cellStyle name="_Дискетга аа" xfId="1575"/>
    <cellStyle name="_Дискетга аа_УХКМ ва БИО форма 01. 02. 09" xfId="1576"/>
    <cellStyle name="_Дискетга аа_УХКМ ва БИО форма 01. 02. 09" xfId="1577"/>
    <cellStyle name="_Дискетга аа_УХКМ ва БИО форма 01. 02. 09" xfId="1578"/>
    <cellStyle name="_Дискетга аа_УХКМ ва БИО форма 01. 02. 09" xfId="1579"/>
    <cellStyle name="_Дустлик 01,10,06" xfId="1580"/>
    <cellStyle name="_Дустлик 01,10,06" xfId="1581"/>
    <cellStyle name="_Дустлик 01,10,06" xfId="1582"/>
    <cellStyle name="_Дустлик 01,10,06" xfId="1583"/>
    <cellStyle name="_Дустлик 01,10,06_УХКМ ва БИО форма 01. 02. 09" xfId="1584"/>
    <cellStyle name="_Дустлик 01,10,06_УХКМ ва БИО форма 01. 02. 09" xfId="1585"/>
    <cellStyle name="_Дустлик 01,10,06_УХКМ ва БИО форма 01. 02. 09" xfId="1586"/>
    <cellStyle name="_Дустлик 01,10,06_УХКМ ва БИО форма 01. 02. 09" xfId="1587"/>
    <cellStyle name="_Дустлик 13,10,061 га " xfId="1588"/>
    <cellStyle name="_Дустлик 13,10,061 га " xfId="1589"/>
    <cellStyle name="_Дустлик 13,10,061 га " xfId="1590"/>
    <cellStyle name="_Дустлик 13,10,061 га " xfId="1591"/>
    <cellStyle name="_Дустлик 13,10,061 га _УХКМ ва БИО форма 01. 02. 09" xfId="1592"/>
    <cellStyle name="_Дустлик 13,10,061 га _УХКМ ва БИО форма 01. 02. 09" xfId="1593"/>
    <cellStyle name="_Дустлик 13,10,061 га _УХКМ ва БИО форма 01. 02. 09" xfId="1594"/>
    <cellStyle name="_Дустлик 13,10,061 га _УХКМ ва БИО форма 01. 02. 09" xfId="1595"/>
    <cellStyle name="_Дустлик 15,09,06 мониторинг" xfId="1596"/>
    <cellStyle name="_Дустлик 15,09,06 мониторинг" xfId="1597"/>
    <cellStyle name="_Дустлик 15,09,06 мониторинг" xfId="1598"/>
    <cellStyle name="_Дустлик 15,09,06 мониторинг" xfId="1599"/>
    <cellStyle name="_Дустлик 15,09,06 мониторинг_УХКМ ва БИО форма 01. 02. 09" xfId="1600"/>
    <cellStyle name="_Дустлик 15,09,06 мониторинг_УХКМ ва БИО форма 01. 02. 09" xfId="1601"/>
    <cellStyle name="_Дустлик 15,09,06 мониторинг_УХКМ ва БИО форма 01. 02. 09" xfId="1602"/>
    <cellStyle name="_Дустлик 15,09,06 мониторинг_УХКМ ва БИО форма 01. 02. 09" xfId="1603"/>
    <cellStyle name="_Дустлик 2-05-07 мониторинг янг" xfId="1604"/>
    <cellStyle name="_Дустлик 2-05-07 мониторинг янг" xfId="1605"/>
    <cellStyle name="_Дустлик 2-05-07 мониторинг янг" xfId="1606"/>
    <cellStyle name="_Дустлик 2-05-07 мониторинг янг" xfId="1607"/>
    <cellStyle name="_Дустлик 31-05-07 Вилоятга" xfId="1608"/>
    <cellStyle name="_Дустлик 31-05-07 Вилоятга" xfId="1609"/>
    <cellStyle name="_Дустлик 31-05-07 Вилоятга" xfId="1610"/>
    <cellStyle name="_Дустлик 31-05-07 Вилоятга" xfId="1611"/>
    <cellStyle name="_Дустлик 31-05-07 Вилоятга_УХКМ ва БИО форма 01. 02. 09" xfId="1612"/>
    <cellStyle name="_Дустлик 31-05-07 Вилоятга_УХКМ ва БИО форма 01. 02. 09" xfId="1613"/>
    <cellStyle name="_Дустлик 31-05-07 Вилоятга_УХКМ ва БИО форма 01. 02. 09" xfId="1614"/>
    <cellStyle name="_Дустлик 31-05-07 Вилоятга_УХКМ ва БИО форма 01. 02. 09" xfId="1615"/>
    <cellStyle name="_Дустлик анализ 30-07-06" xfId="1616"/>
    <cellStyle name="_Дустлик анализ 30-07-06" xfId="1617"/>
    <cellStyle name="_Дустлик анализ 30-07-06" xfId="1618"/>
    <cellStyle name="_Дустлик анализ 30-07-06" xfId="1619"/>
    <cellStyle name="_Дустлик анализ 30-07-06_УХКМ ва БИО форма 01. 02. 09" xfId="1620"/>
    <cellStyle name="_Дустлик анализ 30-07-06_УХКМ ва БИО форма 01. 02. 09" xfId="1621"/>
    <cellStyle name="_Дустлик анализ 30-07-06_УХКМ ва БИО форма 01. 02. 09" xfId="1622"/>
    <cellStyle name="_Дустлик анализ 30-07-06_УХКМ ва БИО форма 01. 02. 09" xfId="1623"/>
    <cellStyle name="_Дустлик пахта 04-06-07" xfId="1624"/>
    <cellStyle name="_Дустлик пахта 04-06-07" xfId="1625"/>
    <cellStyle name="_Дустлик пахта 04-06-07" xfId="1626"/>
    <cellStyle name="_Дустлик пахта 04-06-07" xfId="1627"/>
    <cellStyle name="_Дустлик пахта 16-06-07" xfId="1628"/>
    <cellStyle name="_Дустлик пахта 16-06-07" xfId="1629"/>
    <cellStyle name="_Дустлик пахта 16-06-07" xfId="1630"/>
    <cellStyle name="_Дустлик пахта 16-06-07" xfId="1631"/>
    <cellStyle name="_Дустлик сводка 08-06-07 й Вилоятга" xfId="1632"/>
    <cellStyle name="_Дустлик сводка 08-06-07 й Вилоятга" xfId="1633"/>
    <cellStyle name="_Дустлик сводка 08-06-07 й Вилоятга" xfId="1634"/>
    <cellStyle name="_Дустлик сводка 08-06-07 й Вилоятга" xfId="1635"/>
    <cellStyle name="_Дустлик сводка 09-06-07 й Вилоятга" xfId="1636"/>
    <cellStyle name="_Дустлик сводка 09-06-07 й Вилоятга" xfId="1637"/>
    <cellStyle name="_Дустлик сводка 09-06-07 й Вилоятга" xfId="1638"/>
    <cellStyle name="_Дустлик сводка 09-06-07 й Вилоятга" xfId="1639"/>
    <cellStyle name="_Дустлик сводка 10-06-07 й Вилоятга" xfId="1640"/>
    <cellStyle name="_Дустлик сводка 10-06-07 й Вилоятга" xfId="1641"/>
    <cellStyle name="_Дустлик сводка 10-06-07 й Вилоятга" xfId="1642"/>
    <cellStyle name="_Дустлик сводка 10-06-07 й Вилоятга" xfId="1643"/>
    <cellStyle name="_Дустлик сводка 1-06-07" xfId="1644"/>
    <cellStyle name="_Дустлик сводка 1-06-07" xfId="1645"/>
    <cellStyle name="_Дустлик сводка 1-06-07" xfId="1646"/>
    <cellStyle name="_Дустлик сводка 1-06-07" xfId="1647"/>
    <cellStyle name="_Дустлик сводка 1-06-07_УХКМ ва БИО форма 01. 02. 09" xfId="1648"/>
    <cellStyle name="_Дустлик сводка 1-06-07_УХКМ ва БИО форма 01. 02. 09" xfId="1649"/>
    <cellStyle name="_Дустлик сводка 1-06-07_УХКМ ва БИО форма 01. 02. 09" xfId="1650"/>
    <cellStyle name="_Дустлик сводка 1-06-07_УХКМ ва БИО форма 01. 02. 09" xfId="1651"/>
    <cellStyle name="_Дустлик сводка 11-06-07 й Вилоятга" xfId="1652"/>
    <cellStyle name="_Дустлик сводка 11-06-07 й Вилоятга" xfId="1653"/>
    <cellStyle name="_Дустлик сводка 11-06-07 й Вилоятга" xfId="1654"/>
    <cellStyle name="_Дустлик сводка 11-06-07 й Вилоятга" xfId="1655"/>
    <cellStyle name="_Дустлик сводка 13-06-07 й Вилоятга" xfId="1656"/>
    <cellStyle name="_Дустлик сводка 13-06-07 й Вилоятга" xfId="1657"/>
    <cellStyle name="_Дустлик сводка 13-06-07 й Вилоятга" xfId="1658"/>
    <cellStyle name="_Дустлик сводка 13-06-07 й Вилоятга" xfId="1659"/>
    <cellStyle name="_Ёпилган форма туланган 13-03-07" xfId="1660"/>
    <cellStyle name="_Ёпилган форма туланган 13-03-07" xfId="1661"/>
    <cellStyle name="_Ёпилган форма туланган 13-03-07" xfId="1662"/>
    <cellStyle name="_Ёпилган форма туланган 13-03-07" xfId="1663"/>
    <cellStyle name="_Ёпилган форма туланган 13-03-07_УХКМ ва БИО форма 01. 02. 09" xfId="1664"/>
    <cellStyle name="_Ёпилган форма туланган 13-03-07_УХКМ ва БИО форма 01. 02. 09" xfId="1665"/>
    <cellStyle name="_Ёпилган форма туланган 13-03-07_УХКМ ва БИО форма 01. 02. 09" xfId="1666"/>
    <cellStyle name="_Ёпилган форма туланган 13-03-07_УХКМ ва БИО форма 01. 02. 09" xfId="1667"/>
    <cellStyle name="_Жадвал" xfId="1668"/>
    <cellStyle name="_Жадвал" xfId="1669"/>
    <cellStyle name="_Жадвал" xfId="1670"/>
    <cellStyle name="_Жадвал" xfId="1671"/>
    <cellStyle name="_Жадвал_Апрел кр такс иш хаки тулик 5.04.08 МБ га" xfId="1672"/>
    <cellStyle name="_Жадвал_Апрел кр такс иш хаки тулик 5.04.08 МБ га" xfId="1673"/>
    <cellStyle name="_Жадвал_Апрел кр такс иш хаки тулик 5.04.08 МБ га" xfId="1674"/>
    <cellStyle name="_Жадвал_Апрел кр такс иш хаки тулик 5.04.08 МБ га" xfId="1675"/>
    <cellStyle name="_Жадвал_ЛИЗИНГ МОНИТОРИНГИ-1.11.08й русумлар буйича" xfId="1676"/>
    <cellStyle name="_Жадвал_ЛИЗИНГ МОНИТОРИНГИ-1.11.08й русумлар буйича" xfId="1677"/>
    <cellStyle name="_Жадвал_ЛИЗИНГ МОНИТОРИНГИ-1.11.08й русумлар буйича" xfId="1678"/>
    <cellStyle name="_Жадвал_ЛИЗИНГ МОНИТОРИНГИ-1.11.08й русумлар буйича" xfId="1679"/>
    <cellStyle name="_Жадвал_УХКМ ва БИО форма 01. 02. 09" xfId="1680"/>
    <cellStyle name="_Жадвал_УХКМ ва БИО форма 01. 02. 09" xfId="1681"/>
    <cellStyle name="_Жадвал_УХКМ ва БИО форма 01. 02. 09" xfId="1682"/>
    <cellStyle name="_Жадвал_УХКМ ва БИО форма 01. 02. 09" xfId="1683"/>
    <cellStyle name="_Жиззах Вилоят СВОД" xfId="1684"/>
    <cellStyle name="_Жиззах Вилоят СВОД" xfId="1685"/>
    <cellStyle name="_Жиззах тумани" xfId="1686"/>
    <cellStyle name="_Жиззах тумани" xfId="1687"/>
    <cellStyle name="_Зарбдор туман" xfId="1688"/>
    <cellStyle name="_Зарбдор туман" xfId="1689"/>
    <cellStyle name="_Зарбдор туман" xfId="1690"/>
    <cellStyle name="_Зарбдор туман" xfId="1691"/>
    <cellStyle name="_Зафаробод Кредит1111" xfId="1692"/>
    <cellStyle name="_Зафаробод Кредит1111" xfId="1693"/>
    <cellStyle name="_Зафаробод Кредит1111" xfId="1694"/>
    <cellStyle name="_Зафаробод Кредит1111" xfId="1695"/>
    <cellStyle name="_Зафаробод Кредит1111_Апрел кр такс иш хаки тулик 5.04.08 МБ га" xfId="1696"/>
    <cellStyle name="_Зафаробод Кредит1111_Апрел кр такс иш хаки тулик 5.04.08 МБ га" xfId="1697"/>
    <cellStyle name="_Зафаробод Кредит1111_Апрел кр такс иш хаки тулик 5.04.08 МБ га" xfId="1698"/>
    <cellStyle name="_Зафаробод Кредит1111_Апрел кр такс иш хаки тулик 5.04.08 МБ га" xfId="1699"/>
    <cellStyle name="_Зафаробод Кредит1111_ЛИЗИНГ МОНИТОРИНГИ-1.11.08й русумлар буйича" xfId="1700"/>
    <cellStyle name="_Зафаробод Кредит1111_ЛИЗИНГ МОНИТОРИНГИ-1.11.08й русумлар буйича" xfId="1701"/>
    <cellStyle name="_Зафаробод Кредит1111_ЛИЗИНГ МОНИТОРИНГИ-1.11.08й русумлар буйича" xfId="1702"/>
    <cellStyle name="_Зафаробод Кредит1111_ЛИЗИНГ МОНИТОРИНГИ-1.11.08й русумлар буйича" xfId="1703"/>
    <cellStyle name="_Зафаробод Кредит1111_УХКМ ва БИО форма 01. 02. 09" xfId="1704"/>
    <cellStyle name="_Зафаробод Кредит1111_УХКМ ва БИО форма 01. 02. 09" xfId="1705"/>
    <cellStyle name="_Зафаробод Кредит1111_УХКМ ва БИО форма 01. 02. 09" xfId="1706"/>
    <cellStyle name="_Зафаробод Кредит1111_УХКМ ва БИО форма 01. 02. 09" xfId="1707"/>
    <cellStyle name="_Зафаробод ПТК 1 май" xfId="1708"/>
    <cellStyle name="_Зафаробод ПТК 1 май" xfId="1709"/>
    <cellStyle name="_Зафаробод ПТК 1 май" xfId="1710"/>
    <cellStyle name="_Зафаробод ПТК 1 май" xfId="1711"/>
    <cellStyle name="_Зафаробод ПТК 1 май_Апрел кр такс иш хаки тулик 5.04.08 МБ га" xfId="1712"/>
    <cellStyle name="_Зафаробод ПТК 1 май_Апрел кр такс иш хаки тулик 5.04.08 МБ га" xfId="1713"/>
    <cellStyle name="_Зафаробод-19-олтин" xfId="1714"/>
    <cellStyle name="_Зафаробод-19-олтин" xfId="1715"/>
    <cellStyle name="_Зафаробод-19-олтин" xfId="1716"/>
    <cellStyle name="_Зафаробод-19-олтин" xfId="1717"/>
    <cellStyle name="_Иссикхона 20 апрел" xfId="1718"/>
    <cellStyle name="_Иссикхона 20 апрел" xfId="1719"/>
    <cellStyle name="_Карор буйича 31 октябр" xfId="1720"/>
    <cellStyle name="_Карор буйича 31 октябр" xfId="1721"/>
    <cellStyle name="_Карор буйича 31 октябр_2-вариант қурилишдан" xfId="1722"/>
    <cellStyle name="_Карор буйича 31 октябр_2-вариант қурилишдан" xfId="1723"/>
    <cellStyle name="_Карор буйича 31 октябр_Вилоят СВОД-8" xfId="1724"/>
    <cellStyle name="_Карор буйича 31 октябр_Вилоят СВОД-8" xfId="1725"/>
    <cellStyle name="_Карор буйича 31 октябр_Вилоят СВОД-8_2-вариант қурилишдан" xfId="1726"/>
    <cellStyle name="_Карор буйича 31 октябр_Вилоят СВОД-8_2-вариант қурилишдан" xfId="1727"/>
    <cellStyle name="_Карор буйича 31 октябр_Вилоят СВОД-8_Дастур 2012-2015 ВЭС" xfId="1728"/>
    <cellStyle name="_Карор буйича 31 октябр_Вилоят СВОД-8_Дастур 2012-2015 ВЭС" xfId="1729"/>
    <cellStyle name="_Карор буйича 31 октябр_Вилоят СВОД-8_Дастур 2012-2015-савдодан" xfId="1730"/>
    <cellStyle name="_Карор буйича 31 октябр_Вилоят СВОД-8_Дастур 2012-2015-савдодан" xfId="1731"/>
    <cellStyle name="_Карор буйича 31 октябр_Вилоят СВОД-8_савдодан мехнат кисми" xfId="1732"/>
    <cellStyle name="_Карор буйича 31 октябр_Вилоят СВОД-8_савдодан мехнат кисми" xfId="1733"/>
    <cellStyle name="_Карор буйича 31 октябр_Вилоят СВОД-8_тошкентга 2012-2015 қурилиш форма ТЕГМА" xfId="1734"/>
    <cellStyle name="_Карор буйича 31 октябр_Вилоят СВОД-8_тошкентга 2012-2015 қурилиш форма ТЕГМА" xfId="1735"/>
    <cellStyle name="_Карор буйича 31 октябр_Дастур 2012-2015 ВЭС" xfId="1736"/>
    <cellStyle name="_Карор буйича 31 октябр_Дастур 2012-2015 ВЭС" xfId="1737"/>
    <cellStyle name="_Карор буйича 31 октябр_Дастур 2012-2015-савдодан" xfId="1738"/>
    <cellStyle name="_Карор буйича 31 октябр_Дастур 2012-2015-савдодан" xfId="1739"/>
    <cellStyle name="_Карор буйича 31 октябр_савдодан мехнат кисми" xfId="1740"/>
    <cellStyle name="_Карор буйича 31 октябр_савдодан мехнат кисми" xfId="1741"/>
    <cellStyle name="_Карор буйича 31 октябр_тошкентга 2012-2015 қурилиш форма ТЕГМА" xfId="1742"/>
    <cellStyle name="_Карор буйича 31 октябр_тошкентга 2012-2015 қурилиш форма ТЕГМА" xfId="1743"/>
    <cellStyle name="_Карор буйича охирги" xfId="1744"/>
    <cellStyle name="_Карор буйича охирги" xfId="1745"/>
    <cellStyle name="_ЛИЗИНГ МОНИТОРИНГИ-1.11.08й русумлар буйича" xfId="1746"/>
    <cellStyle name="_ЛИЗИНГ МОНИТОРИНГИ-1.11.08й русумлар буйича" xfId="1747"/>
    <cellStyle name="_ЛИЗИНГ МОНИТОРИНГИ-1.11.08й русумлар буйича" xfId="1748"/>
    <cellStyle name="_ЛИЗИНГ МОНИТОРИНГИ-1.11.08й русумлар буйича" xfId="1749"/>
    <cellStyle name="_МАЙ кредит таксимоти 7 май БАНКЛАРГА" xfId="1750"/>
    <cellStyle name="_МАЙ кредит таксимоти 7 май БАНКЛАРГА" xfId="1751"/>
    <cellStyle name="_МАЙ кредит таксимоти 7 май БАНКЛАРГА" xfId="1752"/>
    <cellStyle name="_МАЙ кредит таксимоти 7 май БАНКЛАРГА" xfId="1753"/>
    <cellStyle name="_МАЙ кредит таксимоти 7 май БАНКЛАРГА_Апрел кр такс иш хаки тулик 5.04.08 МБ га" xfId="1754"/>
    <cellStyle name="_МАЙ кредит таксимоти 7 май БАНКЛАРГА_Апрел кр такс иш хаки тулик 5.04.08 МБ га" xfId="1755"/>
    <cellStyle name="_Май ойи кредит 14-05-07" xfId="1756"/>
    <cellStyle name="_Май ойи кредит 14-05-07" xfId="1757"/>
    <cellStyle name="_Май ойи кредит 14-05-07" xfId="1758"/>
    <cellStyle name="_Май ойи кредит 14-05-07" xfId="1759"/>
    <cellStyle name="_Май ойи кредит 15-05-07 Вилоятга" xfId="1760"/>
    <cellStyle name="_Май ойи кредит 15-05-07 Вилоятга" xfId="1761"/>
    <cellStyle name="_Май ойи кредит 15-05-07 Вилоятга" xfId="1762"/>
    <cellStyle name="_Май ойи кредит 15-05-07 Вилоятга" xfId="1763"/>
    <cellStyle name="_Май ойи кредит 23-05-07 Вилоятга" xfId="1764"/>
    <cellStyle name="_Май ойи кредит 23-05-07 Вилоятга" xfId="1765"/>
    <cellStyle name="_Май ойи кредит 23-05-07 Вилоятга" xfId="1766"/>
    <cellStyle name="_Май ойи кредит 23-05-07 Вилоятга" xfId="1767"/>
    <cellStyle name="_Макет мониторинг 2009" xfId="1768"/>
    <cellStyle name="_Макет мониторинг 2009" xfId="1769"/>
    <cellStyle name="_Макет мониторинг 2009_2-вариант қурилишдан" xfId="1770"/>
    <cellStyle name="_Макет мониторинг 2009_2-вариант қурилишдан" xfId="1771"/>
    <cellStyle name="_Макет мониторинг 2009_Вилоят СВОД-8" xfId="1772"/>
    <cellStyle name="_Макет мониторинг 2009_Вилоят СВОД-8" xfId="1773"/>
    <cellStyle name="_Макет мониторинг 2009_Вилоят СВОД-8_2-вариант қурилишдан" xfId="1774"/>
    <cellStyle name="_Макет мониторинг 2009_Вилоят СВОД-8_2-вариант қурилишдан" xfId="1775"/>
    <cellStyle name="_Макет мониторинг 2009_Вилоят СВОД-8_Дастур 2012-2015 ВЭС" xfId="1776"/>
    <cellStyle name="_Макет мониторинг 2009_Вилоят СВОД-8_Дастур 2012-2015 ВЭС" xfId="1777"/>
    <cellStyle name="_Макет мониторинг 2009_Вилоят СВОД-8_Дастур 2012-2015-савдодан" xfId="1778"/>
    <cellStyle name="_Макет мониторинг 2009_Вилоят СВОД-8_Дастур 2012-2015-савдодан" xfId="1779"/>
    <cellStyle name="_Макет мониторинг 2009_Вилоят СВОД-8_савдодан мехнат кисми" xfId="1780"/>
    <cellStyle name="_Макет мониторинг 2009_Вилоят СВОД-8_савдодан мехнат кисми" xfId="1781"/>
    <cellStyle name="_Макет мониторинг 2009_Вилоят СВОД-8_тошкентга 2012-2015 қурилиш форма ТЕГМА" xfId="1782"/>
    <cellStyle name="_Макет мониторинг 2009_Вилоят СВОД-8_тошкентга 2012-2015 қурилиш форма ТЕГМА" xfId="1783"/>
    <cellStyle name="_Макет мониторинг 2009_Дастур 2012-2015 ВЭС" xfId="1784"/>
    <cellStyle name="_Макет мониторинг 2009_Дастур 2012-2015 ВЭС" xfId="1785"/>
    <cellStyle name="_Макет мониторинг 2009_Дастур 2012-2015-савдодан" xfId="1786"/>
    <cellStyle name="_Макет мониторинг 2009_Дастур 2012-2015-савдодан" xfId="1787"/>
    <cellStyle name="_Макет мониторинг 2009_Карор буйича охирги" xfId="1788"/>
    <cellStyle name="_Макет мониторинг 2009_Карор буйича охирги" xfId="1789"/>
    <cellStyle name="_Макет мониторинг 2009_савдодан мехнат кисми" xfId="1790"/>
    <cellStyle name="_Макет мониторинг 2009_савдодан мехнат кисми" xfId="1791"/>
    <cellStyle name="_Макет мониторинг 2009_тошкентга 2012-2015 қурилиш форма ТЕГМА" xfId="1792"/>
    <cellStyle name="_Макет мониторинг 2009_тошкентга 2012-2015 қурилиш форма ТЕГМА" xfId="1793"/>
    <cellStyle name="_Март ойи талаби вилоят" xfId="1794"/>
    <cellStyle name="_Март ойи талаби вилоят" xfId="1795"/>
    <cellStyle name="_Март ойи талаби вилоят" xfId="1796"/>
    <cellStyle name="_Март ойи талаби вилоят" xfId="1797"/>
    <cellStyle name="_Март ойига талаб арнасой" xfId="1798"/>
    <cellStyle name="_Март ойига талаб арнасой" xfId="1799"/>
    <cellStyle name="_Март ойига талаб арнасой" xfId="1800"/>
    <cellStyle name="_Март ойига талаб арнасой" xfId="1801"/>
    <cellStyle name="_Март ойига талаб арнасой_УХКМ ва БИО форма 01. 02. 09" xfId="1802"/>
    <cellStyle name="_Март ойига талаб арнасой_УХКМ ва БИО форма 01. 02. 09" xfId="1803"/>
    <cellStyle name="_Март ойига талаб арнасой_УХКМ ва БИО форма 01. 02. 09" xfId="1804"/>
    <cellStyle name="_Март ойига талаб арнасой_УХКМ ва БИО форма 01. 02. 09" xfId="1805"/>
    <cellStyle name="_МАРТ-СВОД-01" xfId="1806"/>
    <cellStyle name="_МАРТ-СВОД-01" xfId="1807"/>
    <cellStyle name="_МАРТ-СВОД-01" xfId="1808"/>
    <cellStyle name="_МАРТ-СВОД-01" xfId="1809"/>
    <cellStyle name="_МВЭС Хусанбой" xfId="1810"/>
    <cellStyle name="_МВЭС Хусанбой" xfId="1811"/>
    <cellStyle name="_МВЭС2" xfId="1812"/>
    <cellStyle name="_МВЭС2" xfId="1813"/>
    <cellStyle name="_минитех 27 талик" xfId="1814"/>
    <cellStyle name="_минитех 27 талик" xfId="1815"/>
    <cellStyle name="_Минитехнология - 2009" xfId="1816"/>
    <cellStyle name="_Минитехнология - 2009" xfId="1817"/>
    <cellStyle name="_Мирзачул 24-10-2007 йил" xfId="1818"/>
    <cellStyle name="_Мирзачул 24-10-2007 йил" xfId="1819"/>
    <cellStyle name="_Мирзачул 24-10-2007 йил" xfId="1820"/>
    <cellStyle name="_Мирзачул 24-10-2007 йил" xfId="1821"/>
    <cellStyle name="_Мирзачул 27-10-2007 йил" xfId="1822"/>
    <cellStyle name="_Мирзачул 27-10-2007 йил" xfId="1823"/>
    <cellStyle name="_Мирзачул 27-10-2007 йил" xfId="1824"/>
    <cellStyle name="_Мирзачул 27-10-2007 йил" xfId="1825"/>
    <cellStyle name="_Мирзачул пахта 07-06-07" xfId="1826"/>
    <cellStyle name="_Мирзачул пахта 07-06-07" xfId="1827"/>
    <cellStyle name="_Мирзачул пахта 07-06-07" xfId="1828"/>
    <cellStyle name="_Мирзачул пахта 07-06-07" xfId="1829"/>
    <cellStyle name="_Мирзачул пахта 07-06-07_Апрел кр такс иш хаки тулик 5.04.08 МБ га" xfId="1830"/>
    <cellStyle name="_Мирзачул пахта 07-06-07_Апрел кр такс иш хаки тулик 5.04.08 МБ га" xfId="1831"/>
    <cellStyle name="_Мирзачул пахта 16-06-07" xfId="1832"/>
    <cellStyle name="_Мирзачул пахта 16-06-07" xfId="1833"/>
    <cellStyle name="_Мирзачул пахта 16-06-07" xfId="1834"/>
    <cellStyle name="_Мирзачул пахта 16-06-07" xfId="1835"/>
    <cellStyle name="_Мирзачул-16-11-07" xfId="1836"/>
    <cellStyle name="_Мирзачул-16-11-07" xfId="1837"/>
    <cellStyle name="_Мирзачул-16-11-07" xfId="1838"/>
    <cellStyle name="_Мирзачул-16-11-07" xfId="1839"/>
    <cellStyle name="_Мирзачул-19-олтин" xfId="1840"/>
    <cellStyle name="_Мирзачул-19-олтин" xfId="1841"/>
    <cellStyle name="_Мирзачул-19-олтин" xfId="1842"/>
    <cellStyle name="_Мирзачул-19-олтин" xfId="1843"/>
    <cellStyle name="_Мониторинг 01-05-07 Вилоят" xfId="1844"/>
    <cellStyle name="_Мониторинг 01-05-07 Вилоят" xfId="1845"/>
    <cellStyle name="_Мониторинг 01-05-07 Вилоят" xfId="1846"/>
    <cellStyle name="_Мониторинг 01-05-07 Вилоят" xfId="1847"/>
    <cellStyle name="_Мониторинг 30-04-07 Вилоят" xfId="1848"/>
    <cellStyle name="_Мониторинг 30-04-07 Вилоят" xfId="1849"/>
    <cellStyle name="_Мониторинг 30-04-07 Вилоят" xfId="1850"/>
    <cellStyle name="_Мониторинг 30-04-07 Вилоят" xfId="1851"/>
    <cellStyle name="_Мониторинг 31,08,06" xfId="1852"/>
    <cellStyle name="_Мониторинг 31,08,06" xfId="1853"/>
    <cellStyle name="_Мониторинг 31,08,06" xfId="1854"/>
    <cellStyle name="_Мониторинг 31,08,06" xfId="1855"/>
    <cellStyle name="_Мониторинг 31,08,06_УХКМ ва БИО форма 01. 02. 09" xfId="1856"/>
    <cellStyle name="_Мониторинг 31,08,06_УХКМ ва БИО форма 01. 02. 09" xfId="1857"/>
    <cellStyle name="_Мониторинг 31,08,06_УХКМ ва БИО форма 01. 02. 09" xfId="1858"/>
    <cellStyle name="_Мониторинг 31,08,06_УХКМ ва БИО форма 01. 02. 09" xfId="1859"/>
    <cellStyle name="_НРМ-2009-2014" xfId="1860"/>
    <cellStyle name="_НРМ-2009-2014" xfId="1861"/>
    <cellStyle name="_Ожидаемые рабочие места" xfId="1862"/>
    <cellStyle name="_Ожидаемые рабочие места" xfId="1863"/>
    <cellStyle name="_олтингугут" xfId="1864"/>
    <cellStyle name="_олтингугут" xfId="1865"/>
    <cellStyle name="_олтингугут" xfId="1866"/>
    <cellStyle name="_олтингугут" xfId="1867"/>
    <cellStyle name="_олтингугут_УХКМ ва БИО форма 01. 02. 09" xfId="1868"/>
    <cellStyle name="_олтингугут_УХКМ ва БИО форма 01. 02. 09" xfId="1869"/>
    <cellStyle name="_олтингугут_УХКМ ва БИО форма 01. 02. 09" xfId="1870"/>
    <cellStyle name="_олтингугут_УХКМ ва БИО форма 01. 02. 09" xfId="1871"/>
    <cellStyle name="_П+Г-2007 апрел_форма" xfId="1872"/>
    <cellStyle name="_П+Г-2007 апрел_форма" xfId="1873"/>
    <cellStyle name="_П+Г-2007 апрел_форма" xfId="1874"/>
    <cellStyle name="_П+Г-2007 апрел_форма" xfId="1875"/>
    <cellStyle name="_П+Г-2007 апрел_форма_Апрел кр такс иш хаки тулик 5.04.08 МБ га" xfId="1876"/>
    <cellStyle name="_П+Г-2007 апрел_форма_Апрел кр такс иш хаки тулик 5.04.08 МБ га" xfId="1877"/>
    <cellStyle name="_П+Г-2007 МАЙ_18" xfId="1878"/>
    <cellStyle name="_П+Г-2007 МАЙ_18" xfId="1879"/>
    <cellStyle name="_П+Г-2007 МАЙ_18" xfId="1880"/>
    <cellStyle name="_П+Г-2007 МАЙ_18" xfId="1881"/>
    <cellStyle name="_П+Г-2007 МАЙ_18_Апрел кр такс иш хаки тулик 5.04.08 МБ га" xfId="1882"/>
    <cellStyle name="_П+Г-2007 МАЙ_18_Апрел кр такс иш хаки тулик 5.04.08 МБ га" xfId="1883"/>
    <cellStyle name="_П+Г-2007 МАЙ_янги" xfId="1884"/>
    <cellStyle name="_П+Г-2007 МАЙ_янги" xfId="1885"/>
    <cellStyle name="_П+Г-2007 МАЙ_янги" xfId="1886"/>
    <cellStyle name="_П+Г-2007 МАЙ_янги" xfId="1887"/>
    <cellStyle name="_П+Г-2007 МАЙ_янги_Апрел кр такс иш хаки тулик 5.04.08 МБ га" xfId="1888"/>
    <cellStyle name="_П+Г-2007 МАЙ_янги_Апрел кр такс иш хаки тулик 5.04.08 МБ га" xfId="1889"/>
    <cellStyle name="_ПАХТА КРЕДИТ 2008 МАРТ " xfId="1890"/>
    <cellStyle name="_ПАХТА КРЕДИТ 2008 МАРТ " xfId="1891"/>
    <cellStyle name="_ПАХТА КРЕДИТ 2008 МАРТ " xfId="1892"/>
    <cellStyle name="_ПАХТА КРЕДИТ 2008 МАРТ " xfId="1893"/>
    <cellStyle name="_Пахта-2007 апрел кредит" xfId="1894"/>
    <cellStyle name="_Пахта-2007 апрел кредит" xfId="1895"/>
    <cellStyle name="_Пахта-2007 апрел кредит" xfId="1896"/>
    <cellStyle name="_Пахта-2007 апрел кредит" xfId="1897"/>
    <cellStyle name="_Пахта-2007 апрел кредит_Апрел кр такс иш хаки тулик 5.04.08 МБ га" xfId="1898"/>
    <cellStyle name="_Пахта-2007 апрел кредит_Апрел кр такс иш хаки тулик 5.04.08 МБ га" xfId="1899"/>
    <cellStyle name="_Пахта-2007 апрел кредит_Апрел кр такс иш хаки тулик 5.04.08 МБ га" xfId="1900"/>
    <cellStyle name="_Пахта-2007 апрел кредит_Апрел кр такс иш хаки тулик 5.04.08 МБ га" xfId="1901"/>
    <cellStyle name="_Пахта-2007 апрел кредит_ЛИЗИНГ МОНИТОРИНГИ-1.11.08й русумлар буйича" xfId="1902"/>
    <cellStyle name="_Пахта-2007 апрел кредит_ЛИЗИНГ МОНИТОРИНГИ-1.11.08й русумлар буйича" xfId="1903"/>
    <cellStyle name="_Пахта-2007 апрел кредит_ЛИЗИНГ МОНИТОРИНГИ-1.11.08й русумлар буйича" xfId="1904"/>
    <cellStyle name="_Пахта-2007 апрел кредит_ЛИЗИНГ МОНИТОРИНГИ-1.11.08й русумлар буйича" xfId="1905"/>
    <cellStyle name="_Пахта-2007 апрел кредит_УХКМ ва БИО форма 01. 02. 09" xfId="1906"/>
    <cellStyle name="_Пахта-2007 апрел кредит_УХКМ ва БИО форма 01. 02. 09" xfId="1907"/>
    <cellStyle name="_Пахта-2007 апрел кредит_УХКМ ва БИО форма 01. 02. 09" xfId="1908"/>
    <cellStyle name="_Пахта-2007 апрел кредит_УХКМ ва БИО форма 01. 02. 09" xfId="1909"/>
    <cellStyle name="_Пахта-Галла-Апрел-Кредит" xfId="1910"/>
    <cellStyle name="_Пахта-Галла-Апрел-Кредит" xfId="1911"/>
    <cellStyle name="_Пахта-Галла-Апрел-Кредит" xfId="1912"/>
    <cellStyle name="_Пахта-Галла-Апрел-Кредит" xfId="1913"/>
    <cellStyle name="_Пахта-Галла-Апрел-Кредит_Апрел кр такс иш хаки тулик 5.04.08 МБ га" xfId="1914"/>
    <cellStyle name="_Пахта-Галла-Апрел-Кредит_Апрел кр такс иш хаки тулик 5.04.08 МБ га" xfId="1915"/>
    <cellStyle name="_Пахта-Галла-Апрел-Кредит_Апрел кр такс иш хаки тулик 5.04.08 МБ га" xfId="1916"/>
    <cellStyle name="_Пахта-Галла-Апрел-Кредит_Апрел кр такс иш хаки тулик 5.04.08 МБ га" xfId="1917"/>
    <cellStyle name="_Пахта-Галла-Апрел-Кредит_ЛИЗИНГ МОНИТОРИНГИ-1.11.08й русумлар буйича" xfId="1918"/>
    <cellStyle name="_Пахта-Галла-Апрел-Кредит_ЛИЗИНГ МОНИТОРИНГИ-1.11.08й русумлар буйича" xfId="1919"/>
    <cellStyle name="_Пахта-Галла-Апрел-Кредит_ЛИЗИНГ МОНИТОРИНГИ-1.11.08й русумлар буйича" xfId="1920"/>
    <cellStyle name="_Пахта-Галла-Апрел-Кредит_ЛИЗИНГ МОНИТОРИНГИ-1.11.08й русумлар буйича" xfId="1921"/>
    <cellStyle name="_Пахта-Галла-Апрел-Кредит_УХКМ ва БИО форма 01. 02. 09" xfId="1922"/>
    <cellStyle name="_Пахта-Галла-Апрел-Кредит_УХКМ ва БИО форма 01. 02. 09" xfId="1923"/>
    <cellStyle name="_Пахта-Галла-Апрел-Кредит_УХКМ ва БИО форма 01. 02. 09" xfId="1924"/>
    <cellStyle name="_Пахта-Галла-Апрел-Кредит_УХКМ ва БИО форма 01. 02. 09" xfId="1925"/>
    <cellStyle name="_Пахта-Галла-Май-Кредит" xfId="1926"/>
    <cellStyle name="_Пахта-Галла-Май-Кредит" xfId="1927"/>
    <cellStyle name="_Пахта-Галла-Май-Кредит" xfId="1928"/>
    <cellStyle name="_Пахта-Галла-Май-Кредит" xfId="1929"/>
    <cellStyle name="_Пахта-Галла-Май-Кредит_Апрел кр такс иш хаки тулик 5.04.08 МБ га" xfId="1930"/>
    <cellStyle name="_Пахта-Галла-Май-Кредит_Апрел кр такс иш хаки тулик 5.04.08 МБ га" xfId="1931"/>
    <cellStyle name="_Пахта-Галла-Май-Кредит_Апрел кр такс иш хаки тулик 5.04.08 МБ га" xfId="1932"/>
    <cellStyle name="_Пахта-Галла-Май-Кредит_Апрел кр такс иш хаки тулик 5.04.08 МБ га" xfId="1933"/>
    <cellStyle name="_Пахта-Галла-Май-Кредит_ЛИЗИНГ МОНИТОРИНГИ-1.11.08й русумлар буйича" xfId="1934"/>
    <cellStyle name="_Пахта-Галла-Май-Кредит_ЛИЗИНГ МОНИТОРИНГИ-1.11.08й русумлар буйича" xfId="1935"/>
    <cellStyle name="_Пахта-Галла-Май-Кредит_ЛИЗИНГ МОНИТОРИНГИ-1.11.08й русумлар буйича" xfId="1936"/>
    <cellStyle name="_Пахта-Галла-Май-Кредит_ЛИЗИНГ МОНИТОРИНГИ-1.11.08й русумлар буйича" xfId="1937"/>
    <cellStyle name="_Пахта-Галла-Май-Кредит_УХКМ ва БИО форма 01. 02. 09" xfId="1938"/>
    <cellStyle name="_Пахта-Галла-Май-Кредит_УХКМ ва БИО форма 01. 02. 09" xfId="1939"/>
    <cellStyle name="_Пахта-Галла-Май-Кредит_УХКМ ва БИО форма 01. 02. 09" xfId="1940"/>
    <cellStyle name="_Пахта-Галла-Май-Кредит_УХКМ ва БИО форма 01. 02. 09" xfId="1941"/>
    <cellStyle name="_Пахта-Сентябр" xfId="1942"/>
    <cellStyle name="_Пахта-Сентябр" xfId="1943"/>
    <cellStyle name="_Пахта-Сентябр" xfId="1944"/>
    <cellStyle name="_Пахта-Сентябр" xfId="1945"/>
    <cellStyle name="_Пахта-Сентябр_Апрел кр такс иш хаки тулик 5.04.08 МБ га" xfId="1946"/>
    <cellStyle name="_Пахта-Сентябр_Апрел кр такс иш хаки тулик 5.04.08 МБ га" xfId="1947"/>
    <cellStyle name="_ПАХТА-Тех.карта" xfId="1948"/>
    <cellStyle name="_ПАХТА-Тех.карта" xfId="1949"/>
    <cellStyle name="_ПАХТА-Тех.карта" xfId="1950"/>
    <cellStyle name="_ПАХТА-Тех.карта" xfId="1951"/>
    <cellStyle name="_ПАХТА-Тех.карта_УХКМ ва БИО форма 01. 02. 09" xfId="1952"/>
    <cellStyle name="_ПАХТА-Тех.карта_УХКМ ва БИО форма 01. 02. 09" xfId="1953"/>
    <cellStyle name="_ПАХТА-Тех.карта_УХКМ ва БИО форма 01. 02. 09" xfId="1954"/>
    <cellStyle name="_ПАХТА-Тех.карта_УХКМ ва БИО форма 01. 02. 09" xfId="1955"/>
    <cellStyle name="_П-Г-Апрел-2 ЯРМИ" xfId="1956"/>
    <cellStyle name="_П-Г-Апрел-2 ЯРМИ" xfId="1957"/>
    <cellStyle name="_П-Г-Апрел-2 ЯРМИ" xfId="1958"/>
    <cellStyle name="_П-Г-Апрел-2 ЯРМИ" xfId="1959"/>
    <cellStyle name="_П-Г-Апрел-2 ЯРМИ_Апрел кр такс иш хаки тулик 5.04.08 МБ га" xfId="1960"/>
    <cellStyle name="_П-Г-Апрел-2 ЯРМИ_Апрел кр такс иш хаки тулик 5.04.08 МБ га" xfId="1961"/>
    <cellStyle name="_П-Г-Апрел-2 ЯРМИ_Апрел кр такс иш хаки тулик 5.04.08 МБ га" xfId="1962"/>
    <cellStyle name="_П-Г-Апрел-2 ЯРМИ_Апрел кр такс иш хаки тулик 5.04.08 МБ га" xfId="1963"/>
    <cellStyle name="_П-Г-Апрел-2 ЯРМИ_ЛИЗИНГ МОНИТОРИНГИ-1.11.08й русумлар буйича" xfId="1964"/>
    <cellStyle name="_П-Г-Апрел-2 ЯРМИ_ЛИЗИНГ МОНИТОРИНГИ-1.11.08й русумлар буйича" xfId="1965"/>
    <cellStyle name="_П-Г-Апрел-2 ЯРМИ_ЛИЗИНГ МОНИТОРИНГИ-1.11.08й русумлар буйича" xfId="1966"/>
    <cellStyle name="_П-Г-Апрел-2 ЯРМИ_ЛИЗИНГ МОНИТОРИНГИ-1.11.08й русумлар буйича" xfId="1967"/>
    <cellStyle name="_П-Г-Апрел-2 ЯРМИ_УХКМ ва БИО форма 01. 02. 09" xfId="1968"/>
    <cellStyle name="_П-Г-Апрел-2 ЯРМИ_УХКМ ва БИО форма 01. 02. 09" xfId="1969"/>
    <cellStyle name="_П-Г-Апрел-2 ЯРМИ_УХКМ ва БИО форма 01. 02. 09" xfId="1970"/>
    <cellStyle name="_П-Г-Апрел-2 ЯРМИ_УХКМ ва БИО форма 01. 02. 09" xfId="1971"/>
    <cellStyle name="_ПРОГНОЗ  2009  ЙИЛ 22" xfId="1972"/>
    <cellStyle name="_ПРОГНОЗ  2009  ЙИЛ 22" xfId="1973"/>
    <cellStyle name="_Пром  - № 1-2" xfId="1974"/>
    <cellStyle name="_Пром  - № 1-2" xfId="1975"/>
    <cellStyle name="_Режа апрел кредит 19-04-07 гача" xfId="1976"/>
    <cellStyle name="_Режа апрел кредит 19-04-07 гача" xfId="1977"/>
    <cellStyle name="_Режа апрел кредит 19-04-07 гача" xfId="1978"/>
    <cellStyle name="_Режа апрел кредит 19-04-07 гача" xfId="1979"/>
    <cellStyle name="_СВОД Жадваллар 2008-2012й" xfId="1980"/>
    <cellStyle name="_СВОД Жадваллар 2008-2012й" xfId="1981"/>
    <cellStyle name="_СВОД Жадваллар 2008-2012й_СВОД Прогноз 2008-2012й" xfId="1982"/>
    <cellStyle name="_СВОД Жадваллар 2008-2012й_СВОД Прогноз 2008-2012й" xfId="1983"/>
    <cellStyle name="_СВОД жадваллар-2009 6 ой" xfId="1984"/>
    <cellStyle name="_СВОД жадваллар-2009 6 ой" xfId="1985"/>
    <cellStyle name="_СВОД Прогноз 2008-2012й" xfId="1986"/>
    <cellStyle name="_СВОД Прогноз 2008-2012й" xfId="1987"/>
    <cellStyle name="_себестоимость Форма таблица по Сырдарье" xfId="1988"/>
    <cellStyle name="_себестоимость Форма таблица по Сырдарье" xfId="1989"/>
    <cellStyle name="_Солик_форма_епилган_умумий" xfId="1990"/>
    <cellStyle name="_Солик_форма_епилган_умумий" xfId="1991"/>
    <cellStyle name="_Солик_форма_епилган_умумий" xfId="1992"/>
    <cellStyle name="_Солик_форма_епилган_умумий" xfId="1993"/>
    <cellStyle name="_Солик_форма_умумий" xfId="1994"/>
    <cellStyle name="_Солик_форма_умумий" xfId="1995"/>
    <cellStyle name="_Солик_форма_умумий" xfId="1996"/>
    <cellStyle name="_Солик_форма_умумий" xfId="1997"/>
    <cellStyle name="_С-р , П Б, Х Б ва бошка банк 1,01,06 дан 25,05,06гача" xfId="1998"/>
    <cellStyle name="_С-р , П Б, Х Б ва бошка банк 1,01,06 дан 25,05,06гача" xfId="1999"/>
    <cellStyle name="_С-р , П Б, Х Б ва бошка банк 1,01,06 дан 25,05,06гача" xfId="2000"/>
    <cellStyle name="_С-р , П Б, Х Б ва бошка банк 1,01,06 дан 25,05,06гача" xfId="2001"/>
    <cellStyle name="_С-р , П Б, Х Б ва бошка банк 1,01,06 дан 25,05,06гача_Апрел кр такс иш хаки тулик 5.04.08 МБ га" xfId="2002"/>
    <cellStyle name="_С-р , П Б, Х Б ва бошка банк 1,01,06 дан 25,05,06гача_Апрел кр такс иш хаки тулик 5.04.08 МБ га" xfId="2003"/>
    <cellStyle name="_С-р , П Б, Х Б ва бошка банк 1,01,06 дан 25,05,06гача_ЛИЗИНГ МОНИТОРИНГИ-1.11.08й русумлар буйича" xfId="2004"/>
    <cellStyle name="_С-р , П Б, Х Б ва бошка банк 1,01,06 дан 25,05,06гача_ЛИЗИНГ МОНИТОРИНГИ-1.11.08й русумлар буйича" xfId="2005"/>
    <cellStyle name="_С-р , П Б, Х Б ва бошка банк 1,01,06 дан 25,05,06гача_УХКМ ва БИО форма 01. 02. 09" xfId="2006"/>
    <cellStyle name="_С-р , П Б, Х Б ва бошка банк 1,01,06 дан 25,05,06гача_УХКМ ва БИО форма 01. 02. 09" xfId="2007"/>
    <cellStyle name="_С-р , П Б, Х Б ва бошка банк 1,01,06 дан 25,05,06гача_УХКМ ва БИО форма 01. 02. 09" xfId="2008"/>
    <cellStyle name="_С-р , П Б, Х Б ва бошка банк 1,01,06 дан 25,05,06гача_УХКМ ва БИО форма 01. 02. 09" xfId="2009"/>
    <cellStyle name="_С-р , П Б, Х Б ва бошка банк 1,01,06 дан 25,05,06гача00" xfId="2010"/>
    <cellStyle name="_С-р , П Б, Х Б ва бошка банк 1,01,06 дан 25,05,06гача00" xfId="2011"/>
    <cellStyle name="_С-р , П Б, Х Б ва бошка банк 1,01,06 дан 25,05,06гача00" xfId="2012"/>
    <cellStyle name="_С-р , П Б, Х Б ва бошка банк 1,01,06 дан 25,05,06гача00" xfId="2013"/>
    <cellStyle name="_С-р , П Б, Х Б ва бошка банк 1,01,06 дан 25,05,06гача00_УХКМ ва БИО форма 01. 02. 09" xfId="2014"/>
    <cellStyle name="_С-р , П Б, Х Б ва бошка банк 1,01,06 дан 25,05,06гача00_УХКМ ва БИО форма 01. 02. 09" xfId="2015"/>
    <cellStyle name="_С-р , П Б, Х Б ва бошка банк 1,01,06 дан 25,05,06гача00_УХКМ ва БИО форма 01. 02. 09" xfId="2016"/>
    <cellStyle name="_С-р , П Б, Х Б ва бошка банк 1,01,06 дан 25,05,06гача00_УХКМ ва БИО форма 01. 02. 09" xfId="2017"/>
    <cellStyle name="_с-с" xfId="2018"/>
    <cellStyle name="_с-с" xfId="2019"/>
    <cellStyle name="_Табл.1кв.2011г.ожид" xfId="2020"/>
    <cellStyle name="_Табл.1кв.2011г.ожид" xfId="2021"/>
    <cellStyle name="_ТЕПЛОЭНЕРГО" xfId="2022"/>
    <cellStyle name="_ТЕПЛОЭНЕРГО" xfId="2023"/>
    <cellStyle name="_УХКМ ва БИО форма 01. 02. 09" xfId="2024"/>
    <cellStyle name="_УХКМ ва БИО форма 01. 02. 09" xfId="2025"/>
    <cellStyle name="_УХКМ ва БИО форма 01. 02. 09" xfId="2026"/>
    <cellStyle name="_УХКМ ва БИО форма 01. 02. 09" xfId="2027"/>
    <cellStyle name="_Факт 2006 йилга олганлар" xfId="2028"/>
    <cellStyle name="_Факт 2006 йилга олганлар" xfId="2029"/>
    <cellStyle name="_Факт 2006 йилга олганлар" xfId="2030"/>
    <cellStyle name="_Факт 2006 йилга олганлар" xfId="2031"/>
    <cellStyle name="_Факт 2006 йилга олганлар_Апрел кр такс иш хаки тулик 5.04.08 МБ га" xfId="2032"/>
    <cellStyle name="_Факт 2006 йилга олганлар_Апрел кр такс иш хаки тулик 5.04.08 МБ га" xfId="2033"/>
    <cellStyle name="_Факт 2006 йилга олганлар_Апрел кр такс иш хаки тулик 5.04.08 МБ га" xfId="2034"/>
    <cellStyle name="_Факт 2006 йилга олганлар_Апрел кр такс иш хаки тулик 5.04.08 МБ га" xfId="2035"/>
    <cellStyle name="_Факт 2006 йилга олганлар_ЛИЗИНГ МОНИТОРИНГИ-1.11.08й русумлар буйича" xfId="2036"/>
    <cellStyle name="_Факт 2006 йилга олганлар_ЛИЗИНГ МОНИТОРИНГИ-1.11.08й русумлар буйича" xfId="2037"/>
    <cellStyle name="_Факт 2006 йилга олганлар_ЛИЗИНГ МОНИТОРИНГИ-1.11.08й русумлар буйича" xfId="2038"/>
    <cellStyle name="_Факт 2006 йилга олганлар_ЛИЗИНГ МОНИТОРИНГИ-1.11.08й русумлар буйича" xfId="2039"/>
    <cellStyle name="_Факт 2006 йилга олганлар_УХКМ ва БИО форма 01. 02. 09" xfId="2040"/>
    <cellStyle name="_Факт 2006 йилга олганлар_УХКМ ва БИО форма 01. 02. 09" xfId="2041"/>
    <cellStyle name="_Факт 2006 йилга олганлар_УХКМ ва БИО форма 01. 02. 09" xfId="2042"/>
    <cellStyle name="_Факт 2006 йилга олганлар_УХКМ ва БИО форма 01. 02. 09" xfId="2043"/>
    <cellStyle name="_Фарғона" xfId="2044"/>
    <cellStyle name="_Фарғона" xfId="2045"/>
    <cellStyle name="_Форма-ЯИЎ ва бандлик" xfId="2046"/>
    <cellStyle name="_Форма-ЯИЎ ва бандлик" xfId="2047"/>
    <cellStyle name="_Химия-11" xfId="2048"/>
    <cellStyle name="_Химия-11" xfId="2049"/>
    <cellStyle name="_Химия-11" xfId="2050"/>
    <cellStyle name="_Химия-11" xfId="2051"/>
    <cellStyle name="_Химия-11_Апрел кр такс иш хаки тулик 5.04.08 МБ га" xfId="2052"/>
    <cellStyle name="_Химия-11_Апрел кр такс иш хаки тулик 5.04.08 МБ га" xfId="2053"/>
    <cellStyle name="_Чиким Апрел ойи котди" xfId="2054"/>
    <cellStyle name="_Чиким Апрел ойи котди" xfId="2055"/>
    <cellStyle name="_Чиким Апрел ойи котди" xfId="2056"/>
    <cellStyle name="_Чиким Апрел ойи котди" xfId="2057"/>
    <cellStyle name="_Чиким Апрел ойи котди_УХКМ ва БИО форма 01. 02. 09" xfId="2058"/>
    <cellStyle name="_Чиким Апрел ойи котди_УХКМ ва БИО форма 01. 02. 09" xfId="2059"/>
    <cellStyle name="_Чиким Апрел ойи котди_УХКМ ва БИО форма 01. 02. 09" xfId="2060"/>
    <cellStyle name="_Чиким Апрел ойи котди_УХКМ ва БИО форма 01. 02. 09" xfId="2061"/>
    <cellStyle name="_Чиким июн" xfId="2062"/>
    <cellStyle name="_Чиким июн" xfId="2063"/>
    <cellStyle name="_Чиким июн" xfId="2064"/>
    <cellStyle name="_Чиким июн" xfId="2065"/>
    <cellStyle name="_Чиким июн_Апрел кр такс иш хаки тулик 5.04.08 МБ га" xfId="2066"/>
    <cellStyle name="_Чиким июн_Апрел кр такс иш хаки тулик 5.04.08 МБ га" xfId="2067"/>
    <cellStyle name="_Чиким июн_Апрел кр такс иш хаки тулик 5.04.08 МБ га" xfId="2068"/>
    <cellStyle name="_Чиким июн_Апрел кр такс иш хаки тулик 5.04.08 МБ га" xfId="2069"/>
    <cellStyle name="_Чиким июн_ЛИЗИНГ МОНИТОРИНГИ-1.11.08й русумлар буйича" xfId="2070"/>
    <cellStyle name="_Чиким июн_ЛИЗИНГ МОНИТОРИНГИ-1.11.08й русумлар буйича" xfId="2071"/>
    <cellStyle name="_Чиким июн_ЛИЗИНГ МОНИТОРИНГИ-1.11.08й русумлар буйича" xfId="2072"/>
    <cellStyle name="_Чиким июн_ЛИЗИНГ МОНИТОРИНГИ-1.11.08й русумлар буйича" xfId="2073"/>
    <cellStyle name="_Чиким июн_УХКМ ва БИО форма 01. 02. 09" xfId="2074"/>
    <cellStyle name="_Чиким июн_УХКМ ва БИО форма 01. 02. 09" xfId="2075"/>
    <cellStyle name="_Чиким июн_УХКМ ва БИО форма 01. 02. 09" xfId="2076"/>
    <cellStyle name="_Чиким июн_УХКМ ва БИО форма 01. 02. 09" xfId="2077"/>
    <cellStyle name="_Энг охирги экипаж-1" xfId="2078"/>
    <cellStyle name="_Энг охирги экипаж-1" xfId="2079"/>
    <cellStyle name="_Энг охирги экипаж-1" xfId="2080"/>
    <cellStyle name="_Энг охирги экипаж-1" xfId="2081"/>
    <cellStyle name="_Энг охирги экипаж-1_УХКМ ва БИО форма 01. 02. 09" xfId="2082"/>
    <cellStyle name="_Энг охирги экипаж-1_УХКМ ва БИО форма 01. 02. 09" xfId="2083"/>
    <cellStyle name="_Энг охирги экипаж-1_УХКМ ва БИО форма 01. 02. 09" xfId="2084"/>
    <cellStyle name="_Энг охирги экипаж-1_УХКМ ва БИО форма 01. 02. 09" xfId="2085"/>
    <cellStyle name="" xfId="2086"/>
    <cellStyle name="" xfId="2087"/>
    <cellStyle name="_05,06,2007 йилга сводка Дустлик 2" xfId="2088"/>
    <cellStyle name="_05,06,2007 йилга сводка Дустлик 2" xfId="2089"/>
    <cellStyle name="_1 август 2006 йилдан" xfId="2090"/>
    <cellStyle name="_1 август 2006 йилдан" xfId="2091"/>
    <cellStyle name="_1 август 2006 йилдан_УХКМ ва БИО форма 01. 02. 09" xfId="2092"/>
    <cellStyle name="_1 август 2006 йилдан_УХКМ ва БИО форма 01. 02. 09" xfId="2093"/>
    <cellStyle name="_1 августга бешта формани бошкатдан тайёрланди" xfId="2094"/>
    <cellStyle name="_1 августга бешта формани бошкатдан тайёрланди" xfId="2095"/>
    <cellStyle name="_1 августга бешта формани бошкатдан тайёрланди_УХКМ ва БИО форма 01. 02. 09" xfId="2096"/>
    <cellStyle name="_1 августга бешта формани бошкатдан тайёрланди_УХКМ ва БИО форма 01. 02. 09" xfId="2097"/>
    <cellStyle name="_12.05.06" xfId="2098"/>
    <cellStyle name="_12.05.06" xfId="2099"/>
    <cellStyle name="_12.05.06_Апрел кр такс иш хаки тулик 5.04.08 МБ га" xfId="2100"/>
    <cellStyle name="_12.05.06_Апрел кр такс иш хаки тулик 5.04.08 МБ га" xfId="2101"/>
    <cellStyle name="_12.05.06_ЛИЗИНГ МОНИТОРИНГИ-1.11.08й русумлар буйича" xfId="2102"/>
    <cellStyle name="_12.05.06_ЛИЗИНГ МОНИТОРИНГИ-1.11.08й русумлар буйича" xfId="2103"/>
    <cellStyle name="_12.05.06_УХКМ ва БИО форма 01. 02. 09" xfId="2104"/>
    <cellStyle name="_12.05.06_УХКМ ва БИО форма 01. 02. 09" xfId="2105"/>
    <cellStyle name="_15-05-07 га форма" xfId="2106"/>
    <cellStyle name="_15-05-07 га форма" xfId="2107"/>
    <cellStyle name="_15-05-07 га форма_УХКМ ва БИО форма 01. 02. 09" xfId="2108"/>
    <cellStyle name="_15-05-07 га форма_УХКМ ва БИО форма 01. 02. 09" xfId="2109"/>
    <cellStyle name="_17,09,2006" xfId="2110"/>
    <cellStyle name="_17,09,2006" xfId="2111"/>
    <cellStyle name="_17,09,2006_УХКМ ва БИО форма 01. 02. 09" xfId="2112"/>
    <cellStyle name="_17,09,2006_УХКМ ва БИО форма 01. 02. 09" xfId="2113"/>
    <cellStyle name="_18 жадвал сан" xfId="2114"/>
    <cellStyle name="_2006 йил хосили учун чиким Счёт фактура" xfId="2115"/>
    <cellStyle name="_2006 йил хосили учун чиким Счёт фактура_Апрел кр такс иш хаки тулик 5.04.08 МБ га" xfId="2116"/>
    <cellStyle name="_2006 йил хосили учун чиким Счёт фактура_Апрел кр такс иш хаки тулик 5.04.08 МБ га" xfId="2117"/>
    <cellStyle name="_2006 йил хосили учун чиким Счёт фактура_ЛИЗИНГ МОНИТОРИНГИ-1.11.08й русумлар буйича" xfId="2118"/>
    <cellStyle name="_2006 йил хосили учун чиким Счёт фактура_ЛИЗИНГ МОНИТОРИНГИ-1.11.08й русумлар буйича" xfId="2119"/>
    <cellStyle name="_2006 йил хосили учун чиким Счёт фактура_УХКМ ва БИО форма 01. 02. 09" xfId="2120"/>
    <cellStyle name="_2006 йил хосили учун чиким Счёт фактура_УХКМ ва БИО форма 01. 02. 09" xfId="2121"/>
    <cellStyle name="_2007 йил январ чиким котди" xfId="2122"/>
    <cellStyle name="_2007 йил январ чиким котди" xfId="2123"/>
    <cellStyle name="_2007 йил январ чиким котди_УХКМ ва БИО форма 01. 02. 09" xfId="2124"/>
    <cellStyle name="_2007 йил январ чиким котди_УХКМ ва БИО форма 01. 02. 09" xfId="2125"/>
    <cellStyle name="_3 Сводка 16,04,07" xfId="2126"/>
    <cellStyle name="_3 Сводка 16,04,07" xfId="2127"/>
    <cellStyle name="_3 Сводка 16,04,07_Апрел кр такс иш хаки тулик 5.04.08 МБ га" xfId="2128"/>
    <cellStyle name="_3 Сводка 16,04,07_Апрел кр такс иш хаки тулик 5.04.08 МБ га" xfId="2129"/>
    <cellStyle name="_3 Сводка 16,04,07_ЛИЗИНГ МОНИТОРИНГИ-1.11.08й русумлар буйича" xfId="2130"/>
    <cellStyle name="_3 Сводка 16,04,07_ЛИЗИНГ МОНИТОРИНГИ-1.11.08й русумлар буйича" xfId="2131"/>
    <cellStyle name="_3 Сводка 16,04,07_УХКМ ва БИО форма 01. 02. 09" xfId="2132"/>
    <cellStyle name="_3 Сводка 16,04,07_УХКМ ва БИО форма 01. 02. 09" xfId="2133"/>
    <cellStyle name="_MONITOR 08-05-07 Вилоятга" xfId="2134"/>
    <cellStyle name="_MONITOR 08-05-07 Вилоятга" xfId="2135"/>
    <cellStyle name="_MONITOR 08-05-07 Вилоятга_УХКМ ва БИО форма 01. 02. 09" xfId="2136"/>
    <cellStyle name="_MONITOR 08-05-07 Вилоятга_УХКМ ва БИО форма 01. 02. 09" xfId="2137"/>
    <cellStyle name="_MONITOR 15-05-07 ВилоятгаААА" xfId="2138"/>
    <cellStyle name="_MONITOR 15-05-07 ВилоятгаААА" xfId="2139"/>
    <cellStyle name="_MONITOR 15-05-07 ВилоятгаААА_УХКМ ва БИО форма 01. 02. 09" xfId="2140"/>
    <cellStyle name="_MONITOR 15-05-07 ВилоятгаААА_УХКМ ва БИО форма 01. 02. 09" xfId="2141"/>
    <cellStyle name="_MONITOR 17-05-07 Вилоятгааа" xfId="2142"/>
    <cellStyle name="_MONITOR 17-05-07 Вилоятгааа" xfId="2143"/>
    <cellStyle name="_MONITOR 24-02-07 JJJ Охиргиси" xfId="2144"/>
    <cellStyle name="_MONITOR 24-02-07 JJJ Охиргиси" xfId="2145"/>
    <cellStyle name="_MONITOR 24-02-07 JJJ Охиргиси_УХКМ ва БИО форма 01. 02. 09" xfId="2146"/>
    <cellStyle name="_MONITOR 24-02-07 JJJ Охиргиси_УХКМ ва БИО форма 01. 02. 09" xfId="2147"/>
    <cellStyle name="_SVOD SHINA" xfId="2148"/>
    <cellStyle name="_SVOD SHINA" xfId="2149"/>
    <cellStyle name="_SVOD SHINA_УХКМ ва БИО форма 01. 02. 09" xfId="2150"/>
    <cellStyle name="_SVOD SHINA_УХКМ ва БИО форма 01. 02. 09" xfId="2151"/>
    <cellStyle name="_АКЧАБОЙ АКАГА 1-озиклантириш фонд" xfId="2152"/>
    <cellStyle name="_АКЧАБОЙ АКАГА 1-озиклантириш фонд" xfId="2153"/>
    <cellStyle name="_Апрел кр такс иш хаки тулик 5.04.08 МБ га" xfId="2154"/>
    <cellStyle name="_Апрел кр такс иш хаки тулик 5.04.08 МБ га" xfId="2155"/>
    <cellStyle name="_Апрел кредитдан тушди 19-04" xfId="2156"/>
    <cellStyle name="_Апрел кредитдан тушди 19-04" xfId="2157"/>
    <cellStyle name="_Апрел-режа-ксхб" xfId="2158"/>
    <cellStyle name="_Апрел-режа-ксхб" xfId="2159"/>
    <cellStyle name="_Ахоли Бухоро" xfId="2160"/>
    <cellStyle name="_Вахобга галла кредит буйича 30 май" xfId="2161"/>
    <cellStyle name="_Вилоят буйича 9-форма лизинг" xfId="2162"/>
    <cellStyle name="_Вилоят буйича 9-форма лизинг" xfId="2163"/>
    <cellStyle name="_Вилоят буйича март ойи 2.03.08 факт банкка талаб" xfId="2164"/>
    <cellStyle name="_Вилоят буйича март ойи 2.03.08 факт банкка талаб" xfId="2165"/>
    <cellStyle name="_Вилоят охирги мониторинг 18-04-07 кейинги" xfId="2166"/>
    <cellStyle name="_Вилоят охирги мониторинг 18-04-07 кейинги" xfId="2167"/>
    <cellStyle name="_Вилоят охирги мониторинг 18-04-07 кейинги_УХКМ ва БИО форма 01. 02. 09" xfId="2168"/>
    <cellStyle name="_Вилоят охирги мониторинг 18-04-07 кейинги_УХКМ ва БИО форма 01. 02. 09" xfId="2169"/>
    <cellStyle name="_Вилоят охирги мониторинг 20-04-07 кейинги" xfId="2170"/>
    <cellStyle name="_Вилоят охирги мониторинг 20-04-07 кейинги" xfId="2171"/>
    <cellStyle name="_Вилоят охирги мониторинг 20-04-07 кейинги_УХКМ ва БИО форма 01. 02. 09" xfId="2172"/>
    <cellStyle name="_Вилоят охирги мониторинг 20-04-07 кейинги_УХКМ ва БИО форма 01. 02. 09" xfId="2173"/>
    <cellStyle name="_Вилоятга Эканамис маълумотлари" xfId="2174"/>
    <cellStyle name="_Вилоятга Эканамис маълумотлари" xfId="2175"/>
    <cellStyle name="_Вилоятга Эканамис маълумотлари_УХКМ ва БИО форма 01. 02. 09" xfId="2176"/>
    <cellStyle name="_Вилоятга Эканамис маълумотлари_УХКМ ва БИО форма 01. 02. 09" xfId="2177"/>
    <cellStyle name="_Вилоят-химия-монитор-камай-21-04-07-агп" xfId="2178"/>
    <cellStyle name="_Вилоят-химия-монитор-камай-21-04-07-агп" xfId="2179"/>
    <cellStyle name="_Вилоят-химия-монитор-камай-21-04-07-агп_УХКМ ва БИО форма 01. 02. 09" xfId="2180"/>
    <cellStyle name="_Вилоят-химия-монитор-камай-21-04-07-агп_УХКМ ва БИО форма 01. 02. 09" xfId="2181"/>
    <cellStyle name="_Галла -2008 (Сентябр,октябр) -00121" xfId="2182"/>
    <cellStyle name="_Галла -2008 (Сентябр,октябр) -00121" xfId="2183"/>
    <cellStyle name="_Галла -2008 (Сентябр,октябр) -00138" xfId="2184"/>
    <cellStyle name="_Галла -2008 (Сентябр,октябр) -00138" xfId="2185"/>
    <cellStyle name="_Галла -2008 (Сентябр,октябр)-00140" xfId="2186"/>
    <cellStyle name="_Галла -2008 (Сентябр,октябр)-00140" xfId="2187"/>
    <cellStyle name="_ГАЛЛА МАРТ (Низом)" xfId="2188"/>
    <cellStyle name="_ГАЛЛА МАРТ (Низом)" xfId="2189"/>
    <cellStyle name="_ГАЛЛА МАРТ (Низом)_УХКМ ва БИО форма 01. 02. 09" xfId="2190"/>
    <cellStyle name="_ГАЛЛА МАРТ (Низом)_УХКМ ва БИО форма 01. 02. 09" xfId="2191"/>
    <cellStyle name="_График буйича сабзавот экиш" xfId="2192"/>
    <cellStyle name="_Дискетга аа" xfId="2193"/>
    <cellStyle name="_Дискетга аа_УХКМ ва БИО форма 01. 02. 09" xfId="2194"/>
    <cellStyle name="_Дискетга аа_УХКМ ва БИО форма 01. 02. 09" xfId="2195"/>
    <cellStyle name="_Дустлик 01,10,06" xfId="2196"/>
    <cellStyle name="_Дустлик 01,10,06" xfId="2197"/>
    <cellStyle name="_Дустлик 01,10,06_УХКМ ва БИО форма 01. 02. 09" xfId="2198"/>
    <cellStyle name="_Дустлик 01,10,06_УХКМ ва БИО форма 01. 02. 09" xfId="2199"/>
    <cellStyle name="_Дустлик 13,10,061 га " xfId="2200"/>
    <cellStyle name="_Дустлик 13,10,061 га " xfId="2201"/>
    <cellStyle name="_Дустлик 13,10,061 га _УХКМ ва БИО форма 01. 02. 09" xfId="2202"/>
    <cellStyle name="_Дустлик 13,10,061 га _УХКМ ва БИО форма 01. 02. 09" xfId="2203"/>
    <cellStyle name="_Дустлик 15,09,06 мониторинг" xfId="2204"/>
    <cellStyle name="_Дустлик 15,09,06 мониторинг" xfId="2205"/>
    <cellStyle name="_Дустлик 15,09,06 мониторинг_УХКМ ва БИО форма 01. 02. 09" xfId="2206"/>
    <cellStyle name="_Дустлик 15,09,06 мониторинг_УХКМ ва БИО форма 01. 02. 09" xfId="2207"/>
    <cellStyle name="_Дустлик 2-05-07 мониторинг янг" xfId="2208"/>
    <cellStyle name="_Дустлик 2-05-07 мониторинг янг" xfId="2209"/>
    <cellStyle name="_Дустлик 31-05-07 Вилоятга" xfId="2210"/>
    <cellStyle name="_Дустлик 31-05-07 Вилоятга" xfId="2211"/>
    <cellStyle name="_Дустлик 31-05-07 Вилоятга_УХКМ ва БИО форма 01. 02. 09" xfId="2212"/>
    <cellStyle name="_Дустлик 31-05-07 Вилоятга_УХКМ ва БИО форма 01. 02. 09" xfId="2213"/>
    <cellStyle name="_Дустлик анализ 30-07-06" xfId="2214"/>
    <cellStyle name="_Дустлик анализ 30-07-06" xfId="2215"/>
    <cellStyle name="_Дустлик анализ 30-07-06_УХКМ ва БИО форма 01. 02. 09" xfId="2216"/>
    <cellStyle name="_Дустлик анализ 30-07-06_УХКМ ва БИО форма 01. 02. 09" xfId="2217"/>
    <cellStyle name="_Дустлик пахта 04-06-07" xfId="2218"/>
    <cellStyle name="_Дустлик пахта 04-06-07" xfId="2219"/>
    <cellStyle name="_Дустлик пахта 16-06-07" xfId="2220"/>
    <cellStyle name="_Дустлик пахта 16-06-07" xfId="2221"/>
    <cellStyle name="_Дустлик сводка 08-06-07 й Вилоятга" xfId="2222"/>
    <cellStyle name="_Дустлик сводка 08-06-07 й Вилоятга" xfId="2223"/>
    <cellStyle name="_Дустлик сводка 09-06-07 й Вилоятга" xfId="2224"/>
    <cellStyle name="_Дустлик сводка 09-06-07 й Вилоятга" xfId="2225"/>
    <cellStyle name="_Дустлик сводка 10-06-07 й Вилоятга" xfId="2226"/>
    <cellStyle name="_Дустлик сводка 10-06-07 й Вилоятга" xfId="2227"/>
    <cellStyle name="_Дустлик сводка 1-06-07" xfId="2228"/>
    <cellStyle name="_Дустлик сводка 1-06-07" xfId="2229"/>
    <cellStyle name="_Дустлик сводка 1-06-07_УХКМ ва БИО форма 01. 02. 09" xfId="2230"/>
    <cellStyle name="_Дустлик сводка 1-06-07_УХКМ ва БИО форма 01. 02. 09" xfId="2231"/>
    <cellStyle name="_Дустлик сводка 11-06-07 й Вилоятга" xfId="2232"/>
    <cellStyle name="_Дустлик сводка 11-06-07 й Вилоятга" xfId="2233"/>
    <cellStyle name="_Дустлик сводка 13-06-07 й Вилоятга" xfId="2234"/>
    <cellStyle name="_Дустлик сводка 13-06-07 й Вилоятга" xfId="2235"/>
    <cellStyle name="_Ёпилган форма туланган 13-03-07" xfId="2236"/>
    <cellStyle name="_Ёпилган форма туланган 13-03-07" xfId="2237"/>
    <cellStyle name="_Ёпилган форма туланган 13-03-07_УХКМ ва БИО форма 01. 02. 09" xfId="2238"/>
    <cellStyle name="_Ёпилган форма туланган 13-03-07_УХКМ ва БИО форма 01. 02. 09" xfId="2239"/>
    <cellStyle name="_Жадвал" xfId="2240"/>
    <cellStyle name="_Жадвал" xfId="2241"/>
    <cellStyle name="_Жадвал_Апрел кр такс иш хаки тулик 5.04.08 МБ га" xfId="2242"/>
    <cellStyle name="_Жадвал_Апрел кр такс иш хаки тулик 5.04.08 МБ га" xfId="2243"/>
    <cellStyle name="_Жадвал_ЛИЗИНГ МОНИТОРИНГИ-1.11.08й русумлар буйича" xfId="2244"/>
    <cellStyle name="_Жадвал_ЛИЗИНГ МОНИТОРИНГИ-1.11.08й русумлар буйича" xfId="2245"/>
    <cellStyle name="_Жадвал_УХКМ ва БИО форма 01. 02. 09" xfId="2246"/>
    <cellStyle name="_Жадвал_УХКМ ва БИО форма 01. 02. 09" xfId="2247"/>
    <cellStyle name="_Жиззах Вилоят СВОД" xfId="2248"/>
    <cellStyle name="_Зарбдор туман" xfId="2249"/>
    <cellStyle name="_Зафаробод Кредит1111" xfId="2250"/>
    <cellStyle name="_Зафаробод Кредит1111" xfId="2251"/>
    <cellStyle name="_Зафаробод Кредит1111_Апрел кр такс иш хаки тулик 5.04.08 МБ га" xfId="2252"/>
    <cellStyle name="_Зафаробод Кредит1111_Апрел кр такс иш хаки тулик 5.04.08 МБ га" xfId="2253"/>
    <cellStyle name="_Зафаробод Кредит1111_ЛИЗИНГ МОНИТОРИНГИ-1.11.08й русумлар буйича" xfId="2254"/>
    <cellStyle name="_Зафаробод Кредит1111_ЛИЗИНГ МОНИТОРИНГИ-1.11.08й русумлар буйича" xfId="2255"/>
    <cellStyle name="_Зафаробод Кредит1111_УХКМ ва БИО форма 01. 02. 09" xfId="2256"/>
    <cellStyle name="_Зафаробод Кредит1111_УХКМ ва БИО форма 01. 02. 09" xfId="2257"/>
    <cellStyle name="_Зафаробод ПТК 1 май" xfId="2258"/>
    <cellStyle name="_Зафаробод ПТК 1 май" xfId="2259"/>
    <cellStyle name="_Зафаробод-19-олтин" xfId="2260"/>
    <cellStyle name="_Зафаробод-19-олтин" xfId="2261"/>
    <cellStyle name="_Иссикхона 20 апрел" xfId="2262"/>
    <cellStyle name="_ЛИЗИНГ МОНИТОРИНГИ-1.11.08й русумлар буйича" xfId="2263"/>
    <cellStyle name="_МАЙ кредит таксимоти 7 май БАНКЛАРГА" xfId="2264"/>
    <cellStyle name="_МАЙ кредит таксимоти 7 май БАНКЛАРГА" xfId="2265"/>
    <cellStyle name="_Май ойи кредит 14-05-07" xfId="2266"/>
    <cellStyle name="_Май ойи кредит 14-05-07" xfId="2267"/>
    <cellStyle name="_Май ойи кредит 15-05-07 Вилоятга" xfId="2268"/>
    <cellStyle name="_Май ойи кредит 15-05-07 Вилоятга" xfId="2269"/>
    <cellStyle name="_Май ойи кредит 23-05-07 Вилоятга" xfId="2270"/>
    <cellStyle name="_Май ойи кредит 23-05-07 Вилоятга" xfId="2271"/>
    <cellStyle name="_Макет мониторинг 2009" xfId="2272"/>
    <cellStyle name="_Март ойи талаби вилоят" xfId="2273"/>
    <cellStyle name="_Март ойига талаб арнасой" xfId="2274"/>
    <cellStyle name="_Март ойига талаб арнасой" xfId="2275"/>
    <cellStyle name="_Март ойига талаб арнасой_УХКМ ва БИО форма 01. 02. 09" xfId="2276"/>
    <cellStyle name="_Март ойига талаб арнасой_УХКМ ва БИО форма 01. 02. 09" xfId="2277"/>
    <cellStyle name="_МАРТ-СВОД-01" xfId="2278"/>
    <cellStyle name="_МАРТ-СВОД-01" xfId="2279"/>
    <cellStyle name="_МВЭС Хусанбой" xfId="2280"/>
    <cellStyle name="_Мирзачул 24-10-2007 йил" xfId="2281"/>
    <cellStyle name="_Мирзачул 27-10-2007 йил" xfId="2282"/>
    <cellStyle name="_Мирзачул 27-10-2007 йил" xfId="2283"/>
    <cellStyle name="_Мирзачул пахта 07-06-07" xfId="2284"/>
    <cellStyle name="_Мирзачул пахта 07-06-07" xfId="2285"/>
    <cellStyle name="_Мирзачул пахта 16-06-07" xfId="2286"/>
    <cellStyle name="_Мирзачул пахта 16-06-07" xfId="2287"/>
    <cellStyle name="_Мирзачул-16-11-07" xfId="2288"/>
    <cellStyle name="_Мирзачул-16-11-07" xfId="2289"/>
    <cellStyle name="_Мирзачул-19-олтин" xfId="2290"/>
    <cellStyle name="_Мирзачул-19-олтин" xfId="2291"/>
    <cellStyle name="_Мониторинг 01-05-07 Вилоят" xfId="2292"/>
    <cellStyle name="_Мониторинг 01-05-07 Вилоят" xfId="2293"/>
    <cellStyle name="_Мониторинг 30-04-07 Вилоят" xfId="2294"/>
    <cellStyle name="_Мониторинг 30-04-07 Вилоят" xfId="2295"/>
    <cellStyle name="_Мониторинг 31,08,06" xfId="2296"/>
    <cellStyle name="_Мониторинг 31,08,06" xfId="2297"/>
    <cellStyle name="_Мониторинг 31,08,06_УХКМ ва БИО форма 01. 02. 09" xfId="2298"/>
    <cellStyle name="_Мониторинг 31,08,06_УХКМ ва БИО форма 01. 02. 09" xfId="2299"/>
    <cellStyle name="_НРМ-2009-2014" xfId="2300"/>
    <cellStyle name="_олтингугут" xfId="2301"/>
    <cellStyle name="_олтингугут_УХКМ ва БИО форма 01. 02. 09" xfId="2302"/>
    <cellStyle name="_олтингугут_УХКМ ва БИО форма 01. 02. 09" xfId="2303"/>
    <cellStyle name="_П+Г-2007 апрел_форма" xfId="2304"/>
    <cellStyle name="_П+Г-2007 апрел_форма" xfId="2305"/>
    <cellStyle name="_П+Г-2007 МАЙ_18" xfId="2306"/>
    <cellStyle name="_П+Г-2007 МАЙ_18" xfId="2307"/>
    <cellStyle name="_П+Г-2007 МАЙ_янги" xfId="2308"/>
    <cellStyle name="_П+Г-2007 МАЙ_янги" xfId="2309"/>
    <cellStyle name="_ПАХТА КРЕДИТ 2008 МАРТ " xfId="2310"/>
    <cellStyle name="_ПАХТА КРЕДИТ 2008 МАРТ " xfId="2311"/>
    <cellStyle name="_Пахта-2007 апрел кредит" xfId="2312"/>
    <cellStyle name="_Пахта-2007 апрел кредит" xfId="2313"/>
    <cellStyle name="_Пахта-2007 апрел кредит_Апрел кр такс иш хаки тулик 5.04.08 МБ га" xfId="2314"/>
    <cellStyle name="_Пахта-2007 апрел кредит_Апрел кр такс иш хаки тулик 5.04.08 МБ га" xfId="2315"/>
    <cellStyle name="_Пахта-2007 апрел кредит_ЛИЗИНГ МОНИТОРИНГИ-1.11.08й русумлар буйича" xfId="2316"/>
    <cellStyle name="_Пахта-2007 апрел кредит_ЛИЗИНГ МОНИТОРИНГИ-1.11.08й русумлар буйича" xfId="2317"/>
    <cellStyle name="_Пахта-2007 апрел кредит_УХКМ ва БИО форма 01. 02. 09" xfId="2318"/>
    <cellStyle name="_Пахта-2007 апрел кредит_УХКМ ва БИО форма 01. 02. 09" xfId="2319"/>
    <cellStyle name="_Пахта-Галла-Апрел-Кредит" xfId="2320"/>
    <cellStyle name="_Пахта-Галла-Апрел-Кредит" xfId="2321"/>
    <cellStyle name="_Пахта-Галла-Апрел-Кредит_Апрел кр такс иш хаки тулик 5.04.08 МБ га" xfId="2322"/>
    <cellStyle name="_Пахта-Галла-Апрел-Кредит_Апрел кр такс иш хаки тулик 5.04.08 МБ га" xfId="2323"/>
    <cellStyle name="_Пахта-Галла-Апрел-Кредит_ЛИЗИНГ МОНИТОРИНГИ-1.11.08й русумлар буйича" xfId="2324"/>
    <cellStyle name="_Пахта-Галла-Апрел-Кредит_ЛИЗИНГ МОНИТОРИНГИ-1.11.08й русумлар буйича" xfId="2325"/>
    <cellStyle name="_Пахта-Галла-Апрел-Кредит_УХКМ ва БИО форма 01. 02. 09" xfId="2326"/>
    <cellStyle name="_Пахта-Галла-Апрел-Кредит_УХКМ ва БИО форма 01. 02. 09" xfId="2327"/>
    <cellStyle name="_Пахта-Галла-Май-Кредит" xfId="2328"/>
    <cellStyle name="_Пахта-Галла-Май-Кредит" xfId="2329"/>
    <cellStyle name="_Пахта-Галла-Май-Кредит_Апрел кр такс иш хаки тулик 5.04.08 МБ га" xfId="2330"/>
    <cellStyle name="_Пахта-Галла-Май-Кредит_Апрел кр такс иш хаки тулик 5.04.08 МБ га" xfId="2331"/>
    <cellStyle name="_Пахта-Галла-Май-Кредит_ЛИЗИНГ МОНИТОРИНГИ-1.11.08й русумлар буйича" xfId="2332"/>
    <cellStyle name="_Пахта-Галла-Май-Кредит_ЛИЗИНГ МОНИТОРИНГИ-1.11.08й русумлар буйича" xfId="2333"/>
    <cellStyle name="_Пахта-Галла-Май-Кредит_УХКМ ва БИО форма 01. 02. 09" xfId="2334"/>
    <cellStyle name="_Пахта-Галла-Май-Кредит_УХКМ ва БИО форма 01. 02. 09" xfId="2335"/>
    <cellStyle name="_Пахта-Сентябр" xfId="2336"/>
    <cellStyle name="_Пахта-Сентябр" xfId="2337"/>
    <cellStyle name="_ПАХТА-Тех.карта" xfId="2338"/>
    <cellStyle name="_ПАХТА-Тех.карта" xfId="2339"/>
    <cellStyle name="_ПАХТА-Тех.карта_УХКМ ва БИО форма 01. 02. 09" xfId="2340"/>
    <cellStyle name="_ПАХТА-Тех.карта_УХКМ ва БИО форма 01. 02. 09" xfId="2341"/>
    <cellStyle name="_П-Г-Апрел-2 ЯРМИ" xfId="2342"/>
    <cellStyle name="_П-Г-Апрел-2 ЯРМИ" xfId="2343"/>
    <cellStyle name="_П-Г-Апрел-2 ЯРМИ_Апрел кр такс иш хаки тулик 5.04.08 МБ га" xfId="2344"/>
    <cellStyle name="_П-Г-Апрел-2 ЯРМИ_Апрел кр такс иш хаки тулик 5.04.08 МБ га" xfId="2345"/>
    <cellStyle name="_П-Г-Апрел-2 ЯРМИ_ЛИЗИНГ МОНИТОРИНГИ-1.11.08й русумлар буйича" xfId="2346"/>
    <cellStyle name="_П-Г-Апрел-2 ЯРМИ_ЛИЗИНГ МОНИТОРИНГИ-1.11.08й русумлар буйича" xfId="2347"/>
    <cellStyle name="_П-Г-Апрел-2 ЯРМИ_УХКМ ва БИО форма 01. 02. 09" xfId="2348"/>
    <cellStyle name="_П-Г-Апрел-2 ЯРМИ_УХКМ ва БИО форма 01. 02. 09" xfId="2349"/>
    <cellStyle name="_ПРОГНОЗ  2009  ЙИЛ 22" xfId="2350"/>
    <cellStyle name="_Режа апрел кредит 19-04-07 гача" xfId="2351"/>
    <cellStyle name="_СВОД Жадваллар 2008-2012й" xfId="2352"/>
    <cellStyle name="_Солик_форма_епилган_умумий" xfId="2353"/>
    <cellStyle name="_Солик_форма_умумий" xfId="2354"/>
    <cellStyle name="_Солик_форма_умумий" xfId="2355"/>
    <cellStyle name="_С-р , П Б, Х Б ва бошка банк 1,01,06 дан 25,05,06гача" xfId="2356"/>
    <cellStyle name="_С-р , П Б, Х Б ва бошка банк 1,01,06 дан 25,05,06гача" xfId="2357"/>
    <cellStyle name="_С-р , П Б, Х Б ва бошка банк 1,01,06 дан 25,05,06гача_Апрел кр такс иш хаки тулик 5.04.08 МБ га" xfId="2358"/>
    <cellStyle name="_С-р , П Б, Х Б ва бошка банк 1,01,06 дан 25,05,06гача_УХКМ ва БИО форма 01. 02. 09" xfId="2359"/>
    <cellStyle name="_С-р , П Б, Х Б ва бошка банк 1,01,06 дан 25,05,06гача00" xfId="2360"/>
    <cellStyle name="_С-р , П Б, Х Б ва бошка банк 1,01,06 дан 25,05,06гача00" xfId="2361"/>
    <cellStyle name="_С-р , П Б, Х Б ва бошка банк 1,01,06 дан 25,05,06гача00_УХКМ ва БИО форма 01. 02. 09" xfId="2362"/>
    <cellStyle name="_С-р , П Б, Х Б ва бошка банк 1,01,06 дан 25,05,06гача00_УХКМ ва БИО форма 01. 02. 09" xfId="2363"/>
    <cellStyle name="_ТЕПЛОЭНЕРГО" xfId="2364"/>
    <cellStyle name="_УХКМ ва БИО форма 01. 02. 09" xfId="2365"/>
    <cellStyle name="_Факт 2006 йилга олганлар" xfId="2366"/>
    <cellStyle name="_Факт 2006 йилга олганлар" xfId="2367"/>
    <cellStyle name="_Факт 2006 йилга олганлар_Апрел кр такс иш хаки тулик 5.04.08 МБ га" xfId="2368"/>
    <cellStyle name="_Факт 2006 йилга олганлар_Апрел кр такс иш хаки тулик 5.04.08 МБ га" xfId="2369"/>
    <cellStyle name="_Факт 2006 йилга олганлар_ЛИЗИНГ МОНИТОРИНГИ-1.11.08й русумлар буйича" xfId="2370"/>
    <cellStyle name="_Факт 2006 йилга олганлар_ЛИЗИНГ МОНИТОРИНГИ-1.11.08й русумлар буйича" xfId="2371"/>
    <cellStyle name="_Факт 2006 йилга олганлар_УХКМ ва БИО форма 01. 02. 09" xfId="2372"/>
    <cellStyle name="_Факт 2006 йилга олганлар_УХКМ ва БИО форма 01. 02. 09" xfId="2373"/>
    <cellStyle name="_Химия-11" xfId="2374"/>
    <cellStyle name="_Химия-11" xfId="2375"/>
    <cellStyle name="_Чиким Апрел ойи котди" xfId="2376"/>
    <cellStyle name="_Чиким Апрел ойи котди" xfId="2377"/>
    <cellStyle name="_Чиким Апрел ойи котди_УХКМ ва БИО форма 01. 02. 09" xfId="2378"/>
    <cellStyle name="_Чиким Апрел ойи котди_УХКМ ва БИО форма 01. 02. 09" xfId="2379"/>
    <cellStyle name="_Чиким июн" xfId="2380"/>
    <cellStyle name="_Чиким июн" xfId="2381"/>
    <cellStyle name="_Чиким июн_Апрел кр такс иш хаки тулик 5.04.08 МБ га" xfId="2382"/>
    <cellStyle name="_Чиким июн_Апрел кр такс иш хаки тулик 5.04.08 МБ га" xfId="2383"/>
    <cellStyle name="_Чиким июн_ЛИЗИНГ МОНИТОРИНГИ-1.11.08й русумлар буйича" xfId="2384"/>
    <cellStyle name="_Чиким июн_ЛИЗИНГ МОНИТОРИНГИ-1.11.08й русумлар буйича" xfId="2385"/>
    <cellStyle name="_Чиким июн_УХКМ ва БИО форма 01. 02. 09" xfId="2386"/>
    <cellStyle name="_Чиким июн_УХКМ ва БИО форма 01. 02. 09" xfId="2387"/>
    <cellStyle name="_Энг охирги экипаж-1" xfId="2388"/>
    <cellStyle name="_Энг охирги экипаж-1" xfId="2389"/>
    <cellStyle name="_Энг охирги экипаж-1_УХКМ ва БИО форма 01. 02. 09" xfId="2390"/>
    <cellStyle name="_Энг охирги экипаж-1_УХКМ ва БИО форма 01. 02. 09" xfId="2391"/>
    <cellStyle name="1" xfId="2392"/>
    <cellStyle name="1" xfId="2393"/>
    <cellStyle name="1_05,06,2007 йилга сводка Дустлик 2" xfId="2394"/>
    <cellStyle name="1_05,06,2007 йилга сводка Дустлик 2" xfId="2395"/>
    <cellStyle name="1_1 август 2006 йилдан" xfId="2396"/>
    <cellStyle name="1_1 август 2006 йилдан" xfId="2397"/>
    <cellStyle name="1_1 август 2006 йилдан_УХКМ ва БИО форма 01. 02. 09" xfId="2398"/>
    <cellStyle name="1_1 август 2006 йилдан_УХКМ ва БИО форма 01. 02. 09" xfId="2399"/>
    <cellStyle name="1_1 августга бешта формани бошкатдан тайёрланди" xfId="2400"/>
    <cellStyle name="1_1 августга бешта формани бошкатдан тайёрланди" xfId="2401"/>
    <cellStyle name="1_1 августга бешта формани бошкатдан тайёрланди_УХКМ ва БИО форма 01. 02. 09" xfId="2402"/>
    <cellStyle name="1_1 августга бешта формани бошкатдан тайёрланди_УХКМ ва БИО форма 01. 02. 09" xfId="2403"/>
    <cellStyle name="1_12.05.06" xfId="2404"/>
    <cellStyle name="1_12.05.06" xfId="2405"/>
    <cellStyle name="1_12.05.06_Апрел кр такс иш хаки тулик 5.04.08 МБ га" xfId="2406"/>
    <cellStyle name="1_12.05.06_Апрел кр такс иш хаки тулик 5.04.08 МБ га" xfId="2407"/>
    <cellStyle name="1_12.05.06_ЛИЗИНГ МОНИТОРИНГИ-1.11.08й русумлар буйича" xfId="2408"/>
    <cellStyle name="1_12.05.06_ЛИЗИНГ МОНИТОРИНГИ-1.11.08й русумлар буйича" xfId="2409"/>
    <cellStyle name="1_12.05.06_УХКМ ва БИО форма 01. 02. 09" xfId="2410"/>
    <cellStyle name="1_12.05.06_УХКМ ва БИО форма 01. 02. 09" xfId="2411"/>
    <cellStyle name="1_15-05-07 га форма" xfId="2412"/>
    <cellStyle name="1_15-05-07 га форма" xfId="2413"/>
    <cellStyle name="1_15-05-07 га форма_УХКМ ва БИО форма 01. 02. 09" xfId="2414"/>
    <cellStyle name="1_15-05-07 га форма_УХКМ ва БИО форма 01. 02. 09" xfId="2415"/>
    <cellStyle name="1_17,09,2006" xfId="2416"/>
    <cellStyle name="1_17,09,2006" xfId="2417"/>
    <cellStyle name="1_17,09,2006_УХКМ ва БИО форма 01. 02. 09" xfId="2418"/>
    <cellStyle name="1_17,09,2006_УХКМ ва БИО форма 01. 02. 09" xfId="2419"/>
    <cellStyle name="1_2006 йил хосили учун чиким Счёт фактура" xfId="2420"/>
    <cellStyle name="1_2006 йил хосили учун чиким Счёт фактура" xfId="2421"/>
    <cellStyle name="1_2006 йил хосили учун чиким Счёт фактура_Апрел кр такс иш хаки тулик 5.04.08 МБ га" xfId="2422"/>
    <cellStyle name="1_2006 йил хосили учун чиким Счёт фактура_Апрел кр такс иш хаки тулик 5.04.08 МБ га" xfId="2423"/>
    <cellStyle name="1_2006 йил хосили учун чиким Счёт фактура_ЛИЗИНГ МОНИТОРИНГИ-1.11.08й русумлар буйича" xfId="2424"/>
    <cellStyle name="1_2006 йил хосили учун чиким Счёт фактура_ЛИЗИНГ МОНИТОРИНГИ-1.11.08й русумлар буйича" xfId="2425"/>
    <cellStyle name="1_2006 йил хосили учун чиким Счёт фактура_УХКМ ва БИО форма 01. 02. 09" xfId="2426"/>
    <cellStyle name="1_2006 йил хосили учун чиким Счёт фактура_УХКМ ва БИО форма 01. 02. 09" xfId="2427"/>
    <cellStyle name="1_2007 йил январ чиким котди" xfId="2428"/>
    <cellStyle name="1_2007 йил январ чиким котди" xfId="2429"/>
    <cellStyle name="1_2007 йил январ чиким котди_УХКМ ва БИО форма 01. 02. 09" xfId="2430"/>
    <cellStyle name="1_2007 йил январ чиким котди_УХКМ ва БИО форма 01. 02. 09" xfId="2431"/>
    <cellStyle name="1_3 Сводка 16,04,07" xfId="2432"/>
    <cellStyle name="1_3 Сводка 16,04,07" xfId="2433"/>
    <cellStyle name="1_3 Сводка 16,04,07_Апрел кр такс иш хаки тулик 5.04.08 МБ га" xfId="2434"/>
    <cellStyle name="1_3 Сводка 16,04,07_Апрел кр такс иш хаки тулик 5.04.08 МБ га" xfId="2435"/>
    <cellStyle name="1_3 Сводка 16,04,07_ЛИЗИНГ МОНИТОРИНГИ-1.11.08й русумлар буйича" xfId="2436"/>
    <cellStyle name="1_3 Сводка 16,04,07_ЛИЗИНГ МОНИТОРИНГИ-1.11.08й русумлар буйича" xfId="2437"/>
    <cellStyle name="1_3 Сводка 16,04,07_УХКМ ва БИО форма 01. 02. 09" xfId="2438"/>
    <cellStyle name="1_3 Сводка 16,04,07_УХКМ ва БИО форма 01. 02. 09" xfId="2439"/>
    <cellStyle name="1_MONITOR 08-05-07 Вилоятга" xfId="2440"/>
    <cellStyle name="1_MONITOR 08-05-07 Вилоятга" xfId="2441"/>
    <cellStyle name="1_MONITOR 08-05-07 Вилоятга_УХКМ ва БИО форма 01. 02. 09" xfId="2442"/>
    <cellStyle name="1_MONITOR 08-05-07 Вилоятга_УХКМ ва БИО форма 01. 02. 09" xfId="2443"/>
    <cellStyle name="1_MONITOR 15-05-07 ВилоятгаААА" xfId="2444"/>
    <cellStyle name="1_MONITOR 15-05-07 ВилоятгаААА" xfId="2445"/>
    <cellStyle name="1_MONITOR 15-05-07 ВилоятгаААА_УХКМ ва БИО форма 01. 02. 09" xfId="2446"/>
    <cellStyle name="1_MONITOR 15-05-07 ВилоятгаААА_УХКМ ва БИО форма 01. 02. 09" xfId="2447"/>
    <cellStyle name="1_MONITOR 17-05-07 Вилоятгааа" xfId="2448"/>
    <cellStyle name="1_MONITOR 17-05-07 Вилоятгааа" xfId="2449"/>
    <cellStyle name="1_MONITOR 24-02-07 JJJ Охиргиси" xfId="2450"/>
    <cellStyle name="1_MONITOR 24-02-07 JJJ Охиргиси" xfId="2451"/>
    <cellStyle name="1_MONITOR 24-02-07 JJJ Охиргиси_УХКМ ва БИО форма 01. 02. 09" xfId="2452"/>
    <cellStyle name="1_MONITOR 24-02-07 JJJ Охиргиси_УХКМ ва БИО форма 01. 02. 09" xfId="2453"/>
    <cellStyle name="1_SVOD SHINA" xfId="2454"/>
    <cellStyle name="1_SVOD SHINA" xfId="2455"/>
    <cellStyle name="1_SVOD SHINA_УХКМ ва БИО форма 01. 02. 09" xfId="2456"/>
    <cellStyle name="1_SVOD SHINA_УХКМ ва БИО форма 01. 02. 09" xfId="2457"/>
    <cellStyle name="1_АКЧАБОЙ АКАГА 1-озиклантириш фонд" xfId="2458"/>
    <cellStyle name="1_АКЧАБОЙ АКАГА 1-озиклантириш фонд" xfId="2459"/>
    <cellStyle name="1_Апрел кр такс иш хаки тулик 5.04.08 МБ га" xfId="2460"/>
    <cellStyle name="1_Апрел кр такс иш хаки тулик 5.04.08 МБ га" xfId="2461"/>
    <cellStyle name="1_Апрел кредитдан тушди 19-04" xfId="2462"/>
    <cellStyle name="1_Апрел кредитдан тушди 19-04" xfId="2463"/>
    <cellStyle name="1_Апрел-режа-ксхб" xfId="2464"/>
    <cellStyle name="1_Апрел-режа-ксхб" xfId="2465"/>
    <cellStyle name="1_Ахоли Бухоро" xfId="2466"/>
    <cellStyle name="1_Вахобга галла кредит буйича 30 май" xfId="2467"/>
    <cellStyle name="1_Вилоят буйича 9-форма лизинг" xfId="2468"/>
    <cellStyle name="1_Вилоят буйича 9-форма лизинг" xfId="2469"/>
    <cellStyle name="1_Вилоят буйича март ойи 2.03.08 факт банкка талаб" xfId="2470"/>
    <cellStyle name="1_Вилоят буйича март ойи 2.03.08 факт банкка талаб" xfId="2471"/>
    <cellStyle name="1_Вилоят охирги мониторинг 18-04-07 кейинги" xfId="2472"/>
    <cellStyle name="1_Вилоят охирги мониторинг 18-04-07 кейинги" xfId="2473"/>
    <cellStyle name="1_Вилоят охирги мониторинг 18-04-07 кейинги_УХКМ ва БИО форма 01. 02. 09" xfId="2474"/>
    <cellStyle name="1_Вилоят охирги мониторинг 18-04-07 кейинги_УХКМ ва БИО форма 01. 02. 09" xfId="2475"/>
    <cellStyle name="1_Вилоят охирги мониторинг 20-04-07 кейинги" xfId="2476"/>
    <cellStyle name="1_Вилоят охирги мониторинг 20-04-07 кейинги" xfId="2477"/>
    <cellStyle name="1_Вилоят охирги мониторинг 20-04-07 кейинги_УХКМ ва БИО форма 01. 02. 09" xfId="2478"/>
    <cellStyle name="1_Вилоят охирги мониторинг 20-04-07 кейинги_УХКМ ва БИО форма 01. 02. 09" xfId="2479"/>
    <cellStyle name="1_Вилоятга Эканамис маълумотлари" xfId="2480"/>
    <cellStyle name="1_Вилоятга Эканамис маълумотлари" xfId="2481"/>
    <cellStyle name="1_Вилоятга Эканамис маълумотлари_УХКМ ва БИО форма 01. 02. 09" xfId="2482"/>
    <cellStyle name="1_Вилоятга Эканамис маълумотлари_УХКМ ва БИО форма 01. 02. 09" xfId="2483"/>
    <cellStyle name="1_Вилоят-химия-монитор-камай-21-04-07-агп" xfId="2484"/>
    <cellStyle name="1_Вилоят-химия-монитор-камай-21-04-07-агп" xfId="2485"/>
    <cellStyle name="1_Вилоят-химия-монитор-камай-21-04-07-агп_УХКМ ва БИО форма 01. 02. 09" xfId="2486"/>
    <cellStyle name="1_Вилоят-химия-монитор-камай-21-04-07-агп_УХКМ ва БИО форма 01. 02. 09" xfId="2487"/>
    <cellStyle name="1_Галла -2008 (Сентябр,октябр) -00121" xfId="2488"/>
    <cellStyle name="1_Галла -2008 (Сентябр,октябр) -00121" xfId="2489"/>
    <cellStyle name="1_Галла -2008 (Сентябр,октябр) -00138" xfId="2490"/>
    <cellStyle name="1_Галла -2008 (Сентябр,октябр) -00138" xfId="2491"/>
    <cellStyle name="1_Галла -2008 (Сентябр,октябр)-00140" xfId="2492"/>
    <cellStyle name="1_Галла -2008 (Сентябр,октябр)-00140" xfId="2493"/>
    <cellStyle name="1_ГАЛЛА МАРТ (Низом)" xfId="2494"/>
    <cellStyle name="1_ГАЛЛА МАРТ (Низом)" xfId="2495"/>
    <cellStyle name="1_ГАЛЛА МАРТ (Низом)_УХКМ ва БИО форма 01. 02. 09" xfId="2496"/>
    <cellStyle name="1_ГАЛЛА МАРТ (Низом)_УХКМ ва БИО форма 01. 02. 09" xfId="2497"/>
    <cellStyle name="1_Демографик ва мехнат курсаткичлари 1995-2010" xfId="2498"/>
    <cellStyle name="1_Дискетга аа" xfId="2499"/>
    <cellStyle name="1_Дискетга аа_УХКМ ва БИО форма 01. 02. 09" xfId="2500"/>
    <cellStyle name="1_Дискетга аа_УХКМ ва БИО форма 01. 02. 09" xfId="2501"/>
    <cellStyle name="1_Дустлик 01,10,06" xfId="2502"/>
    <cellStyle name="1_Дустлик 01,10,06" xfId="2503"/>
    <cellStyle name="1_Дустлик 01,10,06_УХКМ ва БИО форма 01. 02. 09" xfId="2504"/>
    <cellStyle name="1_Дустлик 01,10,06_УХКМ ва БИО форма 01. 02. 09" xfId="2505"/>
    <cellStyle name="1_Дустлик 13,10,061 га " xfId="2506"/>
    <cellStyle name="1_Дустлик 13,10,061 га " xfId="2507"/>
    <cellStyle name="1_Дустлик 13,10,061 га _УХКМ ва БИО форма 01. 02. 09" xfId="2508"/>
    <cellStyle name="1_Дустлик 13,10,061 га _УХКМ ва БИО форма 01. 02. 09" xfId="2509"/>
    <cellStyle name="1_Дустлик 15,09,06 мониторинг" xfId="2510"/>
    <cellStyle name="1_Дустлик 15,09,06 мониторинг" xfId="2511"/>
    <cellStyle name="1_Дустлик 15,09,06 мониторинг_УХКМ ва БИО форма 01. 02. 09" xfId="2512"/>
    <cellStyle name="1_Дустлик 15,09,06 мониторинг_УХКМ ва БИО форма 01. 02. 09" xfId="2513"/>
    <cellStyle name="1_Дустлик 2-05-07 мониторинг янг" xfId="2514"/>
    <cellStyle name="1_Дустлик 2-05-07 мониторинг янг" xfId="2515"/>
    <cellStyle name="1_Дустлик 31-05-07 Вилоятга" xfId="2516"/>
    <cellStyle name="1_Дустлик 31-05-07 Вилоятга" xfId="2517"/>
    <cellStyle name="1_Дустлик 31-05-07 Вилоятга_УХКМ ва БИО форма 01. 02. 09" xfId="2518"/>
    <cellStyle name="1_Дустлик 31-05-07 Вилоятга_УХКМ ва БИО форма 01. 02. 09" xfId="2519"/>
    <cellStyle name="1_Дустлик анализ 30-07-06" xfId="2520"/>
    <cellStyle name="1_Дустлик анализ 30-07-06" xfId="2521"/>
    <cellStyle name="1_Дустлик анализ 30-07-06_УХКМ ва БИО форма 01. 02. 09" xfId="2522"/>
    <cellStyle name="1_Дустлик анализ 30-07-06_УХКМ ва БИО форма 01. 02. 09" xfId="2523"/>
    <cellStyle name="1_Дустлик пахта 04-06-07" xfId="2524"/>
    <cellStyle name="1_Дустлик пахта 04-06-07" xfId="2525"/>
    <cellStyle name="1_Дустлик пахта 16-06-07" xfId="2526"/>
    <cellStyle name="1_Дустлик пахта 16-06-07" xfId="2527"/>
    <cellStyle name="1_Дустлик сводка 08-06-07 й Вилоятга" xfId="2528"/>
    <cellStyle name="1_Дустлик сводка 08-06-07 й Вилоятга" xfId="2529"/>
    <cellStyle name="1_Дустлик сводка 09-06-07 й Вилоятга" xfId="2530"/>
    <cellStyle name="1_Дустлик сводка 09-06-07 й Вилоятга" xfId="2531"/>
    <cellStyle name="1_Дустлик сводка 10-06-07 й Вилоятга" xfId="2532"/>
    <cellStyle name="1_Дустлик сводка 10-06-07 й Вилоятга" xfId="2533"/>
    <cellStyle name="1_Дустлик сводка 1-06-07" xfId="2534"/>
    <cellStyle name="1_Дустлик сводка 1-06-07" xfId="2535"/>
    <cellStyle name="1_Дустлик сводка 1-06-07_УХКМ ва БИО форма 01. 02. 09" xfId="2536"/>
    <cellStyle name="1_Дустлик сводка 1-06-07_УХКМ ва БИО форма 01. 02. 09" xfId="2537"/>
    <cellStyle name="1_Дустлик сводка 11-06-07 й Вилоятга" xfId="2538"/>
    <cellStyle name="1_Дустлик сводка 11-06-07 й Вилоятга" xfId="2539"/>
    <cellStyle name="1_Дустлик сводка 13-06-07 й Вилоятга" xfId="2540"/>
    <cellStyle name="1_Дустлик сводка 13-06-07 й Вилоятга" xfId="2541"/>
    <cellStyle name="1_Ёпилган форма туланган 13-03-07" xfId="2542"/>
    <cellStyle name="1_Ёпилган форма туланган 13-03-07" xfId="2543"/>
    <cellStyle name="1_Ёпилган форма туланган 13-03-07_УХКМ ва БИО форма 01. 02. 09" xfId="2544"/>
    <cellStyle name="1_Ёпилган форма туланган 13-03-07_УХКМ ва БИО форма 01. 02. 09" xfId="2545"/>
    <cellStyle name="1_Жадвал" xfId="2546"/>
    <cellStyle name="1_Жадвал" xfId="2547"/>
    <cellStyle name="1_Жадвал_Апрел кр такс иш хаки тулик 5.04.08 МБ га" xfId="2548"/>
    <cellStyle name="1_Жадвал_Апрел кр такс иш хаки тулик 5.04.08 МБ га" xfId="2549"/>
    <cellStyle name="1_Жадвал_ЛИЗИНГ МОНИТОРИНГИ-1.11.08й русумлар буйича" xfId="2550"/>
    <cellStyle name="1_Жадвал_ЛИЗИНГ МОНИТОРИНГИ-1.11.08й русумлар буйича" xfId="2551"/>
    <cellStyle name="1_Жадвал_УХКМ ва БИО форма 01. 02. 09" xfId="2552"/>
    <cellStyle name="1_Жадвал_УХКМ ва БИО форма 01. 02. 09" xfId="2553"/>
    <cellStyle name="1_Зарбдор туман" xfId="2554"/>
    <cellStyle name="1_Зарбдор туман" xfId="2555"/>
    <cellStyle name="1_Зафаробод Кредит1111" xfId="2556"/>
    <cellStyle name="1_Зафаробод Кредит1111" xfId="2557"/>
    <cellStyle name="1_Зафаробод Кредит1111_Апрел кр такс иш хаки тулик 5.04.08 МБ га" xfId="2558"/>
    <cellStyle name="1_Зафаробод Кредит1111_Апрел кр такс иш хаки тулик 5.04.08 МБ га" xfId="2559"/>
    <cellStyle name="1_Зафаробод Кредит1111_ЛИЗИНГ МОНИТОРИНГИ-1.11.08й русумлар буйича" xfId="2560"/>
    <cellStyle name="1_Зафаробод Кредит1111_ЛИЗИНГ МОНИТОРИНГИ-1.11.08й русумлар буйича" xfId="2561"/>
    <cellStyle name="1_Зафаробод Кредит1111_УХКМ ва БИО форма 01. 02. 09" xfId="2562"/>
    <cellStyle name="1_Зафаробод Кредит1111_УХКМ ва БИО форма 01. 02. 09" xfId="2563"/>
    <cellStyle name="1_Зафаробод ПТК 1 май" xfId="2564"/>
    <cellStyle name="1_Зафаробод ПТК 1 май" xfId="2565"/>
    <cellStyle name="1_Зафаробод-19-олтин" xfId="2566"/>
    <cellStyle name="1_Зафаробод-19-олтин" xfId="2567"/>
    <cellStyle name="1_ЛИЗИНГ МОНИТОРИНГИ-1.11.08й русумлар буйича" xfId="2568"/>
    <cellStyle name="1_ЛИЗИНГ МОНИТОРИНГИ-1.11.08й русумлар буйича" xfId="2569"/>
    <cellStyle name="1_МАЙ кредит таксимоти 7 май БАНКЛАРГА" xfId="2570"/>
    <cellStyle name="1_МАЙ кредит таксимоти 7 май БАНКЛАРГА" xfId="2571"/>
    <cellStyle name="1_Май ойи кредит 14-05-07" xfId="2572"/>
    <cellStyle name="1_Май ойи кредит 14-05-07" xfId="2573"/>
    <cellStyle name="1_Май ойи кредит 15-05-07 Вилоятга" xfId="2574"/>
    <cellStyle name="1_Май ойи кредит 15-05-07 Вилоятга" xfId="2575"/>
    <cellStyle name="1_Май ойи кредит 23-05-07 Вилоятга" xfId="2576"/>
    <cellStyle name="1_Май ойи кредит 23-05-07 Вилоятга" xfId="2577"/>
    <cellStyle name="1_Март ойи талаби вилоят" xfId="2578"/>
    <cellStyle name="1_Март ойи талаби вилоят" xfId="2579"/>
    <cellStyle name="1_Март ойига талаб арнасой" xfId="2580"/>
    <cellStyle name="1_Март ойига талаб арнасой" xfId="2581"/>
    <cellStyle name="1_Март ойига талаб арнасой_УХКМ ва БИО форма 01. 02. 09" xfId="2582"/>
    <cellStyle name="1_Март ойига талаб арнасой_УХКМ ва БИО форма 01. 02. 09" xfId="2583"/>
    <cellStyle name="1_МАРТ-СВОД-01" xfId="2584"/>
    <cellStyle name="1_МАРТ-СВОД-01" xfId="2585"/>
    <cellStyle name="1_Мирзачул 24-10-2007 йил" xfId="2586"/>
    <cellStyle name="1_Мирзачул 24-10-2007 йил" xfId="2587"/>
    <cellStyle name="1_Мирзачул 27-10-2007 йил" xfId="2588"/>
    <cellStyle name="1_Мирзачул 27-10-2007 йил" xfId="2589"/>
    <cellStyle name="1_Мирзачул пахта 07-06-07" xfId="2590"/>
    <cellStyle name="1_Мирзачул пахта 07-06-07" xfId="2591"/>
    <cellStyle name="1_Мирзачул пахта 16-06-07" xfId="2592"/>
    <cellStyle name="1_Мирзачул пахта 16-06-07" xfId="2593"/>
    <cellStyle name="1_Мирзачул-16-11-07" xfId="2594"/>
    <cellStyle name="1_Мирзачул-16-11-07" xfId="2595"/>
    <cellStyle name="1_Мирзачул-19-олтин" xfId="2596"/>
    <cellStyle name="1_Мирзачул-19-олтин" xfId="2597"/>
    <cellStyle name="1_Мониторинг 01-05-07 Вилоят" xfId="2598"/>
    <cellStyle name="1_Мониторинг 01-05-07 Вилоят" xfId="2599"/>
    <cellStyle name="1_Мониторинг 30-04-07 Вилоят" xfId="2600"/>
    <cellStyle name="1_Мониторинг 30-04-07 Вилоят" xfId="2601"/>
    <cellStyle name="1_Мониторинг 31,08,06" xfId="2602"/>
    <cellStyle name="1_Мониторинг 31,08,06" xfId="2603"/>
    <cellStyle name="1_Мониторинг 31,08,06_УХКМ ва БИО форма 01. 02. 09" xfId="2604"/>
    <cellStyle name="1_Мониторинг 31,08,06_УХКМ ва БИО форма 01. 02. 09" xfId="2605"/>
    <cellStyle name="1_олтингугут" xfId="2606"/>
    <cellStyle name="1_олтингугут" xfId="2607"/>
    <cellStyle name="1_олтингугут_УХКМ ва БИО форма 01. 02. 09" xfId="2608"/>
    <cellStyle name="1_олтингугут_УХКМ ва БИО форма 01. 02. 09" xfId="2609"/>
    <cellStyle name="1_П+Г-2007 апрел_форма" xfId="2610"/>
    <cellStyle name="1_П+Г-2007 апрел_форма" xfId="2611"/>
    <cellStyle name="1_П+Г-2007 МАЙ_18" xfId="2612"/>
    <cellStyle name="1_П+Г-2007 МАЙ_18" xfId="2613"/>
    <cellStyle name="1_П+Г-2007 МАЙ_янги" xfId="2614"/>
    <cellStyle name="1_П+Г-2007 МАЙ_янги" xfId="2615"/>
    <cellStyle name="1_ПАХТА КРЕДИТ 2008 МАРТ " xfId="2616"/>
    <cellStyle name="1_ПАХТА КРЕДИТ 2008 МАРТ " xfId="2617"/>
    <cellStyle name="1_Пахта-2007 апрел кредит" xfId="2618"/>
    <cellStyle name="1_Пахта-2007 апрел кредит" xfId="2619"/>
    <cellStyle name="1_Пахта-2007 апрел кредит_Апрел кр такс иш хаки тулик 5.04.08 МБ га" xfId="2620"/>
    <cellStyle name="1_Пахта-2007 апрел кредит_Апрел кр такс иш хаки тулик 5.04.08 МБ га" xfId="2621"/>
    <cellStyle name="1_Пахта-2007 апрел кредит_ЛИЗИНГ МОНИТОРИНГИ-1.11.08й русумлар буйича" xfId="2622"/>
    <cellStyle name="1_Пахта-2007 апрел кредит_ЛИЗИНГ МОНИТОРИНГИ-1.11.08й русумлар буйича" xfId="2623"/>
    <cellStyle name="1_Пахта-2007 апрел кредит_УХКМ ва БИО форма 01. 02. 09" xfId="2624"/>
    <cellStyle name="1_Пахта-2007 апрел кредит_УХКМ ва БИО форма 01. 02. 09" xfId="2625"/>
    <cellStyle name="1_Пахта-Галла-Апрел-Кредит" xfId="2626"/>
    <cellStyle name="1_Пахта-Галла-Апрел-Кредит" xfId="2627"/>
    <cellStyle name="1_Пахта-Галла-Апрел-Кредит_Апрел кр такс иш хаки тулик 5.04.08 МБ га" xfId="2628"/>
    <cellStyle name="1_Пахта-Галла-Апрел-Кредит_Апрел кр такс иш хаки тулик 5.04.08 МБ га" xfId="2629"/>
    <cellStyle name="1_Пахта-Галла-Апрел-Кредит_ЛИЗИНГ МОНИТОРИНГИ-1.11.08й русумлар буйича" xfId="2630"/>
    <cellStyle name="1_Пахта-Галла-Апрел-Кредит_ЛИЗИНГ МОНИТОРИНГИ-1.11.08й русумлар буйича" xfId="2631"/>
    <cellStyle name="1_Пахта-Галла-Апрел-Кредит_УХКМ ва БИО форма 01. 02. 09" xfId="2632"/>
    <cellStyle name="1_Пахта-Галла-Апрел-Кредит_УХКМ ва БИО форма 01. 02. 09" xfId="2633"/>
    <cellStyle name="1_Пахта-Галла-Май-Кредит" xfId="2634"/>
    <cellStyle name="1_Пахта-Галла-Май-Кредит" xfId="2635"/>
    <cellStyle name="1_Пахта-Галла-Май-Кредит_Апрел кр такс иш хаки тулик 5.04.08 МБ га" xfId="2636"/>
    <cellStyle name="1_Пахта-Галла-Май-Кредит_Апрел кр такс иш хаки тулик 5.04.08 МБ га" xfId="2637"/>
    <cellStyle name="1_Пахта-Галла-Май-Кредит_ЛИЗИНГ МОНИТОРИНГИ-1.11.08й русумлар буйича" xfId="2638"/>
    <cellStyle name="1_Пахта-Галла-Май-Кредит_ЛИЗИНГ МОНИТОРИНГИ-1.11.08й русумлар буйича" xfId="2639"/>
    <cellStyle name="1_Пахта-Галла-Май-Кредит_УХКМ ва БИО форма 01. 02. 09" xfId="2640"/>
    <cellStyle name="1_Пахта-Галла-Май-Кредит_УХКМ ва БИО форма 01. 02. 09" xfId="2641"/>
    <cellStyle name="1_Пахта-Сентябр" xfId="2642"/>
    <cellStyle name="1_Пахта-Сентябр" xfId="2643"/>
    <cellStyle name="1_ПАХТА-Тех.карта" xfId="2644"/>
    <cellStyle name="1_ПАХТА-Тех.карта" xfId="2645"/>
    <cellStyle name="1_ПАХТА-Тех.карта_УХКМ ва БИО форма 01. 02. 09" xfId="2646"/>
    <cellStyle name="1_ПАХТА-Тех.карта_УХКМ ва БИО форма 01. 02. 09" xfId="2647"/>
    <cellStyle name="1_П-Г-Апрел-2 ЯРМИ" xfId="2648"/>
    <cellStyle name="1_П-Г-Апрел-2 ЯРМИ" xfId="2649"/>
    <cellStyle name="1_П-Г-Апрел-2 ЯРМИ_Апрел кр такс иш хаки тулик 5.04.08 МБ га" xfId="2650"/>
    <cellStyle name="1_П-Г-Апрел-2 ЯРМИ_Апрел кр такс иш хаки тулик 5.04.08 МБ га" xfId="2651"/>
    <cellStyle name="1_П-Г-Апрел-2 ЯРМИ_ЛИЗИНГ МОНИТОРИНГИ-1.11.08й русумлар буйича" xfId="2652"/>
    <cellStyle name="1_П-Г-Апрел-2 ЯРМИ_ЛИЗИНГ МОНИТОРИНГИ-1.11.08й русумлар буйича" xfId="2653"/>
    <cellStyle name="1_П-Г-Апрел-2 ЯРМИ_УХКМ ва БИО форма 01. 02. 09" xfId="2654"/>
    <cellStyle name="1_П-Г-Апрел-2 ЯРМИ_УХКМ ва БИО форма 01. 02. 09" xfId="2655"/>
    <cellStyle name="1_Режа апрел кредит 19-04-07 гача" xfId="2656"/>
    <cellStyle name="1_Режа апрел кредит 19-04-07 гача" xfId="2657"/>
    <cellStyle name="1_Солик_форма_епилган_умумий" xfId="2658"/>
    <cellStyle name="1_Солик_форма_епилган_умумий" xfId="2659"/>
    <cellStyle name="1_Солик_форма_умумий" xfId="2660"/>
    <cellStyle name="1_Солик_форма_умумий" xfId="2661"/>
    <cellStyle name="1_С-р , П Б, Х Б ва бошка банк 1,01,06 дан 25,05,06гача" xfId="2662"/>
    <cellStyle name="1_С-р , П Б, Х Б ва бошка банк 1,01,06 дан 25,05,06гача" xfId="2663"/>
    <cellStyle name="1_С-р , П Б, Х Б ва бошка банк 1,01,06 дан 25,05,06гача_УХКМ ва БИО форма 01. 02. 09" xfId="2664"/>
    <cellStyle name="1_С-р , П Б, Х Б ва бошка банк 1,01,06 дан 25,05,06гача_УХКМ ва БИО форма 01. 02. 09" xfId="2665"/>
    <cellStyle name="1_С-р , П Б, Х Б ва бошка банк 1,01,06 дан 25,05,06гача00" xfId="2666"/>
    <cellStyle name="1_С-р , П Б, Х Б ва бошка банк 1,01,06 дан 25,05,06гача00" xfId="2667"/>
    <cellStyle name="1_С-р , П Б, Х Б ва бошка банк 1,01,06 дан 25,05,06гача00_УХКМ ва БИО форма 01. 02. 09" xfId="2668"/>
    <cellStyle name="1_С-р , П Б, Х Б ва бошка банк 1,01,06 дан 25,05,06гача00_УХКМ ва БИО форма 01. 02. 09" xfId="2669"/>
    <cellStyle name="1_УХКМ ва БИО форма 01. 02. 09" xfId="2670"/>
    <cellStyle name="1_УХКМ ва БИО форма 01. 02. 09" xfId="2671"/>
    <cellStyle name="1_Факт 2006 йилга олганлар" xfId="2672"/>
    <cellStyle name="1_Факт 2006 йилга олганлар" xfId="2673"/>
    <cellStyle name="1_Факт 2006 йилга олганлар_Апрел кр такс иш хаки тулик 5.04.08 МБ га" xfId="2674"/>
    <cellStyle name="1_Факт 2006 йилга олганлар_Апрел кр такс иш хаки тулик 5.04.08 МБ га" xfId="2675"/>
    <cellStyle name="1_Факт 2006 йилга олганлар_ЛИЗИНГ МОНИТОРИНГИ-1.11.08й русумлар буйича" xfId="2676"/>
    <cellStyle name="1_Факт 2006 йилга олганлар_ЛИЗИНГ МОНИТОРИНГИ-1.11.08й русумлар буйича" xfId="2677"/>
    <cellStyle name="1_Факт 2006 йилга олганлар_УХКМ ва БИО форма 01. 02. 09" xfId="2678"/>
    <cellStyle name="1_Факт 2006 йилга олганлар_УХКМ ва БИО форма 01. 02. 09" xfId="2679"/>
    <cellStyle name="1_Химия-11" xfId="2680"/>
    <cellStyle name="1_Химия-11" xfId="2681"/>
    <cellStyle name="1_Чиким Апрел ойи котди" xfId="2682"/>
    <cellStyle name="1_Чиким Апрел ойи котди" xfId="2683"/>
    <cellStyle name="1_Чиким Апрел ойи котди_УХКМ ва БИО форма 01. 02. 09" xfId="2684"/>
    <cellStyle name="1_Чиким Апрел ойи котди_УХКМ ва БИО форма 01. 02. 09" xfId="2685"/>
    <cellStyle name="1_Чиким июн" xfId="2686"/>
    <cellStyle name="1_Чиким июн" xfId="2687"/>
    <cellStyle name="1_Чиким июн_Апрел кр такс иш хаки тулик 5.04.08 МБ га" xfId="2688"/>
    <cellStyle name="1_Чиким июн_Апрел кр такс иш хаки тулик 5.04.08 МБ га" xfId="2689"/>
    <cellStyle name="1_Чиким июн_ЛИЗИНГ МОНИТОРИНГИ-1.11.08й русумлар буйича" xfId="2690"/>
    <cellStyle name="1_Чиким июн_ЛИЗИНГ МОНИТОРИНГИ-1.11.08й русумлар буйича" xfId="2691"/>
    <cellStyle name="1_Чиким июн_УХКМ ва БИО форма 01. 02. 09" xfId="2692"/>
    <cellStyle name="1_Чиким июн_УХКМ ва БИО форма 01. 02. 09" xfId="2693"/>
    <cellStyle name="1_Энг охирги экипаж-1" xfId="2694"/>
    <cellStyle name="1_Энг охирги экипаж-1" xfId="2695"/>
    <cellStyle name="1_Энг охирги экипаж-1_УХКМ ва БИО форма 01. 02. 09" xfId="2696"/>
    <cellStyle name="1_Энг охирги экипаж-1_УХКМ ва БИО форма 01. 02. 09" xfId="2697"/>
    <cellStyle name="2" xfId="2698"/>
    <cellStyle name="2" xfId="2699"/>
    <cellStyle name="2_05,06,2007 йилга сводка Дустлик 2" xfId="2700"/>
    <cellStyle name="2_05,06,2007 йилга сводка Дустлик 2" xfId="2701"/>
    <cellStyle name="2_1 август 2006 йилдан" xfId="2702"/>
    <cellStyle name="2_1 август 2006 йилдан" xfId="2703"/>
    <cellStyle name="2_1 август 2006 йилдан_УХКМ ва БИО форма 01. 02. 09" xfId="2704"/>
    <cellStyle name="2_1 август 2006 йилдан_УХКМ ва БИО форма 01. 02. 09" xfId="2705"/>
    <cellStyle name="2_1 августга бешта формани бошкатдан тайёрланди" xfId="2706"/>
    <cellStyle name="2_1 августга бешта формани бошкатдан тайёрланди" xfId="2707"/>
    <cellStyle name="2_1 августга бешта формани бошкатдан тайёрланди_УХКМ ва БИО форма 01. 02. 09" xfId="2708"/>
    <cellStyle name="2_1 августга бешта формани бошкатдан тайёрланди_УХКМ ва БИО форма 01. 02. 09" xfId="2709"/>
    <cellStyle name="2_12.05.06" xfId="2710"/>
    <cellStyle name="2_12.05.06" xfId="2711"/>
    <cellStyle name="2_12.05.06_Апрел кр такс иш хаки тулик 5.04.08 МБ га" xfId="2712"/>
    <cellStyle name="2_12.05.06_Апрел кр такс иш хаки тулик 5.04.08 МБ га" xfId="2713"/>
    <cellStyle name="2_12.05.06_ЛИЗИНГ МОНИТОРИНГИ-1.11.08й русумлар буйича" xfId="2714"/>
    <cellStyle name="2_12.05.06_ЛИЗИНГ МОНИТОРИНГИ-1.11.08й русумлар буйича" xfId="2715"/>
    <cellStyle name="2_12.05.06_УХКМ ва БИО форма 01. 02. 09" xfId="2716"/>
    <cellStyle name="2_12.05.06_УХКМ ва БИО форма 01. 02. 09" xfId="2717"/>
    <cellStyle name="2_15-05-07 га форма" xfId="2718"/>
    <cellStyle name="2_15-05-07 га форма" xfId="2719"/>
    <cellStyle name="2_15-05-07 га форма_УХКМ ва БИО форма 01. 02. 09" xfId="2720"/>
    <cellStyle name="2_15-05-07 га форма_УХКМ ва БИО форма 01. 02. 09" xfId="2721"/>
    <cellStyle name="2_17,09,2006" xfId="2722"/>
    <cellStyle name="2_17,09,2006" xfId="2723"/>
    <cellStyle name="2_17,09,2006_УХКМ ва БИО форма 01. 02. 09" xfId="2724"/>
    <cellStyle name="2_17,09,2006_УХКМ ва БИО форма 01. 02. 09" xfId="2725"/>
    <cellStyle name="2_2006 йил хосили учун чиким Счёт фактура" xfId="2726"/>
    <cellStyle name="2_2006 йил хосили учун чиким Счёт фактура" xfId="2727"/>
    <cellStyle name="2_2006 йил хосили учун чиким Счёт фактура_Апрел кр такс иш хаки тулик 5.04.08 МБ га" xfId="2728"/>
    <cellStyle name="2_2006 йил хосили учун чиким Счёт фактура_Апрел кр такс иш хаки тулик 5.04.08 МБ га" xfId="2729"/>
    <cellStyle name="2_2006 йил хосили учун чиким Счёт фактура_ЛИЗИНГ МОНИТОРИНГИ-1.11.08й русумлар буйича" xfId="2730"/>
    <cellStyle name="2_2006 йил хосили учун чиким Счёт фактура_ЛИЗИНГ МОНИТОРИНГИ-1.11.08й русумлар буйича" xfId="2731"/>
    <cellStyle name="2_2006 йил хосили учун чиким Счёт фактура_УХКМ ва БИО форма 01. 02. 09" xfId="2732"/>
    <cellStyle name="2_2006 йил хосили учун чиким Счёт фактура_УХКМ ва БИО форма 01. 02. 09" xfId="2733"/>
    <cellStyle name="2_2007 йил январ чиким котди" xfId="2734"/>
    <cellStyle name="2_2007 йил январ чиким котди" xfId="2735"/>
    <cellStyle name="2_2007 йил январ чиким котди_УХКМ ва БИО форма 01. 02. 09" xfId="2736"/>
    <cellStyle name="2_2007 йил январ чиким котди_УХКМ ва БИО форма 01. 02. 09" xfId="2737"/>
    <cellStyle name="2_3 Сводка 16,04,07" xfId="2738"/>
    <cellStyle name="2_3 Сводка 16,04,07" xfId="2739"/>
    <cellStyle name="2_3 Сводка 16,04,07_Апрел кр такс иш хаки тулик 5.04.08 МБ га" xfId="2740"/>
    <cellStyle name="2_3 Сводка 16,04,07_Апрел кр такс иш хаки тулик 5.04.08 МБ га" xfId="2741"/>
    <cellStyle name="2_3 Сводка 16,04,07_ЛИЗИНГ МОНИТОРИНГИ-1.11.08й русумлар буйича" xfId="2742"/>
    <cellStyle name="2_3 Сводка 16,04,07_ЛИЗИНГ МОНИТОРИНГИ-1.11.08й русумлар буйича" xfId="2743"/>
    <cellStyle name="2_3 Сводка 16,04,07_УХКМ ва БИО форма 01. 02. 09" xfId="2744"/>
    <cellStyle name="2_3 Сводка 16,04,07_УХКМ ва БИО форма 01. 02. 09" xfId="2745"/>
    <cellStyle name="2_MONITOR 08-05-07 Вилоятга" xfId="2746"/>
    <cellStyle name="2_MONITOR 08-05-07 Вилоятга" xfId="2747"/>
    <cellStyle name="2_MONITOR 08-05-07 Вилоятга_УХКМ ва БИО форма 01. 02. 09" xfId="2748"/>
    <cellStyle name="2_MONITOR 08-05-07 Вилоятга_УХКМ ва БИО форма 01. 02. 09" xfId="2749"/>
    <cellStyle name="2_MONITOR 15-05-07 ВилоятгаААА" xfId="2750"/>
    <cellStyle name="2_MONITOR 15-05-07 ВилоятгаААА" xfId="2751"/>
    <cellStyle name="2_MONITOR 15-05-07 ВилоятгаААА_УХКМ ва БИО форма 01. 02. 09" xfId="2752"/>
    <cellStyle name="2_MONITOR 15-05-07 ВилоятгаААА_УХКМ ва БИО форма 01. 02. 09" xfId="2753"/>
    <cellStyle name="2_MONITOR 17-05-07 Вилоятгааа" xfId="2754"/>
    <cellStyle name="2_MONITOR 17-05-07 Вилоятгааа" xfId="2755"/>
    <cellStyle name="2_MONITOR 24-02-07 JJJ Охиргиси" xfId="2756"/>
    <cellStyle name="2_MONITOR 24-02-07 JJJ Охиргиси" xfId="2757"/>
    <cellStyle name="2_MONITOR 24-02-07 JJJ Охиргиси_УХКМ ва БИО форма 01. 02. 09" xfId="2758"/>
    <cellStyle name="2_MONITOR 24-02-07 JJJ Охиргиси_УХКМ ва БИО форма 01. 02. 09" xfId="2759"/>
    <cellStyle name="2_SVOD SHINA" xfId="2760"/>
    <cellStyle name="2_SVOD SHINA" xfId="2761"/>
    <cellStyle name="2_SVOD SHINA_УХКМ ва БИО форма 01. 02. 09" xfId="2762"/>
    <cellStyle name="2_SVOD SHINA_УХКМ ва БИО форма 01. 02. 09" xfId="2763"/>
    <cellStyle name="2_АКЧАБОЙ АКАГА 1-озиклантириш фонд" xfId="2764"/>
    <cellStyle name="2_АКЧАБОЙ АКАГА 1-озиклантириш фонд" xfId="2765"/>
    <cellStyle name="2_Апрел кр такс иш хаки тулик 5.04.08 МБ га" xfId="2766"/>
    <cellStyle name="2_Апрел кр такс иш хаки тулик 5.04.08 МБ га" xfId="2767"/>
    <cellStyle name="2_Апрел кредитдан тушди 19-04" xfId="2768"/>
    <cellStyle name="2_Апрел кредитдан тушди 19-04" xfId="2769"/>
    <cellStyle name="2_Апрел-режа-ксхб" xfId="2770"/>
    <cellStyle name="2_Апрел-режа-ксхб" xfId="2771"/>
    <cellStyle name="2_Ахоли Бухоро" xfId="2772"/>
    <cellStyle name="2_Вахобга галла кредит буйича 30 май" xfId="2773"/>
    <cellStyle name="2_Вилоят буйича 9-форма лизинг" xfId="2774"/>
    <cellStyle name="2_Вилоят буйича 9-форма лизинг" xfId="2775"/>
    <cellStyle name="2_Вилоят буйича март ойи 2.03.08 факт банкка талаб" xfId="2776"/>
    <cellStyle name="2_Вилоят буйича март ойи 2.03.08 факт банкка талаб" xfId="2777"/>
    <cellStyle name="2_Вилоят охирги мониторинг 18-04-07 кейинги" xfId="2778"/>
    <cellStyle name="2_Вилоят охирги мониторинг 18-04-07 кейинги" xfId="2779"/>
    <cellStyle name="2_Вилоят охирги мониторинг 18-04-07 кейинги_УХКМ ва БИО форма 01. 02. 09" xfId="2780"/>
    <cellStyle name="2_Вилоят охирги мониторинг 18-04-07 кейинги_УХКМ ва БИО форма 01. 02. 09" xfId="2781"/>
    <cellStyle name="2_Вилоят охирги мониторинг 20-04-07 кейинги" xfId="2782"/>
    <cellStyle name="2_Вилоят охирги мониторинг 20-04-07 кейинги" xfId="2783"/>
    <cellStyle name="2_Вилоят охирги мониторинг 20-04-07 кейинги_УХКМ ва БИО форма 01. 02. 09" xfId="2784"/>
    <cellStyle name="2_Вилоят охирги мониторинг 20-04-07 кейинги_УХКМ ва БИО форма 01. 02. 09" xfId="2785"/>
    <cellStyle name="2_Вилоятга Эканамис маълумотлари" xfId="2786"/>
    <cellStyle name="2_Вилоятга Эканамис маълумотлари" xfId="2787"/>
    <cellStyle name="2_Вилоятга Эканамис маълумотлари_УХКМ ва БИО форма 01. 02. 09" xfId="2788"/>
    <cellStyle name="2_Вилоятга Эканамис маълумотлари_УХКМ ва БИО форма 01. 02. 09" xfId="2789"/>
    <cellStyle name="2_Вилоят-химия-монитор-камай-21-04-07-агп" xfId="2790"/>
    <cellStyle name="2_Вилоят-химия-монитор-камай-21-04-07-агп" xfId="2791"/>
    <cellStyle name="2_Вилоят-химия-монитор-камай-21-04-07-агп_УХКМ ва БИО форма 01. 02. 09" xfId="2792"/>
    <cellStyle name="2_Вилоят-химия-монитор-камай-21-04-07-агп_УХКМ ва БИО форма 01. 02. 09" xfId="2793"/>
    <cellStyle name="2_Галла -2008 (Сентябр,октябр) -00121" xfId="2794"/>
    <cellStyle name="2_Галла -2008 (Сентябр,октябр) -00121" xfId="2795"/>
    <cellStyle name="2_Галла -2008 (Сентябр,октябр) -00138" xfId="2796"/>
    <cellStyle name="2_Галла -2008 (Сентябр,октябр) -00138" xfId="2797"/>
    <cellStyle name="2_Галла -2008 (Сентябр,октябр)-00140" xfId="2798"/>
    <cellStyle name="2_Галла -2008 (Сентябр,октябр)-00140" xfId="2799"/>
    <cellStyle name="2_ГАЛЛА МАРТ (Низом)" xfId="2800"/>
    <cellStyle name="2_ГАЛЛА МАРТ (Низом)" xfId="2801"/>
    <cellStyle name="2_ГАЛЛА МАРТ (Низом)_УХКМ ва БИО форма 01. 02. 09" xfId="2802"/>
    <cellStyle name="2_ГАЛЛА МАРТ (Низом)_УХКМ ва БИО форма 01. 02. 09" xfId="2803"/>
    <cellStyle name="2_Демографик ва мехнат курсаткичлари 1995-2010" xfId="2804"/>
    <cellStyle name="2_Дискетга аа" xfId="2805"/>
    <cellStyle name="2_Дискетга аа_УХКМ ва БИО форма 01. 02. 09" xfId="2806"/>
    <cellStyle name="2_Дискетга аа_УХКМ ва БИО форма 01. 02. 09" xfId="2807"/>
    <cellStyle name="2_Дустлик 01,10,06" xfId="2808"/>
    <cellStyle name="2_Дустлик 01,10,06" xfId="2809"/>
    <cellStyle name="2_Дустлик 01,10,06_УХКМ ва БИО форма 01. 02. 09" xfId="2810"/>
    <cellStyle name="2_Дустлик 01,10,06_УХКМ ва БИО форма 01. 02. 09" xfId="2811"/>
    <cellStyle name="2_Дустлик 13,10,061 га " xfId="2812"/>
    <cellStyle name="2_Дустлик 13,10,061 га " xfId="2813"/>
    <cellStyle name="2_Дустлик 13,10,061 га _УХКМ ва БИО форма 01. 02. 09" xfId="2814"/>
    <cellStyle name="2_Дустлик 13,10,061 га _УХКМ ва БИО форма 01. 02. 09" xfId="2815"/>
    <cellStyle name="2_Дустлик 15,09,06 мониторинг" xfId="2816"/>
    <cellStyle name="2_Дустлик 15,09,06 мониторинг" xfId="2817"/>
    <cellStyle name="2_Дустлик 15,09,06 мониторинг_УХКМ ва БИО форма 01. 02. 09" xfId="2818"/>
    <cellStyle name="2_Дустлик 15,09,06 мониторинг_УХКМ ва БИО форма 01. 02. 09" xfId="2819"/>
    <cellStyle name="2_Дустлик 2-05-07 мониторинг янг" xfId="2820"/>
    <cellStyle name="2_Дустлик 2-05-07 мониторинг янг" xfId="2821"/>
    <cellStyle name="2_Дустлик 31-05-07 Вилоятга" xfId="2822"/>
    <cellStyle name="2_Дустлик 31-05-07 Вилоятга" xfId="2823"/>
    <cellStyle name="2_Дустлик 31-05-07 Вилоятга_УХКМ ва БИО форма 01. 02. 09" xfId="2824"/>
    <cellStyle name="2_Дустлик 31-05-07 Вилоятга_УХКМ ва БИО форма 01. 02. 09" xfId="2825"/>
    <cellStyle name="2_Дустлик анализ 30-07-06" xfId="2826"/>
    <cellStyle name="2_Дустлик анализ 30-07-06" xfId="2827"/>
    <cellStyle name="2_Дустлик анализ 30-07-06_УХКМ ва БИО форма 01. 02. 09" xfId="2828"/>
    <cellStyle name="2_Дустлик анализ 30-07-06_УХКМ ва БИО форма 01. 02. 09" xfId="2829"/>
    <cellStyle name="2_Дустлик пахта 04-06-07" xfId="2830"/>
    <cellStyle name="2_Дустлик пахта 04-06-07" xfId="2831"/>
    <cellStyle name="2_Дустлик пахта 16-06-07" xfId="2832"/>
    <cellStyle name="2_Дустлик пахта 16-06-07" xfId="2833"/>
    <cellStyle name="2_Дустлик сводка 08-06-07 й Вилоятга" xfId="2834"/>
    <cellStyle name="2_Дустлик сводка 08-06-07 й Вилоятга" xfId="2835"/>
    <cellStyle name="2_Дустлик сводка 09-06-07 й Вилоятга" xfId="2836"/>
    <cellStyle name="2_Дустлик сводка 09-06-07 й Вилоятга" xfId="2837"/>
    <cellStyle name="2_Дустлик сводка 10-06-07 й Вилоятга" xfId="2838"/>
    <cellStyle name="2_Дустлик сводка 10-06-07 й Вилоятга" xfId="2839"/>
    <cellStyle name="2_Дустлик сводка 1-06-07" xfId="2840"/>
    <cellStyle name="2_Дустлик сводка 1-06-07" xfId="2841"/>
    <cellStyle name="2_Дустлик сводка 1-06-07_УХКМ ва БИО форма 01. 02. 09" xfId="2842"/>
    <cellStyle name="2_Дустлик сводка 1-06-07_УХКМ ва БИО форма 01. 02. 09" xfId="2843"/>
    <cellStyle name="2_Дустлик сводка 11-06-07 й Вилоятга" xfId="2844"/>
    <cellStyle name="2_Дустлик сводка 11-06-07 й Вилоятга" xfId="2845"/>
    <cellStyle name="2_Дустлик сводка 13-06-07 й Вилоятга" xfId="2846"/>
    <cellStyle name="2_Дустлик сводка 13-06-07 й Вилоятга" xfId="2847"/>
    <cellStyle name="2_Ёпилган форма туланган 13-03-07" xfId="2848"/>
    <cellStyle name="2_Ёпилган форма туланган 13-03-07" xfId="2849"/>
    <cellStyle name="2_Ёпилган форма туланган 13-03-07_УХКМ ва БИО форма 01. 02. 09" xfId="2850"/>
    <cellStyle name="2_Ёпилган форма туланган 13-03-07_УХКМ ва БИО форма 01. 02. 09" xfId="2851"/>
    <cellStyle name="2_Жадвал" xfId="2852"/>
    <cellStyle name="2_Жадвал" xfId="2853"/>
    <cellStyle name="2_Жадвал_Апрел кр такс иш хаки тулик 5.04.08 МБ га" xfId="2854"/>
    <cellStyle name="2_Жадвал_Апрел кр такс иш хаки тулик 5.04.08 МБ га" xfId="2855"/>
    <cellStyle name="2_Жадвал_ЛИЗИНГ МОНИТОРИНГИ-1.11.08й русумлар буйича" xfId="2856"/>
    <cellStyle name="2_Жадвал_ЛИЗИНГ МОНИТОРИНГИ-1.11.08й русумлар буйича" xfId="2857"/>
    <cellStyle name="2_Жадвал_УХКМ ва БИО форма 01. 02. 09" xfId="2858"/>
    <cellStyle name="2_Жадвал_УХКМ ва БИО форма 01. 02. 09" xfId="2859"/>
    <cellStyle name="2_Зарбдор туман" xfId="2860"/>
    <cellStyle name="2_Зарбдор туман" xfId="2861"/>
    <cellStyle name="2_Зафаробод Кредит1111" xfId="2862"/>
    <cellStyle name="2_Зафаробод Кредит1111" xfId="2863"/>
    <cellStyle name="2_Зафаробод Кредит1111_Апрел кр такс иш хаки тулик 5.04.08 МБ га" xfId="2864"/>
    <cellStyle name="2_Зафаробод Кредит1111_Апрел кр такс иш хаки тулик 5.04.08 МБ га" xfId="2865"/>
    <cellStyle name="2_Зафаробод Кредит1111_ЛИЗИНГ МОНИТОРИНГИ-1.11.08й русумлар буйича" xfId="2866"/>
    <cellStyle name="2_Зафаробод Кредит1111_ЛИЗИНГ МОНИТОРИНГИ-1.11.08й русумлар буйича" xfId="2867"/>
    <cellStyle name="2_Зафаробод Кредит1111_УХКМ ва БИО форма 01. 02. 09" xfId="2868"/>
    <cellStyle name="2_Зафаробод Кредит1111_УХКМ ва БИО форма 01. 02. 09" xfId="2869"/>
    <cellStyle name="2_Зафаробод ПТК 1 май" xfId="2870"/>
    <cellStyle name="2_Зафаробод ПТК 1 май" xfId="2871"/>
    <cellStyle name="2_Зафаробод-19-олтин" xfId="2872"/>
    <cellStyle name="2_Зафаробод-19-олтин" xfId="2873"/>
    <cellStyle name="2_ЛИЗИНГ МОНИТОРИНГИ-1.11.08й русумлар буйича" xfId="2874"/>
    <cellStyle name="2_ЛИЗИНГ МОНИТОРИНГИ-1.11.08й русумлар буйича" xfId="2875"/>
    <cellStyle name="2_МАЙ кредит таксимоти 7 май БАНКЛАРГА" xfId="2876"/>
    <cellStyle name="2_МАЙ кредит таксимоти 7 май БАНКЛАРГА" xfId="2877"/>
    <cellStyle name="2_Май ойи кредит 14-05-07" xfId="2878"/>
    <cellStyle name="2_Май ойи кредит 14-05-07" xfId="2879"/>
    <cellStyle name="2_Май ойи кредит 15-05-07 Вилоятга" xfId="2880"/>
    <cellStyle name="2_Май ойи кредит 15-05-07 Вилоятга" xfId="2881"/>
    <cellStyle name="2_Май ойи кредит 23-05-07 Вилоятга" xfId="2882"/>
    <cellStyle name="2_Май ойи кредит 23-05-07 Вилоятга" xfId="2883"/>
    <cellStyle name="2_Март ойи талаби вилоят" xfId="2884"/>
    <cellStyle name="2_Март ойи талаби вилоят" xfId="2885"/>
    <cellStyle name="2_Март ойига талаб арнасой" xfId="2886"/>
    <cellStyle name="2_Март ойига талаб арнасой" xfId="2887"/>
    <cellStyle name="2_Март ойига талаб арнасой_УХКМ ва БИО форма 01. 02. 09" xfId="2888"/>
    <cellStyle name="2_Март ойига талаб арнасой_УХКМ ва БИО форма 01. 02. 09" xfId="2889"/>
    <cellStyle name="2_МАРТ-СВОД-01" xfId="2890"/>
    <cellStyle name="2_МАРТ-СВОД-01" xfId="2891"/>
    <cellStyle name="2_Мирзачул 24-10-2007 йил" xfId="2892"/>
    <cellStyle name="2_Мирзачул 24-10-2007 йил" xfId="2893"/>
    <cellStyle name="2_Мирзачул 27-10-2007 йил" xfId="2894"/>
    <cellStyle name="2_Мирзачул 27-10-2007 йил" xfId="2895"/>
    <cellStyle name="2_Мирзачул пахта 07-06-07" xfId="2896"/>
    <cellStyle name="2_Мирзачул пахта 07-06-07" xfId="2897"/>
    <cellStyle name="2_Мирзачул пахта 16-06-07" xfId="2898"/>
    <cellStyle name="2_Мирзачул пахта 16-06-07" xfId="2899"/>
    <cellStyle name="2_Мирзачул-16-11-07" xfId="2900"/>
    <cellStyle name="2_Мирзачул-16-11-07" xfId="2901"/>
    <cellStyle name="2_Мирзачул-19-олтин" xfId="2902"/>
    <cellStyle name="2_Мирзачул-19-олтин" xfId="2903"/>
    <cellStyle name="2_Мониторинг 01-05-07 Вилоят" xfId="2904"/>
    <cellStyle name="2_Мониторинг 01-05-07 Вилоят" xfId="2905"/>
    <cellStyle name="2_Мониторинг 30-04-07 Вилоят" xfId="2906"/>
    <cellStyle name="2_Мониторинг 30-04-07 Вилоят" xfId="2907"/>
    <cellStyle name="2_Мониторинг 31,08,06" xfId="2908"/>
    <cellStyle name="2_Мониторинг 31,08,06" xfId="2909"/>
    <cellStyle name="2_Мониторинг 31,08,06_УХКМ ва БИО форма 01. 02. 09" xfId="2910"/>
    <cellStyle name="2_Мониторинг 31,08,06_УХКМ ва БИО форма 01. 02. 09" xfId="2911"/>
    <cellStyle name="2_олтингугут" xfId="2912"/>
    <cellStyle name="2_олтингугут" xfId="2913"/>
    <cellStyle name="2_олтингугут_УХКМ ва БИО форма 01. 02. 09" xfId="2914"/>
    <cellStyle name="2_олтингугут_УХКМ ва БИО форма 01. 02. 09" xfId="2915"/>
    <cellStyle name="2_П+Г-2007 апрел_форма" xfId="2916"/>
    <cellStyle name="2_П+Г-2007 апрел_форма" xfId="2917"/>
    <cellStyle name="2_П+Г-2007 МАЙ_18" xfId="2918"/>
    <cellStyle name="2_П+Г-2007 МАЙ_18" xfId="2919"/>
    <cellStyle name="2_П+Г-2007 МАЙ_янги" xfId="2920"/>
    <cellStyle name="2_П+Г-2007 МАЙ_янги" xfId="2921"/>
    <cellStyle name="2_ПАХТА КРЕДИТ 2008 МАРТ " xfId="2922"/>
    <cellStyle name="2_ПАХТА КРЕДИТ 2008 МАРТ " xfId="2923"/>
    <cellStyle name="2_Пахта-2007 апрел кредит" xfId="2924"/>
    <cellStyle name="2_Пахта-2007 апрел кредит" xfId="2925"/>
    <cellStyle name="2_Пахта-2007 апрел кредит_Апрел кр такс иш хаки тулик 5.04.08 МБ га" xfId="2926"/>
    <cellStyle name="2_Пахта-2007 апрел кредит_Апрел кр такс иш хаки тулик 5.04.08 МБ га" xfId="2927"/>
    <cellStyle name="2_Пахта-2007 апрел кредит_ЛИЗИНГ МОНИТОРИНГИ-1.11.08й русумлар буйича" xfId="2928"/>
    <cellStyle name="2_Пахта-2007 апрел кредит_ЛИЗИНГ МОНИТОРИНГИ-1.11.08й русумлар буйича" xfId="2929"/>
    <cellStyle name="2_Пахта-2007 апрел кредит_УХКМ ва БИО форма 01. 02. 09" xfId="2930"/>
    <cellStyle name="2_Пахта-2007 апрел кредит_УХКМ ва БИО форма 01. 02. 09" xfId="2931"/>
    <cellStyle name="2_Пахта-Галла-Апрел-Кредит" xfId="2932"/>
    <cellStyle name="2_Пахта-Галла-Апрел-Кредит" xfId="2933"/>
    <cellStyle name="2_Пахта-Галла-Апрел-Кредит_Апрел кр такс иш хаки тулик 5.04.08 МБ га" xfId="2934"/>
    <cellStyle name="2_Пахта-Галла-Апрел-Кредит_Апрел кр такс иш хаки тулик 5.04.08 МБ га" xfId="2935"/>
    <cellStyle name="2_Пахта-Галла-Апрел-Кредит_ЛИЗИНГ МОНИТОРИНГИ-1.11.08й русумлар буйича" xfId="2936"/>
    <cellStyle name="2_Пахта-Галла-Апрел-Кредит_ЛИЗИНГ МОНИТОРИНГИ-1.11.08й русумлар буйича" xfId="2937"/>
    <cellStyle name="2_Пахта-Галла-Апрел-Кредит_УХКМ ва БИО форма 01. 02. 09" xfId="2938"/>
    <cellStyle name="2_Пахта-Галла-Апрел-Кредит_УХКМ ва БИО форма 01. 02. 09" xfId="2939"/>
    <cellStyle name="2_Пахта-Галла-Май-Кредит" xfId="2940"/>
    <cellStyle name="2_Пахта-Галла-Май-Кредит" xfId="2941"/>
    <cellStyle name="2_Пахта-Галла-Май-Кредит_Апрел кр такс иш хаки тулик 5.04.08 МБ га" xfId="2942"/>
    <cellStyle name="2_Пахта-Галла-Май-Кредит_Апрел кр такс иш хаки тулик 5.04.08 МБ га" xfId="2943"/>
    <cellStyle name="2_Пахта-Галла-Май-Кредит_ЛИЗИНГ МОНИТОРИНГИ-1.11.08й русумлар буйича" xfId="2944"/>
    <cellStyle name="2_Пахта-Галла-Май-Кредит_ЛИЗИНГ МОНИТОРИНГИ-1.11.08й русумлар буйича" xfId="2945"/>
    <cellStyle name="2_Пахта-Галла-Май-Кредит_УХКМ ва БИО форма 01. 02. 09" xfId="2946"/>
    <cellStyle name="2_Пахта-Галла-Май-Кредит_УХКМ ва БИО форма 01. 02. 09" xfId="2947"/>
    <cellStyle name="2_Пахта-Сентябр" xfId="2948"/>
    <cellStyle name="2_Пахта-Сентябр" xfId="2949"/>
    <cellStyle name="2_ПАХТА-Тех.карта" xfId="2950"/>
    <cellStyle name="2_ПАХТА-Тех.карта" xfId="2951"/>
    <cellStyle name="2_ПАХТА-Тех.карта_УХКМ ва БИО форма 01. 02. 09" xfId="2952"/>
    <cellStyle name="2_ПАХТА-Тех.карта_УХКМ ва БИО форма 01. 02. 09" xfId="2953"/>
    <cellStyle name="2_П-Г-Апрел-2 ЯРМИ" xfId="2954"/>
    <cellStyle name="2_П-Г-Апрел-2 ЯРМИ" xfId="2955"/>
    <cellStyle name="2_П-Г-Апрел-2 ЯРМИ_Апрел кр такс иш хаки тулик 5.04.08 МБ га" xfId="2956"/>
    <cellStyle name="2_П-Г-Апрел-2 ЯРМИ_Апрел кр такс иш хаки тулик 5.04.08 МБ га" xfId="2957"/>
    <cellStyle name="2_П-Г-Апрел-2 ЯРМИ_ЛИЗИНГ МОНИТОРИНГИ-1.11.08й русумлар буйича" xfId="2958"/>
    <cellStyle name="2_П-Г-Апрел-2 ЯРМИ_ЛИЗИНГ МОНИТОРИНГИ-1.11.08й русумлар буйича" xfId="2959"/>
    <cellStyle name="2_П-Г-Апрел-2 ЯРМИ_УХКМ ва БИО форма 01. 02. 09" xfId="2960"/>
    <cellStyle name="2_П-Г-Апрел-2 ЯРМИ_УХКМ ва БИО форма 01. 02. 09" xfId="2961"/>
    <cellStyle name="2_Режа апрел кредит 19-04-07 гача" xfId="2962"/>
    <cellStyle name="2_Режа апрел кредит 19-04-07 гача" xfId="2963"/>
    <cellStyle name="2_Солик_форма_епилган_умумий" xfId="2964"/>
    <cellStyle name="2_Солик_форма_епилган_умумий" xfId="2965"/>
    <cellStyle name="2_Солик_форма_умумий" xfId="2966"/>
    <cellStyle name="2_Солик_форма_умумий" xfId="2967"/>
    <cellStyle name="2_С-р , П Б, Х Б ва бошка банк 1,01,06 дан 25,05,06гача" xfId="2968"/>
    <cellStyle name="2_С-р , П Б, Х Б ва бошка банк 1,01,06 дан 25,05,06гача" xfId="2969"/>
    <cellStyle name="2_С-р , П Б, Х Б ва бошка банк 1,01,06 дан 25,05,06гача_УХКМ ва БИО форма 01. 02. 09" xfId="2970"/>
    <cellStyle name="2_С-р , П Б, Х Б ва бошка банк 1,01,06 дан 25,05,06гача_УХКМ ва БИО форма 01. 02. 09" xfId="2971"/>
    <cellStyle name="2_С-р , П Б, Х Б ва бошка банк 1,01,06 дан 25,05,06гача00" xfId="2972"/>
    <cellStyle name="2_С-р , П Б, Х Б ва бошка банк 1,01,06 дан 25,05,06гача00" xfId="2973"/>
    <cellStyle name="2_С-р , П Б, Х Б ва бошка банк 1,01,06 дан 25,05,06гача00_УХКМ ва БИО форма 01. 02. 09" xfId="2974"/>
    <cellStyle name="2_С-р , П Б, Х Б ва бошка банк 1,01,06 дан 25,05,06гача00_УХКМ ва БИО форма 01. 02. 09" xfId="2975"/>
    <cellStyle name="2_УХКМ ва БИО форма 01. 02. 09" xfId="2976"/>
    <cellStyle name="2_УХКМ ва БИО форма 01. 02. 09" xfId="2977"/>
    <cellStyle name="2_Факт 2006 йилга олганлар" xfId="2978"/>
    <cellStyle name="2_Факт 2006 йилга олганлар" xfId="2979"/>
    <cellStyle name="2_Факт 2006 йилга олганлар_Апрел кр такс иш хаки тулик 5.04.08 МБ га" xfId="2980"/>
    <cellStyle name="2_Факт 2006 йилга олганлар_Апрел кр такс иш хаки тулик 5.04.08 МБ га" xfId="2981"/>
    <cellStyle name="2_Факт 2006 йилга олганлар_ЛИЗИНГ МОНИТОРИНГИ-1.11.08й русумлар буйича" xfId="2982"/>
    <cellStyle name="2_Факт 2006 йилга олганлар_ЛИЗИНГ МОНИТОРИНГИ-1.11.08й русумлар буйича" xfId="2983"/>
    <cellStyle name="2_Факт 2006 йилга олганлар_УХКМ ва БИО форма 01. 02. 09" xfId="2984"/>
    <cellStyle name="2_Факт 2006 йилга олганлар_УХКМ ва БИО форма 01. 02. 09" xfId="2985"/>
    <cellStyle name="2_Химия-11" xfId="2986"/>
    <cellStyle name="2_Химия-11" xfId="2987"/>
    <cellStyle name="2_Чиким Апрел ойи котди" xfId="2988"/>
    <cellStyle name="2_Чиким Апрел ойи котди" xfId="2989"/>
    <cellStyle name="2_Чиким Апрел ойи котди_УХКМ ва БИО форма 01. 02. 09" xfId="2990"/>
    <cellStyle name="2_Чиким Апрел ойи котди_УХКМ ва БИО форма 01. 02. 09" xfId="2991"/>
    <cellStyle name="2_Чиким июн" xfId="2992"/>
    <cellStyle name="2_Чиким июн" xfId="2993"/>
    <cellStyle name="2_Чиким июн_Апрел кр такс иш хаки тулик 5.04.08 МБ га" xfId="2994"/>
    <cellStyle name="2_Чиким июн_Апрел кр такс иш хаки тулик 5.04.08 МБ га" xfId="2995"/>
    <cellStyle name="2_Чиким июн_ЛИЗИНГ МОНИТОРИНГИ-1.11.08й русумлар буйича" xfId="2996"/>
    <cellStyle name="2_Чиким июн_ЛИЗИНГ МОНИТОРИНГИ-1.11.08й русумлар буйича" xfId="2997"/>
    <cellStyle name="2_Чиким июн_УХКМ ва БИО форма 01. 02. 09" xfId="2998"/>
    <cellStyle name="2_Чиким июн_УХКМ ва БИО форма 01. 02. 09" xfId="2999"/>
    <cellStyle name="2_Энг охирги экипаж-1" xfId="3000"/>
    <cellStyle name="2_Энг охирги экипаж-1" xfId="3001"/>
    <cellStyle name="2_Энг охирги экипаж-1_УХКМ ва БИО форма 01. 02. 09" xfId="3002"/>
    <cellStyle name="2_Энг охирги экипаж-1_УХКМ ва БИО форма 01. 02. 09" xfId="3003"/>
    <cellStyle name="20% - Accent1" xfId="3004"/>
    <cellStyle name="20% - Accent1 2" xfId="3005"/>
    <cellStyle name="20% - Accent2" xfId="3006"/>
    <cellStyle name="20% - Accent2 2" xfId="3007"/>
    <cellStyle name="20% - Accent3" xfId="3008"/>
    <cellStyle name="20% - Accent3 2" xfId="3009"/>
    <cellStyle name="20% - Accent4" xfId="3010"/>
    <cellStyle name="20% - Accent4 2" xfId="3011"/>
    <cellStyle name="20% - Accent5" xfId="3012"/>
    <cellStyle name="20% - Accent5 2" xfId="3013"/>
    <cellStyle name="20% - Accent6" xfId="3014"/>
    <cellStyle name="20% - Accent6 2" xfId="3015"/>
    <cellStyle name="20% - Акцент1 2" xfId="3016"/>
    <cellStyle name="20% - Акцент1 2 2" xfId="3017"/>
    <cellStyle name="20% - Акцент1 3" xfId="3018"/>
    <cellStyle name="20% - Акцент1 3 2" xfId="3019"/>
    <cellStyle name="20% - Акцент1 3 2 2" xfId="3020"/>
    <cellStyle name="20% - Акцент1 3 3" xfId="3021"/>
    <cellStyle name="20% - Акцент1 3_Инвестдасур режа-жадв. 2013й" xfId="3022"/>
    <cellStyle name="20% - Акцент2 2" xfId="3023"/>
    <cellStyle name="20% - Акцент2 2 2" xfId="3024"/>
    <cellStyle name="20% - Акцент2 3" xfId="3025"/>
    <cellStyle name="20% - Акцент2 3 2" xfId="3026"/>
    <cellStyle name="20% - Акцент2 3 2 2" xfId="3027"/>
    <cellStyle name="20% - Акцент2 3 3" xfId="3028"/>
    <cellStyle name="20% - Акцент2 3_Инвестдасур режа-жадв. 2013й" xfId="3029"/>
    <cellStyle name="20% - Акцент3 2" xfId="3030"/>
    <cellStyle name="20% - Акцент3 2 2" xfId="3031"/>
    <cellStyle name="20% - Акцент3 3" xfId="3032"/>
    <cellStyle name="20% - Акцент3 3 2" xfId="3033"/>
    <cellStyle name="20% - Акцент3 3 2 2" xfId="3034"/>
    <cellStyle name="20% - Акцент3 3 3" xfId="3035"/>
    <cellStyle name="20% - Акцент3 3_Инвестдасур режа-жадв. 2013й" xfId="3036"/>
    <cellStyle name="20% - Акцент4 2" xfId="3037"/>
    <cellStyle name="20% - Акцент4 2 2" xfId="3038"/>
    <cellStyle name="20% - Акцент4 3" xfId="3039"/>
    <cellStyle name="20% - Акцент4 3 2" xfId="3040"/>
    <cellStyle name="20% - Акцент4 3 2 2" xfId="3041"/>
    <cellStyle name="20% - Акцент4 3 3" xfId="3042"/>
    <cellStyle name="20% - Акцент4 3_Инвестдасур режа-жадв. 2013й" xfId="3043"/>
    <cellStyle name="20% - Акцент5 2" xfId="3044"/>
    <cellStyle name="20% - Акцент5 2 2" xfId="3045"/>
    <cellStyle name="20% - Акцент5 3" xfId="3046"/>
    <cellStyle name="20% - Акцент5 3 2" xfId="3047"/>
    <cellStyle name="20% - Акцент6 2" xfId="3048"/>
    <cellStyle name="20% - Акцент6 2 2" xfId="3049"/>
    <cellStyle name="20% - Акцент6 3" xfId="3050"/>
    <cellStyle name="20% - Акцент6 3 2" xfId="3051"/>
    <cellStyle name="40% - Accent1" xfId="3052"/>
    <cellStyle name="40% - Accent1 2" xfId="3053"/>
    <cellStyle name="40% - Accent2" xfId="3054"/>
    <cellStyle name="40% - Accent2 2" xfId="3055"/>
    <cellStyle name="40% - Accent3" xfId="3056"/>
    <cellStyle name="40% - Accent3 2" xfId="3057"/>
    <cellStyle name="40% - Accent4" xfId="3058"/>
    <cellStyle name="40% - Accent4 2" xfId="3059"/>
    <cellStyle name="40% - Accent5" xfId="3060"/>
    <cellStyle name="40% - Accent5 2" xfId="3061"/>
    <cellStyle name="40% - Accent6" xfId="3062"/>
    <cellStyle name="40% - Accent6 2" xfId="3063"/>
    <cellStyle name="40% - Акцент1 2" xfId="3064"/>
    <cellStyle name="40% - Акцент1 2 2" xfId="3065"/>
    <cellStyle name="40% - Акцент1 3" xfId="3066"/>
    <cellStyle name="40% - Акцент1 3 2" xfId="3067"/>
    <cellStyle name="40% - Акцент1 3 2 2" xfId="3068"/>
    <cellStyle name="40% - Акцент1 3 3" xfId="3069"/>
    <cellStyle name="40% - Акцент1 3_Инвестдасур режа-жадв. 2013й" xfId="3070"/>
    <cellStyle name="40% - Акцент2 2" xfId="3071"/>
    <cellStyle name="40% - Акцент2 2 2" xfId="3072"/>
    <cellStyle name="40% - Акцент2 3" xfId="3073"/>
    <cellStyle name="40% - Акцент2 3 2" xfId="3074"/>
    <cellStyle name="40% - Акцент3 2" xfId="3075"/>
    <cellStyle name="40% - Акцент3 2 2" xfId="3076"/>
    <cellStyle name="40% - Акцент3 3" xfId="3077"/>
    <cellStyle name="40% - Акцент3 3 2" xfId="3078"/>
    <cellStyle name="40% - Акцент3 3 2 2" xfId="3079"/>
    <cellStyle name="40% - Акцент3 3 3" xfId="3080"/>
    <cellStyle name="40% - Акцент3 3_Инвестдасур режа-жадв. 2013й" xfId="3081"/>
    <cellStyle name="40% - Акцент4 2" xfId="3082"/>
    <cellStyle name="40% - Акцент4 2 2" xfId="3083"/>
    <cellStyle name="40% - Акцент4 3" xfId="3084"/>
    <cellStyle name="40% - Акцент4 3 2" xfId="3085"/>
    <cellStyle name="40% - Акцент4 3 2 2" xfId="3086"/>
    <cellStyle name="40% - Акцент4 3 3" xfId="3087"/>
    <cellStyle name="40% - Акцент4 3_Инвестдасур режа-жадв. 2013й" xfId="3088"/>
    <cellStyle name="40% - Акцент5 2" xfId="3089"/>
    <cellStyle name="40% - Акцент5 2 2" xfId="3090"/>
    <cellStyle name="40% - Акцент5 3" xfId="3091"/>
    <cellStyle name="40% - Акцент5 3 2" xfId="3092"/>
    <cellStyle name="40% - Акцент6 2" xfId="3093"/>
    <cellStyle name="40% - Акцент6 2 2" xfId="3094"/>
    <cellStyle name="40% - Акцент6 3" xfId="3095"/>
    <cellStyle name="40% - Акцент6 3 2" xfId="3096"/>
    <cellStyle name="40% - Акцент6 3 2 2" xfId="3097"/>
    <cellStyle name="40% - Акцент6 3 3" xfId="3098"/>
    <cellStyle name="40% - Акцент6 3_Инвестдасур режа-жадв. 2013й" xfId="3099"/>
    <cellStyle name="60% - Accent1" xfId="3100"/>
    <cellStyle name="60% - Accent2" xfId="3101"/>
    <cellStyle name="60% - Accent3" xfId="3102"/>
    <cellStyle name="60% - Accent4" xfId="3103"/>
    <cellStyle name="60% - Accent5" xfId="3104"/>
    <cellStyle name="60% - Accent6" xfId="3105"/>
    <cellStyle name="60% - Акцент1 2" xfId="3106"/>
    <cellStyle name="60% - Акцент1 3" xfId="3107"/>
    <cellStyle name="60% - Акцент1 3 2" xfId="3108"/>
    <cellStyle name="60% - Акцент2 2" xfId="3109"/>
    <cellStyle name="60% - Акцент2 3" xfId="3110"/>
    <cellStyle name="60% - Акцент3 2" xfId="3111"/>
    <cellStyle name="60% - Акцент3 3" xfId="3112"/>
    <cellStyle name="60% - Акцент3 3 2" xfId="3113"/>
    <cellStyle name="60% - Акцент4 2" xfId="3114"/>
    <cellStyle name="60% - Акцент4 3" xfId="3115"/>
    <cellStyle name="60% - Акцент4 3 2" xfId="3116"/>
    <cellStyle name="60% - Акцент5 2" xfId="3117"/>
    <cellStyle name="60% - Акцент5 3" xfId="3118"/>
    <cellStyle name="60% - Акцент6 2" xfId="3119"/>
    <cellStyle name="60% - Акцент6 3" xfId="3120"/>
    <cellStyle name="60% - Акцент6 3 2" xfId="3121"/>
    <cellStyle name="Aaia?iue" xfId="3122"/>
    <cellStyle name="Aaia?iue [0]" xfId="3123"/>
    <cellStyle name="Aaia?iue_,, 255 якуни" xfId="3124"/>
    <cellStyle name="Äåíåæíûé" xfId="3125"/>
    <cellStyle name="Äåíåæíûé [0]" xfId="3126"/>
    <cellStyle name="Äåíåæíûé_05,06,2007 йилга сводка Дустлик 2" xfId="3127"/>
    <cellStyle name="Accent1" xfId="3128"/>
    <cellStyle name="Accent1 - 20%" xfId="3129"/>
    <cellStyle name="Accent1 - 20% 2" xfId="3130"/>
    <cellStyle name="Accent1 - 40%" xfId="3131"/>
    <cellStyle name="Accent1 - 40% 2" xfId="3132"/>
    <cellStyle name="Accent1 - 60%" xfId="3133"/>
    <cellStyle name="Accent1 2" xfId="3134"/>
    <cellStyle name="Accent1 3" xfId="3135"/>
    <cellStyle name="Accent1 4" xfId="3136"/>
    <cellStyle name="Accent1 5" xfId="3137"/>
    <cellStyle name="Accent1 6" xfId="3138"/>
    <cellStyle name="Accent1_1-илова" xfId="3139"/>
    <cellStyle name="Accent2" xfId="3140"/>
    <cellStyle name="Accent2 - 20%" xfId="3141"/>
    <cellStyle name="Accent2 - 20% 2" xfId="3142"/>
    <cellStyle name="Accent2 - 40%" xfId="3143"/>
    <cellStyle name="Accent2 - 40% 2" xfId="3144"/>
    <cellStyle name="Accent2 - 60%" xfId="3145"/>
    <cellStyle name="Accent2 2" xfId="3146"/>
    <cellStyle name="Accent2 3" xfId="3147"/>
    <cellStyle name="Accent2 4" xfId="3148"/>
    <cellStyle name="Accent2 5" xfId="3149"/>
    <cellStyle name="Accent2 6" xfId="3150"/>
    <cellStyle name="Accent2_1-илова" xfId="3151"/>
    <cellStyle name="Accent3" xfId="3152"/>
    <cellStyle name="Accent3 - 20%" xfId="3153"/>
    <cellStyle name="Accent3 - 20% 2" xfId="3154"/>
    <cellStyle name="Accent3 - 40%" xfId="3155"/>
    <cellStyle name="Accent3 - 40% 2" xfId="3156"/>
    <cellStyle name="Accent3 - 60%" xfId="3157"/>
    <cellStyle name="Accent3 2" xfId="3158"/>
    <cellStyle name="Accent3 3" xfId="3159"/>
    <cellStyle name="Accent3 4" xfId="3160"/>
    <cellStyle name="Accent3 5" xfId="3161"/>
    <cellStyle name="Accent3 6" xfId="3162"/>
    <cellStyle name="Accent3_1-илова" xfId="3163"/>
    <cellStyle name="Accent4" xfId="3164"/>
    <cellStyle name="Accent4 - 20%" xfId="3165"/>
    <cellStyle name="Accent4 - 20% 2" xfId="3166"/>
    <cellStyle name="Accent4 - 40%" xfId="3167"/>
    <cellStyle name="Accent4 - 40% 2" xfId="3168"/>
    <cellStyle name="Accent4 - 60%" xfId="3169"/>
    <cellStyle name="Accent4 2" xfId="3170"/>
    <cellStyle name="Accent4 3" xfId="3171"/>
    <cellStyle name="Accent4 4" xfId="3172"/>
    <cellStyle name="Accent4 5" xfId="3173"/>
    <cellStyle name="Accent4 6" xfId="3174"/>
    <cellStyle name="Accent4_1-илова" xfId="3175"/>
    <cellStyle name="Accent5" xfId="3176"/>
    <cellStyle name="Accent5 - 20%" xfId="3177"/>
    <cellStyle name="Accent5 - 20% 2" xfId="3178"/>
    <cellStyle name="Accent5 - 40%" xfId="3179"/>
    <cellStyle name="Accent5 - 40% 2" xfId="3180"/>
    <cellStyle name="Accent5 - 60%" xfId="3181"/>
    <cellStyle name="Accent5 2" xfId="3182"/>
    <cellStyle name="Accent5 3" xfId="3183"/>
    <cellStyle name="Accent5 4" xfId="3184"/>
    <cellStyle name="Accent5 5" xfId="3185"/>
    <cellStyle name="Accent5 6" xfId="3186"/>
    <cellStyle name="Accent5_1-илова" xfId="3187"/>
    <cellStyle name="Accent6" xfId="3188"/>
    <cellStyle name="Accent6 - 20%" xfId="3189"/>
    <cellStyle name="Accent6 - 20% 2" xfId="3190"/>
    <cellStyle name="Accent6 - 40%" xfId="3191"/>
    <cellStyle name="Accent6 - 40% 2" xfId="3192"/>
    <cellStyle name="Accent6 - 60%" xfId="3193"/>
    <cellStyle name="Accent6 2" xfId="3194"/>
    <cellStyle name="Accent6 3" xfId="3195"/>
    <cellStyle name="Accent6 4" xfId="3196"/>
    <cellStyle name="Accent6 5" xfId="3197"/>
    <cellStyle name="Accent6 6" xfId="3198"/>
    <cellStyle name="Accent6_1-илова" xfId="3199"/>
    <cellStyle name="Acdldnnueer" xfId="3200"/>
    <cellStyle name="Ãèïåðññûëêà" xfId="3201"/>
    <cellStyle name="Alilciue [0]_ 2003 aia" xfId="3202"/>
    <cellStyle name="Alilciue_ 2003 aia" xfId="3203"/>
    <cellStyle name="Bad" xfId="3204"/>
    <cellStyle name="Bad 2" xfId="3205"/>
    <cellStyle name="Calculation" xfId="3206"/>
    <cellStyle name="Calculation 2" xfId="3207"/>
    <cellStyle name="Check Cell" xfId="3208"/>
    <cellStyle name="Check Cell 2" xfId="3209"/>
    <cellStyle name="Comma [0]_Sheet1 (2)" xfId="3210"/>
    <cellStyle name="Comma_Sheet1 (2)" xfId="3211"/>
    <cellStyle name="Comma0" xfId="3212"/>
    <cellStyle name="Currency [0]_I-548" xfId="3213"/>
    <cellStyle name="Currency_I-548" xfId="3214"/>
    <cellStyle name="Currency0" xfId="3215"/>
    <cellStyle name="Emphasis 1" xfId="3216"/>
    <cellStyle name="Emphasis 2" xfId="3217"/>
    <cellStyle name="Emphasis 3" xfId="3218"/>
    <cellStyle name="Euro" xfId="3219"/>
    <cellStyle name="Explanatory Text" xfId="3220"/>
    <cellStyle name="F2" xfId="3221"/>
    <cellStyle name="F3" xfId="3222"/>
    <cellStyle name="F4" xfId="3223"/>
    <cellStyle name="F5" xfId="3224"/>
    <cellStyle name="F6" xfId="3225"/>
    <cellStyle name="F7" xfId="3226"/>
    <cellStyle name="F8" xfId="3227"/>
    <cellStyle name="Good" xfId="3228"/>
    <cellStyle name="Good 2" xfId="3229"/>
    <cellStyle name="Grey" xfId="3230"/>
    <cellStyle name="Heading 1" xfId="3231"/>
    <cellStyle name="Heading 1 2" xfId="3232"/>
    <cellStyle name="Heading 2" xfId="3233"/>
    <cellStyle name="Heading 2 2" xfId="3234"/>
    <cellStyle name="Heading 3" xfId="3235"/>
    <cellStyle name="Heading 3 2" xfId="3236"/>
    <cellStyle name="Heading 4" xfId="3237"/>
    <cellStyle name="Heading 4 2" xfId="3238"/>
    <cellStyle name="I?ioaioiue" xfId="3239"/>
    <cellStyle name="I`u?iue_Deri98_D" xfId="3240"/>
    <cellStyle name="Iau?iue" xfId="3241"/>
    <cellStyle name="Îáû÷íûé" xfId="3242"/>
    <cellStyle name="Ïðîöåíòíûé" xfId="3243"/>
    <cellStyle name="Ineduararr?n? acdldnnueer" xfId="3244"/>
    <cellStyle name="Input" xfId="3245"/>
    <cellStyle name="Input [yellow]" xfId="3246"/>
    <cellStyle name="Input 2" xfId="3247"/>
    <cellStyle name="Input 3" xfId="3248"/>
    <cellStyle name="Input 4" xfId="3249"/>
    <cellStyle name="Input 5" xfId="3250"/>
    <cellStyle name="Input 6" xfId="3251"/>
    <cellStyle name="Input_2-вариант қурилишдан" xfId="3252"/>
    <cellStyle name="Îòêðûâàâøàÿñÿ " xfId="3253"/>
    <cellStyle name="Linked Cell" xfId="3254"/>
    <cellStyle name="Linked Cell 2" xfId="3255"/>
    <cellStyle name="Neutral" xfId="3256"/>
    <cellStyle name="Neutral 2" xfId="3257"/>
    <cellStyle name="Normal - Style1" xfId="3258"/>
    <cellStyle name="Normal_08026-9" xfId="3259"/>
    <cellStyle name="Note" xfId="3260"/>
    <cellStyle name="Note 2" xfId="3261"/>
    <cellStyle name="Note 3" xfId="3262"/>
    <cellStyle name="Nun??c [0]_ 2003 aia" xfId="3263"/>
    <cellStyle name="Nun??c_ 2003 aia" xfId="3264"/>
    <cellStyle name="Ociriniaue [0]_1" xfId="3265"/>
    <cellStyle name="Ociriniaue_1" xfId="3266"/>
    <cellStyle name="Oeiainiaue" xfId="3267"/>
    <cellStyle name="Ôèíàíñîâûé" xfId="3268"/>
    <cellStyle name="Oeiainiaue [0]" xfId="3269"/>
    <cellStyle name="Ôèíàíñîâûé [0]" xfId="3270"/>
    <cellStyle name="Oeiainiaue [0]_1-2-3-3а-4-4а-4б" xfId="3271"/>
    <cellStyle name="Oeiainiaue_,, 255 якуни" xfId="3272"/>
    <cellStyle name="Ôèíàíñîâûé_05,06,2007 йилга сводка Дустлик 2" xfId="3273"/>
    <cellStyle name="Oeiainiaue_11.11.2008" xfId="3274"/>
    <cellStyle name="Ôèíàíñîâûé_2006 йил хосили учун чиким Счёт фактура" xfId="3275"/>
    <cellStyle name="Oeiainiaue_23-Кунград1" xfId="3276"/>
    <cellStyle name="Output" xfId="3277"/>
    <cellStyle name="Output 2" xfId="3278"/>
    <cellStyle name="Percent [2]" xfId="3279"/>
    <cellStyle name="s]_x000d__x000a_;load=rrtsklst.exe_x000d__x000a_Beep=yes_x000d__x000a_NullPort=None_x000d__x000a_BorderWidth=3_x000d__x000a_CursorBlinkRate=530_x000d__x000a_DoubleClickSpeed=452_x000d__x000a_Programs=com" xfId="3280"/>
    <cellStyle name="s]_x000d__x000a_load=_x000d__x000a_run=_x000d__x000a_NullPort=None_x000d__x000a_device=Epson FX-1170,EPSON9,LPT1:_x000d__x000a__x000d__x000a_[Desktop]_x000d__x000a_Wallpaper=C:\WIN95\SKY.BMP_x000d__x000a_TileWallpap" xfId="3281"/>
    <cellStyle name="S0" xfId="3282"/>
    <cellStyle name="S1" xfId="3283"/>
    <cellStyle name="S1 2" xfId="3284"/>
    <cellStyle name="S10" xfId="3285"/>
    <cellStyle name="S10 65" xfId="3286"/>
    <cellStyle name="S2" xfId="3287"/>
    <cellStyle name="S2 2" xfId="3288"/>
    <cellStyle name="S3" xfId="3289"/>
    <cellStyle name="S3 2" xfId="3290"/>
    <cellStyle name="S4" xfId="3291"/>
    <cellStyle name="S4 2" xfId="3292"/>
    <cellStyle name="S5" xfId="3293"/>
    <cellStyle name="S5 2" xfId="3294"/>
    <cellStyle name="S6" xfId="3295"/>
    <cellStyle name="S6 2" xfId="3296"/>
    <cellStyle name="S7" xfId="3297"/>
    <cellStyle name="S7 2" xfId="3298"/>
    <cellStyle name="S8" xfId="3299"/>
    <cellStyle name="S8 2" xfId="3300"/>
    <cellStyle name="S9" xfId="3301"/>
    <cellStyle name="S9 2" xfId="3302"/>
    <cellStyle name="Sheet Title" xfId="3303"/>
    <cellStyle name="Standard_COST INPUT SHEET" xfId="3304"/>
    <cellStyle name="Style 1" xfId="3305"/>
    <cellStyle name="Title" xfId="3306"/>
    <cellStyle name="Total" xfId="3307"/>
    <cellStyle name="Total 2" xfId="3308"/>
    <cellStyle name="Warning Text" xfId="3309"/>
    <cellStyle name="Wдhrung [0]_Software Project Status" xfId="3310"/>
    <cellStyle name="Wдhrung_Software Project Status" xfId="3311"/>
    <cellStyle name="Акцент1 2" xfId="3312"/>
    <cellStyle name="Акцент1 3" xfId="3313"/>
    <cellStyle name="Акцент1 3 2" xfId="3314"/>
    <cellStyle name="Акцент2 2" xfId="3315"/>
    <cellStyle name="Акцент2 3" xfId="3316"/>
    <cellStyle name="Акцент3 2" xfId="3317"/>
    <cellStyle name="Акцент3 3" xfId="3318"/>
    <cellStyle name="Акцент4 2" xfId="3319"/>
    <cellStyle name="Акцент4 3" xfId="3320"/>
    <cellStyle name="Акцент4 3 2" xfId="3321"/>
    <cellStyle name="Акцент5 2" xfId="3322"/>
    <cellStyle name="Акцент5 3" xfId="3323"/>
    <cellStyle name="Акцент6 2" xfId="3324"/>
    <cellStyle name="Акцент6 3" xfId="3325"/>
    <cellStyle name="Ввод  2" xfId="3326"/>
    <cellStyle name="Ввод  3" xfId="3327"/>
    <cellStyle name="Вывод 2" xfId="3328"/>
    <cellStyle name="Вывод 3" xfId="3329"/>
    <cellStyle name="Вывод 3 2" xfId="3330"/>
    <cellStyle name="Вычисление 2" xfId="3331"/>
    <cellStyle name="Вычисление 3" xfId="3332"/>
    <cellStyle name="Вычисление 3 2" xfId="3333"/>
    <cellStyle name="Денежный 2" xfId="3334"/>
    <cellStyle name="Денежный 2 2" xfId="3335"/>
    <cellStyle name="Денежный 2 3" xfId="3336"/>
    <cellStyle name="Денежный 3" xfId="3337"/>
    <cellStyle name="Денежный 3 2" xfId="3338"/>
    <cellStyle name="Денежный 3 3" xfId="3339"/>
    <cellStyle name="Денежный 4" xfId="3340"/>
    <cellStyle name="ельводхоз" xfId="3341"/>
    <cellStyle name="Заголовок 1 2" xfId="3342"/>
    <cellStyle name="Заголовок 1 3" xfId="3343"/>
    <cellStyle name="Заголовок 1 3 2" xfId="3344"/>
    <cellStyle name="Заголовок 2 2" xfId="3345"/>
    <cellStyle name="Заголовок 2 3" xfId="3346"/>
    <cellStyle name="Заголовок 2 3 2" xfId="3347"/>
    <cellStyle name="Заголовок 3 2" xfId="3348"/>
    <cellStyle name="Заголовок 3 3" xfId="3349"/>
    <cellStyle name="Заголовок 3 3 2" xfId="3350"/>
    <cellStyle name="Заголовок 4 2" xfId="3351"/>
    <cellStyle name="Заголовок 4 3" xfId="3352"/>
    <cellStyle name="Заголовок 4 3 2" xfId="3353"/>
    <cellStyle name="Итог 2" xfId="3354"/>
    <cellStyle name="Итог 3" xfId="3355"/>
    <cellStyle name="Итог 3 2" xfId="3356"/>
    <cellStyle name="Контрольная ячейка 2" xfId="3357"/>
    <cellStyle name="Контрольная ячейка 3" xfId="3358"/>
    <cellStyle name="Название 2" xfId="3359"/>
    <cellStyle name="Название 3" xfId="3360"/>
    <cellStyle name="Название 3 2" xfId="3361"/>
    <cellStyle name="Нейтральный 2" xfId="3362"/>
    <cellStyle name="Нейтральный 3" xfId="3363"/>
    <cellStyle name="Обычный" xfId="0" builtinId="0"/>
    <cellStyle name="Обычный 10" xfId="3364"/>
    <cellStyle name="Обычный 10 2" xfId="3365"/>
    <cellStyle name="Обычный 10 2 2" xfId="3366"/>
    <cellStyle name="Обычный 10 3" xfId="3367"/>
    <cellStyle name="Обычный 11" xfId="3368"/>
    <cellStyle name="Обычный 11 2" xfId="3369"/>
    <cellStyle name="Обычный 11 2 2" xfId="3370"/>
    <cellStyle name="Обычный 12" xfId="3371"/>
    <cellStyle name="Обычный 12 2" xfId="3372"/>
    <cellStyle name="Обычный 12 2 2" xfId="3373"/>
    <cellStyle name="Обычный 13" xfId="3374"/>
    <cellStyle name="Обычный 13 2" xfId="3375"/>
    <cellStyle name="Обычный 14" xfId="3376"/>
    <cellStyle name="Обычный 15" xfId="3377"/>
    <cellStyle name="Обычный 15 2" xfId="3378"/>
    <cellStyle name="Обычный 16" xfId="3379"/>
    <cellStyle name="Обычный 17" xfId="3380"/>
    <cellStyle name="Обычный 18" xfId="3381"/>
    <cellStyle name="Обычный 18 2" xfId="3382"/>
    <cellStyle name="Обычный 18 3" xfId="3383"/>
    <cellStyle name="Обычный 19" xfId="3384"/>
    <cellStyle name="Обычный 2" xfId="1"/>
    <cellStyle name="Обычный 2 10" xfId="3385"/>
    <cellStyle name="Обычный 2 11" xfId="3386"/>
    <cellStyle name="Обычный 2 12" xfId="3387"/>
    <cellStyle name="Обычный 2 2" xfId="4"/>
    <cellStyle name="Обычный 2 2 2" xfId="3388"/>
    <cellStyle name="Обычный 2 2 3" xfId="3389"/>
    <cellStyle name="Обычный 2 2 3 2" xfId="3390"/>
    <cellStyle name="Обычный 2 2 4" xfId="3391"/>
    <cellStyle name="Обычный 2 2_1-ЯИУ 2009 йил январь-сентябр-9 ой-тармоклар" xfId="3392"/>
    <cellStyle name="Обычный 2 3" xfId="3393"/>
    <cellStyle name="Обычный 2 3 2" xfId="3394"/>
    <cellStyle name="Обычный 2 3_2а илова" xfId="3395"/>
    <cellStyle name="Обычный 2 4" xfId="3396"/>
    <cellStyle name="Обычный 2 4 2" xfId="3397"/>
    <cellStyle name="Обычный 2 5" xfId="3398"/>
    <cellStyle name="Обычный 2 6" xfId="3399"/>
    <cellStyle name="Обычный 2 7" xfId="3400"/>
    <cellStyle name="Обычный 2 8" xfId="3401"/>
    <cellStyle name="Обычный 2 9" xfId="3402"/>
    <cellStyle name="Обычный 2_2011_музыка рассмотритиель" xfId="3403"/>
    <cellStyle name="Обычный 20" xfId="8"/>
    <cellStyle name="Обычный 21" xfId="3404"/>
    <cellStyle name="Обычный 21 2" xfId="3405"/>
    <cellStyle name="Обычный 22" xfId="3509"/>
    <cellStyle name="Обычный 3" xfId="2"/>
    <cellStyle name="Обычный 3 2" xfId="3406"/>
    <cellStyle name="Обычный 3 2 2" xfId="3407"/>
    <cellStyle name="Обычный 3 3" xfId="3408"/>
    <cellStyle name="Обычный 3 4" xfId="3409"/>
    <cellStyle name="Обычный 3 4 2" xfId="3410"/>
    <cellStyle name="Обычный 3 5" xfId="3411"/>
    <cellStyle name="Обычный 3_2-вариант қурилишдан" xfId="3412"/>
    <cellStyle name="Обычный 4" xfId="3"/>
    <cellStyle name="Обычный 4 2" xfId="3414"/>
    <cellStyle name="Обычный 4 3" xfId="3415"/>
    <cellStyle name="Обычный 4 4" xfId="3416"/>
    <cellStyle name="Обычный 4 5" xfId="3417"/>
    <cellStyle name="Обычный 4 6" xfId="3413"/>
    <cellStyle name="Обычный 4_2-вариант қурилишдан" xfId="3418"/>
    <cellStyle name="Обычный 5" xfId="5"/>
    <cellStyle name="Обычный 5 2" xfId="3420"/>
    <cellStyle name="Обычный 5 3" xfId="3419"/>
    <cellStyle name="Обычный 6" xfId="6"/>
    <cellStyle name="Обычный 6 2" xfId="3422"/>
    <cellStyle name="Обычный 6 2 2" xfId="3423"/>
    <cellStyle name="Обычный 6 3" xfId="3421"/>
    <cellStyle name="Обычный 7" xfId="7"/>
    <cellStyle name="Обычный 7 2" xfId="3425"/>
    <cellStyle name="Обычный 7 3" xfId="3426"/>
    <cellStyle name="Обычный 7 4" xfId="3424"/>
    <cellStyle name="Обычный 8" xfId="3427"/>
    <cellStyle name="Обычный 8 2" xfId="3428"/>
    <cellStyle name="Обычный 8 2 2" xfId="3429"/>
    <cellStyle name="Обычный 8 3" xfId="3430"/>
    <cellStyle name="Обычный 9" xfId="3431"/>
    <cellStyle name="Обычный 9 2" xfId="3432"/>
    <cellStyle name="Обычный 9 2 2" xfId="3433"/>
    <cellStyle name="Обычный 9 3" xfId="3434"/>
    <cellStyle name="Плохой 2" xfId="3435"/>
    <cellStyle name="Плохой 3" xfId="3436"/>
    <cellStyle name="Пояснение 2" xfId="3437"/>
    <cellStyle name="Пояснение 3" xfId="3438"/>
    <cellStyle name="Примечание 2" xfId="3439"/>
    <cellStyle name="Примечание 2 2" xfId="3440"/>
    <cellStyle name="Примечание 2 3" xfId="3441"/>
    <cellStyle name="Примечание 3" xfId="3442"/>
    <cellStyle name="Примечание 3 2" xfId="3443"/>
    <cellStyle name="Процентный 2" xfId="3444"/>
    <cellStyle name="Процентный 2 2" xfId="3445"/>
    <cellStyle name="Процентный 2 3" xfId="3446"/>
    <cellStyle name="Процентный 2 4" xfId="3447"/>
    <cellStyle name="Процентный 2 4 2" xfId="3448"/>
    <cellStyle name="Процентный 3" xfId="3449"/>
    <cellStyle name="Процентный 3 2" xfId="3450"/>
    <cellStyle name="Процентный 3 3" xfId="3451"/>
    <cellStyle name="Процентный 4" xfId="3452"/>
    <cellStyle name="Связанная ячейка 2" xfId="3453"/>
    <cellStyle name="Связанная ячейка 3" xfId="3454"/>
    <cellStyle name="Стиль 1" xfId="3455"/>
    <cellStyle name="Стиль 1 2" xfId="3456"/>
    <cellStyle name="Стиль 1 2 2" xfId="3457"/>
    <cellStyle name="Стиль 1 3" xfId="3458"/>
    <cellStyle name="Стиль 1 4" xfId="3459"/>
    <cellStyle name="Стиль 1 5" xfId="3460"/>
    <cellStyle name="Стиль 1_136-карор буйича" xfId="3461"/>
    <cellStyle name="Текст предупреждения 2" xfId="3462"/>
    <cellStyle name="Текст предупреждения 3" xfId="3463"/>
    <cellStyle name="Тысячи [0]_  осн" xfId="3464"/>
    <cellStyle name="Тысячи_  осн" xfId="3465"/>
    <cellStyle name="Финансовый [0] 2" xfId="3466"/>
    <cellStyle name="Финансовый [0] 2 2" xfId="3467"/>
    <cellStyle name="Финансовый 10" xfId="3468"/>
    <cellStyle name="Финансовый 10 2" xfId="3469"/>
    <cellStyle name="Финансовый 11" xfId="3470"/>
    <cellStyle name="Финансовый 11 2" xfId="3471"/>
    <cellStyle name="Финансовый 12" xfId="3472"/>
    <cellStyle name="Финансовый 13" xfId="3473"/>
    <cellStyle name="Финансовый 14" xfId="3474"/>
    <cellStyle name="Финансовый 15" xfId="3475"/>
    <cellStyle name="Финансовый 16" xfId="3476"/>
    <cellStyle name="Финансовый 17" xfId="3477"/>
    <cellStyle name="Финансовый 18" xfId="3478"/>
    <cellStyle name="Финансовый 19" xfId="3479"/>
    <cellStyle name="Финансовый 2" xfId="3480"/>
    <cellStyle name="Финансовый 2 2" xfId="3481"/>
    <cellStyle name="Финансовый 2 2 2" xfId="3482"/>
    <cellStyle name="Финансовый 2 3" xfId="3483"/>
    <cellStyle name="Финансовый 2_2011_музыка рассмотритиель" xfId="3484"/>
    <cellStyle name="Финансовый 20" xfId="3485"/>
    <cellStyle name="Финансовый 21" xfId="3486"/>
    <cellStyle name="Финансовый 3" xfId="3487"/>
    <cellStyle name="Финансовый 3 2" xfId="3488"/>
    <cellStyle name="Финансовый 3 3" xfId="3489"/>
    <cellStyle name="Финансовый 3 4" xfId="3490"/>
    <cellStyle name="Финансовый 3_лоты и макс цена" xfId="3491"/>
    <cellStyle name="Финансовый 4" xfId="3492"/>
    <cellStyle name="Финансовый 4 2" xfId="3493"/>
    <cellStyle name="Финансовый 4 2 2" xfId="3494"/>
    <cellStyle name="Финансовый 4 2 3" xfId="3495"/>
    <cellStyle name="Финансовый 5" xfId="3496"/>
    <cellStyle name="Финансовый 5 2" xfId="3497"/>
    <cellStyle name="Финансовый 6" xfId="3498"/>
    <cellStyle name="Финансовый 7" xfId="3499"/>
    <cellStyle name="Финансовый 7 2" xfId="3500"/>
    <cellStyle name="Финансовый 8" xfId="3501"/>
    <cellStyle name="Финансовый 8 2" xfId="3502"/>
    <cellStyle name="Финансовый 9" xfId="3503"/>
    <cellStyle name="Финансовый 9 2" xfId="3504"/>
    <cellStyle name="Хороший 2" xfId="3505"/>
    <cellStyle name="Хороший 3" xfId="3506"/>
    <cellStyle name="Џђћ–…ќ’ќ›‰" xfId="3507"/>
    <cellStyle name="표준_03-01-##_Raw materials for Uz-DongWon" xfId="35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P39"/>
  <sheetViews>
    <sheetView showZeros="0" view="pageBreakPreview" topLeftCell="A7" zoomScale="85" zoomScaleNormal="100" zoomScaleSheetLayoutView="85" workbookViewId="0">
      <selection activeCell="Z16" sqref="Z16"/>
    </sheetView>
  </sheetViews>
  <sheetFormatPr defaultColWidth="9.140625" defaultRowHeight="15.75"/>
  <cols>
    <col min="1" max="1" width="5.28515625" style="16" customWidth="1"/>
    <col min="2" max="2" width="22" style="13" customWidth="1"/>
    <col min="3" max="3" width="8.5703125" style="21" customWidth="1"/>
    <col min="4" max="4" width="6.140625" style="21" customWidth="1"/>
    <col min="5" max="5" width="9" style="14" bestFit="1" customWidth="1"/>
    <col min="6" max="6" width="8.42578125" style="21" customWidth="1"/>
    <col min="7" max="7" width="6.5703125" style="21" customWidth="1"/>
    <col min="8" max="9" width="5.7109375" style="21" customWidth="1"/>
    <col min="10" max="10" width="8.5703125" style="14" bestFit="1" customWidth="1"/>
    <col min="11" max="13" width="5.28515625" style="21" customWidth="1"/>
    <col min="14" max="14" width="8.5703125" style="14" bestFit="1" customWidth="1"/>
    <col min="15" max="17" width="5.28515625" style="21" customWidth="1"/>
    <col min="18" max="18" width="9" style="14" customWidth="1"/>
    <col min="19" max="19" width="5.28515625" style="21" customWidth="1"/>
    <col min="20" max="20" width="9.42578125" style="15" customWidth="1"/>
    <col min="21" max="21" width="5.28515625" style="21" customWidth="1"/>
    <col min="22" max="22" width="9.140625" style="15" customWidth="1"/>
    <col min="23" max="23" width="5.28515625" style="21" customWidth="1"/>
    <col min="24" max="24" width="8.42578125" style="21" customWidth="1"/>
    <col min="25" max="250" width="9.140625" style="21"/>
    <col min="251" max="16384" width="9.140625" style="2"/>
  </cols>
  <sheetData>
    <row r="1" spans="1:24" s="21" customFormat="1" ht="46.5" customHeight="1">
      <c r="A1" s="95" t="s">
        <v>66</v>
      </c>
      <c r="B1" s="95"/>
      <c r="C1" s="95"/>
      <c r="D1" s="95"/>
      <c r="E1" s="95"/>
      <c r="F1" s="95"/>
      <c r="G1" s="95"/>
      <c r="H1" s="95"/>
      <c r="I1" s="95"/>
      <c r="J1" s="95"/>
      <c r="K1" s="95"/>
      <c r="L1" s="95"/>
      <c r="M1" s="95"/>
      <c r="N1" s="95"/>
      <c r="O1" s="95"/>
      <c r="P1" s="95"/>
      <c r="Q1" s="95"/>
      <c r="R1" s="95"/>
      <c r="S1" s="95"/>
      <c r="T1" s="95"/>
      <c r="U1" s="95"/>
      <c r="V1" s="95"/>
      <c r="W1" s="95"/>
      <c r="X1" s="95"/>
    </row>
    <row r="2" spans="1:24" ht="15" customHeight="1">
      <c r="A2" s="114" t="str">
        <f>'Лист1 (2)'!$F$7</f>
        <v>Ҳисобот даври: 2020 йил Январь-Декабрь</v>
      </c>
      <c r="B2" s="115"/>
      <c r="C2" s="115"/>
      <c r="D2" s="116"/>
      <c r="E2" s="20"/>
      <c r="F2" s="20"/>
      <c r="G2" s="20"/>
      <c r="H2" s="20"/>
      <c r="I2" s="20"/>
      <c r="J2" s="20"/>
      <c r="K2" s="20"/>
      <c r="L2" s="20"/>
      <c r="M2" s="20"/>
      <c r="N2" s="20"/>
      <c r="O2" s="20"/>
      <c r="P2" s="20"/>
      <c r="Q2" s="20"/>
      <c r="R2" s="20"/>
      <c r="S2" s="26"/>
      <c r="T2" s="112">
        <f>'Лист1 (2)'!$F$3</f>
        <v>44190</v>
      </c>
      <c r="U2" s="113"/>
      <c r="V2" s="113"/>
      <c r="W2" s="96" t="s">
        <v>64</v>
      </c>
      <c r="X2" s="97"/>
    </row>
    <row r="3" spans="1:24" s="21" customFormat="1" ht="15" customHeight="1">
      <c r="A3" s="102" t="s">
        <v>0</v>
      </c>
      <c r="B3" s="103" t="s">
        <v>1</v>
      </c>
      <c r="C3" s="103" t="s">
        <v>53</v>
      </c>
      <c r="D3" s="104" t="s">
        <v>54</v>
      </c>
      <c r="E3" s="104"/>
      <c r="F3" s="105" t="s">
        <v>65</v>
      </c>
      <c r="G3" s="106" t="s">
        <v>2</v>
      </c>
      <c r="H3" s="107"/>
      <c r="I3" s="107"/>
      <c r="J3" s="108"/>
      <c r="K3" s="106" t="s">
        <v>3</v>
      </c>
      <c r="L3" s="107"/>
      <c r="M3" s="107"/>
      <c r="N3" s="108"/>
      <c r="O3" s="106" t="s">
        <v>4</v>
      </c>
      <c r="P3" s="107"/>
      <c r="Q3" s="107"/>
      <c r="R3" s="108"/>
      <c r="S3" s="106" t="s">
        <v>5</v>
      </c>
      <c r="T3" s="107"/>
      <c r="U3" s="107"/>
      <c r="V3" s="108"/>
      <c r="W3" s="106" t="s">
        <v>6</v>
      </c>
      <c r="X3" s="108"/>
    </row>
    <row r="4" spans="1:24" s="21" customFormat="1" ht="27" customHeight="1">
      <c r="A4" s="102"/>
      <c r="B4" s="103"/>
      <c r="C4" s="103"/>
      <c r="D4" s="104"/>
      <c r="E4" s="104"/>
      <c r="F4" s="105"/>
      <c r="G4" s="109"/>
      <c r="H4" s="110"/>
      <c r="I4" s="110"/>
      <c r="J4" s="111"/>
      <c r="K4" s="109"/>
      <c r="L4" s="110"/>
      <c r="M4" s="110"/>
      <c r="N4" s="111"/>
      <c r="O4" s="109"/>
      <c r="P4" s="110"/>
      <c r="Q4" s="110"/>
      <c r="R4" s="111"/>
      <c r="S4" s="109"/>
      <c r="T4" s="110"/>
      <c r="U4" s="110"/>
      <c r="V4" s="111"/>
      <c r="W4" s="109"/>
      <c r="X4" s="111"/>
    </row>
    <row r="5" spans="1:24" s="21" customFormat="1" ht="126" customHeight="1">
      <c r="A5" s="102"/>
      <c r="B5" s="103"/>
      <c r="C5" s="103"/>
      <c r="D5" s="19" t="s">
        <v>7</v>
      </c>
      <c r="E5" s="3" t="s">
        <v>55</v>
      </c>
      <c r="F5" s="105"/>
      <c r="G5" s="22" t="s">
        <v>8</v>
      </c>
      <c r="H5" s="22" t="s">
        <v>9</v>
      </c>
      <c r="I5" s="22" t="s">
        <v>10</v>
      </c>
      <c r="J5" s="3" t="s">
        <v>56</v>
      </c>
      <c r="K5" s="22" t="s">
        <v>11</v>
      </c>
      <c r="L5" s="22" t="s">
        <v>9</v>
      </c>
      <c r="M5" s="22" t="s">
        <v>10</v>
      </c>
      <c r="N5" s="3" t="s">
        <v>57</v>
      </c>
      <c r="O5" s="22" t="s">
        <v>12</v>
      </c>
      <c r="P5" s="22" t="s">
        <v>9</v>
      </c>
      <c r="Q5" s="22" t="s">
        <v>10</v>
      </c>
      <c r="R5" s="3" t="s">
        <v>58</v>
      </c>
      <c r="S5" s="22" t="s">
        <v>13</v>
      </c>
      <c r="T5" s="4" t="s">
        <v>14</v>
      </c>
      <c r="U5" s="22" t="s">
        <v>15</v>
      </c>
      <c r="V5" s="4" t="s">
        <v>14</v>
      </c>
      <c r="W5" s="22" t="s">
        <v>16</v>
      </c>
      <c r="X5" s="22" t="s">
        <v>17</v>
      </c>
    </row>
    <row r="6" spans="1:24" s="21" customFormat="1" ht="17.25" customHeight="1">
      <c r="A6" s="41">
        <v>1</v>
      </c>
      <c r="B6" s="41">
        <v>2</v>
      </c>
      <c r="C6" s="41">
        <v>3</v>
      </c>
      <c r="D6" s="41">
        <v>4</v>
      </c>
      <c r="E6" s="41">
        <v>5</v>
      </c>
      <c r="F6" s="5">
        <v>6</v>
      </c>
      <c r="G6" s="5">
        <v>7</v>
      </c>
      <c r="H6" s="5">
        <v>8</v>
      </c>
      <c r="I6" s="5">
        <v>9</v>
      </c>
      <c r="J6" s="5">
        <v>10</v>
      </c>
      <c r="K6" s="5">
        <v>11</v>
      </c>
      <c r="L6" s="5">
        <v>12</v>
      </c>
      <c r="M6" s="5">
        <v>13</v>
      </c>
      <c r="N6" s="5">
        <v>14</v>
      </c>
      <c r="O6" s="5">
        <v>15</v>
      </c>
      <c r="P6" s="5">
        <v>16</v>
      </c>
      <c r="Q6" s="5">
        <v>17</v>
      </c>
      <c r="R6" s="5">
        <v>18</v>
      </c>
      <c r="S6" s="5">
        <v>19</v>
      </c>
      <c r="T6" s="5">
        <v>20</v>
      </c>
      <c r="U6" s="5">
        <v>21</v>
      </c>
      <c r="V6" s="5">
        <v>22</v>
      </c>
      <c r="W6" s="5">
        <v>23</v>
      </c>
      <c r="X6" s="5">
        <v>24</v>
      </c>
    </row>
    <row r="7" spans="1:24" s="21" customFormat="1" ht="30" customHeight="1">
      <c r="A7" s="6">
        <v>1</v>
      </c>
      <c r="B7" s="7" t="s">
        <v>40</v>
      </c>
      <c r="C7" s="8">
        <v>371</v>
      </c>
      <c r="D7" s="8">
        <v>377</v>
      </c>
      <c r="E7" s="9">
        <v>101.61725067385444</v>
      </c>
      <c r="F7" s="8">
        <v>878</v>
      </c>
      <c r="G7" s="8">
        <v>698</v>
      </c>
      <c r="H7" s="8">
        <v>662</v>
      </c>
      <c r="I7" s="8">
        <v>670</v>
      </c>
      <c r="J7" s="9">
        <v>101.20845921450152</v>
      </c>
      <c r="K7" s="8">
        <v>431</v>
      </c>
      <c r="L7" s="8">
        <v>404</v>
      </c>
      <c r="M7" s="8">
        <v>408</v>
      </c>
      <c r="N7" s="9">
        <v>100.99009900990099</v>
      </c>
      <c r="O7" s="8">
        <v>12</v>
      </c>
      <c r="P7" s="8">
        <v>12</v>
      </c>
      <c r="Q7" s="8">
        <v>12</v>
      </c>
      <c r="R7" s="9">
        <v>100</v>
      </c>
      <c r="S7" s="8">
        <v>13</v>
      </c>
      <c r="T7" s="36">
        <v>437.98115800000005</v>
      </c>
      <c r="U7" s="8">
        <v>3</v>
      </c>
      <c r="V7" s="36">
        <v>210.31244800000002</v>
      </c>
      <c r="W7" s="8">
        <v>11</v>
      </c>
      <c r="X7" s="36">
        <v>4.0140000000000002</v>
      </c>
    </row>
    <row r="8" spans="1:24" s="34" customFormat="1" ht="25.5" customHeight="1">
      <c r="A8" s="6">
        <v>2</v>
      </c>
      <c r="B8" s="7" t="s">
        <v>41</v>
      </c>
      <c r="C8" s="37">
        <v>462</v>
      </c>
      <c r="D8" s="37">
        <v>470</v>
      </c>
      <c r="E8" s="9">
        <v>101.73160173160173</v>
      </c>
      <c r="F8" s="37">
        <v>1077</v>
      </c>
      <c r="G8" s="37">
        <v>1053</v>
      </c>
      <c r="H8" s="37">
        <v>1030</v>
      </c>
      <c r="I8" s="37">
        <v>1042</v>
      </c>
      <c r="J8" s="9">
        <v>101.16504854368932</v>
      </c>
      <c r="K8" s="37">
        <v>525</v>
      </c>
      <c r="L8" s="37">
        <v>510</v>
      </c>
      <c r="M8" s="37">
        <v>517</v>
      </c>
      <c r="N8" s="9">
        <v>101.37254901960785</v>
      </c>
      <c r="O8" s="37">
        <v>3</v>
      </c>
      <c r="P8" s="37">
        <v>3</v>
      </c>
      <c r="Q8" s="37">
        <v>3</v>
      </c>
      <c r="R8" s="9">
        <v>100</v>
      </c>
      <c r="S8" s="37">
        <v>11</v>
      </c>
      <c r="T8" s="44">
        <v>190.91250000000002</v>
      </c>
      <c r="U8" s="37">
        <v>9</v>
      </c>
      <c r="V8" s="44">
        <v>143.05250000000001</v>
      </c>
      <c r="W8" s="37">
        <v>12</v>
      </c>
      <c r="X8" s="44">
        <v>7.8050000000000015</v>
      </c>
    </row>
    <row r="9" spans="1:24" s="21" customFormat="1" ht="25.5" customHeight="1">
      <c r="A9" s="6">
        <v>3</v>
      </c>
      <c r="B9" s="7" t="s">
        <v>42</v>
      </c>
      <c r="C9" s="39">
        <v>390</v>
      </c>
      <c r="D9" s="39">
        <v>409</v>
      </c>
      <c r="E9" s="9">
        <v>104.87179487179488</v>
      </c>
      <c r="F9" s="39">
        <v>1010</v>
      </c>
      <c r="G9" s="39">
        <v>708</v>
      </c>
      <c r="H9" s="39">
        <v>699</v>
      </c>
      <c r="I9" s="39">
        <v>701</v>
      </c>
      <c r="J9" s="9">
        <v>100.28612303290414</v>
      </c>
      <c r="K9" s="39">
        <v>493</v>
      </c>
      <c r="L9" s="39">
        <v>485</v>
      </c>
      <c r="M9" s="39">
        <v>487</v>
      </c>
      <c r="N9" s="9">
        <v>100.41237113402062</v>
      </c>
      <c r="O9" s="39">
        <v>1</v>
      </c>
      <c r="P9" s="39">
        <v>1</v>
      </c>
      <c r="Q9" s="39">
        <v>1</v>
      </c>
      <c r="R9" s="9">
        <v>100</v>
      </c>
      <c r="S9" s="39">
        <v>9</v>
      </c>
      <c r="T9" s="45">
        <v>127.875952</v>
      </c>
      <c r="U9" s="39">
        <v>8</v>
      </c>
      <c r="V9" s="45">
        <v>121.41021499999999</v>
      </c>
      <c r="W9" s="39">
        <v>12</v>
      </c>
      <c r="X9" s="45">
        <v>5.2405000000000008</v>
      </c>
    </row>
    <row r="10" spans="1:24" s="21" customFormat="1" ht="25.5" customHeight="1">
      <c r="A10" s="6">
        <v>4</v>
      </c>
      <c r="B10" s="7" t="s">
        <v>43</v>
      </c>
      <c r="C10" s="8">
        <v>277</v>
      </c>
      <c r="D10" s="8">
        <v>315</v>
      </c>
      <c r="E10" s="9">
        <v>113.71841155234657</v>
      </c>
      <c r="F10" s="8">
        <v>753</v>
      </c>
      <c r="G10" s="8">
        <v>428</v>
      </c>
      <c r="H10" s="8">
        <v>428</v>
      </c>
      <c r="I10" s="8">
        <v>428</v>
      </c>
      <c r="J10" s="9">
        <v>100</v>
      </c>
      <c r="K10" s="8">
        <v>352</v>
      </c>
      <c r="L10" s="8">
        <v>352</v>
      </c>
      <c r="M10" s="8">
        <v>352</v>
      </c>
      <c r="N10" s="9">
        <v>100</v>
      </c>
      <c r="O10" s="8">
        <v>15</v>
      </c>
      <c r="P10" s="8">
        <v>15</v>
      </c>
      <c r="Q10" s="8">
        <v>15</v>
      </c>
      <c r="R10" s="9">
        <v>100</v>
      </c>
      <c r="S10" s="8">
        <v>10</v>
      </c>
      <c r="T10" s="36">
        <v>181.54457600000001</v>
      </c>
      <c r="U10" s="8">
        <v>10</v>
      </c>
      <c r="V10" s="36">
        <v>181.54457600000001</v>
      </c>
      <c r="W10" s="8">
        <v>14</v>
      </c>
      <c r="X10" s="36">
        <v>17.393999999999998</v>
      </c>
    </row>
    <row r="11" spans="1:24" s="21" customFormat="1" ht="25.5" customHeight="1">
      <c r="A11" s="6">
        <v>5</v>
      </c>
      <c r="B11" s="7" t="s">
        <v>44</v>
      </c>
      <c r="C11" s="8">
        <v>464</v>
      </c>
      <c r="D11" s="8">
        <v>470</v>
      </c>
      <c r="E11" s="9">
        <v>101.29310344827586</v>
      </c>
      <c r="F11" s="8">
        <v>863</v>
      </c>
      <c r="G11" s="8">
        <v>497</v>
      </c>
      <c r="H11" s="8">
        <v>494</v>
      </c>
      <c r="I11" s="8">
        <v>497</v>
      </c>
      <c r="J11" s="9">
        <v>100.60728744939271</v>
      </c>
      <c r="K11" s="8">
        <v>408</v>
      </c>
      <c r="L11" s="8">
        <v>407</v>
      </c>
      <c r="M11" s="8">
        <v>408</v>
      </c>
      <c r="N11" s="9">
        <v>100.24570024570025</v>
      </c>
      <c r="O11" s="8">
        <v>13</v>
      </c>
      <c r="P11" s="8">
        <v>13</v>
      </c>
      <c r="Q11" s="8">
        <v>13</v>
      </c>
      <c r="R11" s="9">
        <v>100</v>
      </c>
      <c r="S11" s="8">
        <v>15</v>
      </c>
      <c r="T11" s="36">
        <v>1154.4202379999999</v>
      </c>
      <c r="U11" s="8">
        <v>8</v>
      </c>
      <c r="V11" s="36">
        <v>44.087009000000009</v>
      </c>
      <c r="W11" s="8">
        <v>11</v>
      </c>
      <c r="X11" s="36">
        <v>11.819000000000003</v>
      </c>
    </row>
    <row r="12" spans="1:24" s="21" customFormat="1" ht="25.5" customHeight="1">
      <c r="A12" s="6">
        <v>6</v>
      </c>
      <c r="B12" s="7" t="s">
        <v>45</v>
      </c>
      <c r="C12" s="8">
        <v>278</v>
      </c>
      <c r="D12" s="8">
        <v>308</v>
      </c>
      <c r="E12" s="9">
        <v>110.79136690647482</v>
      </c>
      <c r="F12" s="8">
        <v>718</v>
      </c>
      <c r="G12" s="8">
        <v>468</v>
      </c>
      <c r="H12" s="8">
        <v>468</v>
      </c>
      <c r="I12" s="8">
        <v>468</v>
      </c>
      <c r="J12" s="9">
        <v>100</v>
      </c>
      <c r="K12" s="8">
        <v>345</v>
      </c>
      <c r="L12" s="8">
        <v>345</v>
      </c>
      <c r="M12" s="8">
        <v>345</v>
      </c>
      <c r="N12" s="9">
        <v>100</v>
      </c>
      <c r="O12" s="8">
        <v>5</v>
      </c>
      <c r="P12" s="8">
        <v>5</v>
      </c>
      <c r="Q12" s="8">
        <v>5</v>
      </c>
      <c r="R12" s="9">
        <v>100</v>
      </c>
      <c r="S12" s="8">
        <v>5</v>
      </c>
      <c r="T12" s="36">
        <v>67.918999999999997</v>
      </c>
      <c r="U12" s="8">
        <v>5</v>
      </c>
      <c r="V12" s="36">
        <v>67.918999999999997</v>
      </c>
      <c r="W12" s="8">
        <v>13</v>
      </c>
      <c r="X12" s="36">
        <v>5.3520000000000003</v>
      </c>
    </row>
    <row r="13" spans="1:24" s="21" customFormat="1" ht="25.5" customHeight="1">
      <c r="A13" s="6">
        <v>7</v>
      </c>
      <c r="B13" s="7" t="s">
        <v>46</v>
      </c>
      <c r="C13" s="8">
        <v>382</v>
      </c>
      <c r="D13" s="8">
        <v>433</v>
      </c>
      <c r="E13" s="9">
        <v>113.35078534031413</v>
      </c>
      <c r="F13" s="8">
        <v>1090</v>
      </c>
      <c r="G13" s="8">
        <v>1072</v>
      </c>
      <c r="H13" s="8">
        <v>1015</v>
      </c>
      <c r="I13" s="8">
        <v>1015</v>
      </c>
      <c r="J13" s="9">
        <v>100</v>
      </c>
      <c r="K13" s="8">
        <v>523</v>
      </c>
      <c r="L13" s="8">
        <v>499</v>
      </c>
      <c r="M13" s="8">
        <v>499</v>
      </c>
      <c r="N13" s="9">
        <v>100</v>
      </c>
      <c r="O13" s="8">
        <v>9</v>
      </c>
      <c r="P13" s="8">
        <v>9</v>
      </c>
      <c r="Q13" s="8">
        <v>9</v>
      </c>
      <c r="R13" s="9">
        <v>100</v>
      </c>
      <c r="S13" s="8">
        <v>23</v>
      </c>
      <c r="T13" s="36">
        <v>198.535</v>
      </c>
      <c r="U13" s="8">
        <v>21</v>
      </c>
      <c r="V13" s="36">
        <v>159.63399999999999</v>
      </c>
      <c r="W13" s="8">
        <v>15</v>
      </c>
      <c r="X13" s="36">
        <v>10.927</v>
      </c>
    </row>
    <row r="14" spans="1:24" s="21" customFormat="1" ht="25.5" customHeight="1">
      <c r="A14" s="6">
        <v>8</v>
      </c>
      <c r="B14" s="7" t="s">
        <v>47</v>
      </c>
      <c r="C14" s="8">
        <v>449</v>
      </c>
      <c r="D14" s="8">
        <v>451</v>
      </c>
      <c r="E14" s="9">
        <v>100.44543429844099</v>
      </c>
      <c r="F14" s="8">
        <v>1066</v>
      </c>
      <c r="G14" s="8">
        <v>540</v>
      </c>
      <c r="H14" s="8">
        <v>528</v>
      </c>
      <c r="I14" s="8">
        <v>540</v>
      </c>
      <c r="J14" s="9">
        <v>102.27272727272727</v>
      </c>
      <c r="K14" s="8">
        <v>507</v>
      </c>
      <c r="L14" s="8">
        <v>495</v>
      </c>
      <c r="M14" s="8">
        <v>507</v>
      </c>
      <c r="N14" s="9">
        <v>102.42424242424242</v>
      </c>
      <c r="O14" s="8">
        <v>13</v>
      </c>
      <c r="P14" s="8">
        <v>13</v>
      </c>
      <c r="Q14" s="8">
        <v>13</v>
      </c>
      <c r="R14" s="9">
        <v>100</v>
      </c>
      <c r="S14" s="8">
        <v>10</v>
      </c>
      <c r="T14" s="36">
        <v>583.62199999999996</v>
      </c>
      <c r="U14" s="8">
        <v>9</v>
      </c>
      <c r="V14" s="36">
        <v>504.42200000000003</v>
      </c>
      <c r="W14" s="8">
        <v>20</v>
      </c>
      <c r="X14" s="36">
        <v>13.603000000000002</v>
      </c>
    </row>
    <row r="15" spans="1:24" s="21" customFormat="1" ht="25.5" customHeight="1">
      <c r="A15" s="6">
        <v>9</v>
      </c>
      <c r="B15" s="11" t="s">
        <v>48</v>
      </c>
      <c r="C15" s="39">
        <v>207</v>
      </c>
      <c r="D15" s="39">
        <v>222</v>
      </c>
      <c r="E15" s="9">
        <v>107.2463768115942</v>
      </c>
      <c r="F15" s="39">
        <v>684</v>
      </c>
      <c r="G15" s="39">
        <v>472</v>
      </c>
      <c r="H15" s="39">
        <v>472</v>
      </c>
      <c r="I15" s="39">
        <v>472</v>
      </c>
      <c r="J15" s="9">
        <v>100</v>
      </c>
      <c r="K15" s="39">
        <v>319</v>
      </c>
      <c r="L15" s="39">
        <v>319</v>
      </c>
      <c r="M15" s="39">
        <v>319</v>
      </c>
      <c r="N15" s="9">
        <v>100</v>
      </c>
      <c r="O15" s="39">
        <v>14</v>
      </c>
      <c r="P15" s="39">
        <v>14</v>
      </c>
      <c r="Q15" s="39">
        <v>13</v>
      </c>
      <c r="R15" s="9">
        <v>92.857142857142861</v>
      </c>
      <c r="S15" s="39">
        <v>11</v>
      </c>
      <c r="T15" s="45">
        <v>381.54244000000006</v>
      </c>
      <c r="U15" s="39">
        <v>11</v>
      </c>
      <c r="V15" s="45">
        <v>381.54244000000006</v>
      </c>
      <c r="W15" s="39">
        <v>10</v>
      </c>
      <c r="X15" s="45">
        <v>14.718</v>
      </c>
    </row>
    <row r="16" spans="1:24" s="21" customFormat="1" ht="25.5" customHeight="1">
      <c r="A16" s="6">
        <v>10</v>
      </c>
      <c r="B16" s="11" t="s">
        <v>49</v>
      </c>
      <c r="C16" s="8">
        <v>397</v>
      </c>
      <c r="D16" s="8">
        <v>405</v>
      </c>
      <c r="E16" s="9">
        <v>102.01511335012594</v>
      </c>
      <c r="F16" s="8">
        <v>912</v>
      </c>
      <c r="G16" s="8">
        <v>932</v>
      </c>
      <c r="H16" s="8">
        <v>884</v>
      </c>
      <c r="I16" s="8">
        <v>876</v>
      </c>
      <c r="J16" s="9">
        <v>99.095022624434392</v>
      </c>
      <c r="K16" s="8">
        <v>450</v>
      </c>
      <c r="L16" s="8">
        <v>412</v>
      </c>
      <c r="M16" s="8">
        <v>406</v>
      </c>
      <c r="N16" s="9">
        <v>98.543689320388353</v>
      </c>
      <c r="O16" s="8">
        <v>16</v>
      </c>
      <c r="P16" s="8">
        <v>16</v>
      </c>
      <c r="Q16" s="8">
        <v>16</v>
      </c>
      <c r="R16" s="9">
        <v>100</v>
      </c>
      <c r="S16" s="8">
        <v>21</v>
      </c>
      <c r="T16" s="36">
        <v>621.75159000000008</v>
      </c>
      <c r="U16" s="8">
        <v>3</v>
      </c>
      <c r="V16" s="36">
        <v>233.26457099999999</v>
      </c>
      <c r="W16" s="8">
        <v>16</v>
      </c>
      <c r="X16" s="36">
        <v>10.481</v>
      </c>
    </row>
    <row r="17" spans="1:24" s="21" customFormat="1" ht="25.5" customHeight="1">
      <c r="A17" s="6">
        <v>11</v>
      </c>
      <c r="B17" s="7" t="s">
        <v>61</v>
      </c>
      <c r="C17" s="8">
        <v>488</v>
      </c>
      <c r="D17" s="8">
        <v>444</v>
      </c>
      <c r="E17" s="9">
        <v>90.983606557377044</v>
      </c>
      <c r="F17" s="8">
        <v>757</v>
      </c>
      <c r="G17" s="8">
        <v>771</v>
      </c>
      <c r="H17" s="8">
        <v>659</v>
      </c>
      <c r="I17" s="8">
        <v>642</v>
      </c>
      <c r="J17" s="9">
        <v>97.420333839150231</v>
      </c>
      <c r="K17" s="8">
        <v>387</v>
      </c>
      <c r="L17" s="8">
        <v>328</v>
      </c>
      <c r="M17" s="8">
        <v>324</v>
      </c>
      <c r="N17" s="9">
        <v>98.780487804878049</v>
      </c>
      <c r="O17" s="8">
        <v>15</v>
      </c>
      <c r="P17" s="8">
        <v>15</v>
      </c>
      <c r="Q17" s="8">
        <v>12</v>
      </c>
      <c r="R17" s="9">
        <v>80</v>
      </c>
      <c r="S17" s="8">
        <v>9</v>
      </c>
      <c r="T17" s="36">
        <v>3328.984618</v>
      </c>
      <c r="U17" s="8">
        <v>5</v>
      </c>
      <c r="V17" s="36">
        <v>202.82190700000001</v>
      </c>
      <c r="W17" s="8">
        <v>17</v>
      </c>
      <c r="X17" s="36">
        <v>9.5890000000000004</v>
      </c>
    </row>
    <row r="18" spans="1:24" s="21" customFormat="1" ht="25.5" customHeight="1">
      <c r="A18" s="6">
        <v>12</v>
      </c>
      <c r="B18" s="7" t="s">
        <v>50</v>
      </c>
      <c r="C18" s="8">
        <v>632</v>
      </c>
      <c r="D18" s="8">
        <v>638</v>
      </c>
      <c r="E18" s="9">
        <v>100.9493670886076</v>
      </c>
      <c r="F18" s="8">
        <v>1517</v>
      </c>
      <c r="G18" s="8">
        <v>857</v>
      </c>
      <c r="H18" s="8">
        <v>840</v>
      </c>
      <c r="I18" s="8">
        <v>846</v>
      </c>
      <c r="J18" s="9">
        <v>100.71428571428571</v>
      </c>
      <c r="K18" s="8">
        <v>730</v>
      </c>
      <c r="L18" s="8">
        <v>715</v>
      </c>
      <c r="M18" s="8">
        <v>721</v>
      </c>
      <c r="N18" s="9">
        <v>100.83916083916084</v>
      </c>
      <c r="O18" s="8">
        <v>8</v>
      </c>
      <c r="P18" s="8">
        <v>8</v>
      </c>
      <c r="Q18" s="8">
        <v>8</v>
      </c>
      <c r="R18" s="9">
        <v>100</v>
      </c>
      <c r="S18" s="8">
        <v>18</v>
      </c>
      <c r="T18" s="36">
        <v>2253.4274479999999</v>
      </c>
      <c r="U18" s="8">
        <v>18</v>
      </c>
      <c r="V18" s="36">
        <v>2253.4274479999999</v>
      </c>
      <c r="W18" s="8">
        <v>22</v>
      </c>
      <c r="X18" s="36">
        <v>14.494999999999999</v>
      </c>
    </row>
    <row r="19" spans="1:24" s="21" customFormat="1" ht="25.5" customHeight="1">
      <c r="A19" s="6">
        <v>13</v>
      </c>
      <c r="B19" s="7" t="s">
        <v>51</v>
      </c>
      <c r="C19" s="8">
        <v>258</v>
      </c>
      <c r="D19" s="8">
        <v>263</v>
      </c>
      <c r="E19" s="9">
        <v>101.93798449612403</v>
      </c>
      <c r="F19" s="8">
        <v>508</v>
      </c>
      <c r="G19" s="8">
        <v>258</v>
      </c>
      <c r="H19" s="8">
        <v>256</v>
      </c>
      <c r="I19" s="8">
        <v>258</v>
      </c>
      <c r="J19" s="9">
        <v>100.78125</v>
      </c>
      <c r="K19" s="8">
        <v>242</v>
      </c>
      <c r="L19" s="8">
        <v>240</v>
      </c>
      <c r="M19" s="8">
        <v>242</v>
      </c>
      <c r="N19" s="9">
        <v>100.83333333333333</v>
      </c>
      <c r="O19" s="8">
        <v>2</v>
      </c>
      <c r="P19" s="8">
        <v>2</v>
      </c>
      <c r="Q19" s="8">
        <v>2</v>
      </c>
      <c r="R19" s="9">
        <v>100</v>
      </c>
      <c r="S19" s="8">
        <v>8</v>
      </c>
      <c r="T19" s="36">
        <v>116.127</v>
      </c>
      <c r="U19" s="8">
        <v>8</v>
      </c>
      <c r="V19" s="36">
        <v>116.127</v>
      </c>
      <c r="W19" s="8">
        <v>6</v>
      </c>
      <c r="X19" s="36">
        <v>3.3450000000000002</v>
      </c>
    </row>
    <row r="20" spans="1:24" s="21" customFormat="1" ht="25.5" customHeight="1">
      <c r="A20" s="6">
        <v>14</v>
      </c>
      <c r="B20" s="7" t="s">
        <v>52</v>
      </c>
      <c r="C20" s="8">
        <v>455</v>
      </c>
      <c r="D20" s="8">
        <v>426</v>
      </c>
      <c r="E20" s="9">
        <v>93.626373626373621</v>
      </c>
      <c r="F20" s="8">
        <v>779</v>
      </c>
      <c r="G20" s="8">
        <v>788</v>
      </c>
      <c r="H20" s="8">
        <v>707</v>
      </c>
      <c r="I20" s="8">
        <v>707</v>
      </c>
      <c r="J20" s="9">
        <v>100</v>
      </c>
      <c r="K20" s="8">
        <v>397</v>
      </c>
      <c r="L20" s="8">
        <v>355</v>
      </c>
      <c r="M20" s="8">
        <v>355</v>
      </c>
      <c r="N20" s="9">
        <v>100</v>
      </c>
      <c r="O20" s="8">
        <v>0</v>
      </c>
      <c r="P20" s="8">
        <v>0</v>
      </c>
      <c r="Q20" s="8">
        <v>0</v>
      </c>
      <c r="R20" s="9"/>
      <c r="S20" s="8">
        <v>7</v>
      </c>
      <c r="T20" s="36">
        <v>30.793395</v>
      </c>
      <c r="U20" s="8">
        <v>7</v>
      </c>
      <c r="V20" s="36">
        <v>30.793395</v>
      </c>
      <c r="W20" s="8">
        <v>13</v>
      </c>
      <c r="X20" s="36">
        <v>11.596000000000002</v>
      </c>
    </row>
    <row r="21" spans="1:24" s="35" customFormat="1" ht="17.25" customHeight="1">
      <c r="A21" s="99" t="s">
        <v>37</v>
      </c>
      <c r="B21" s="100"/>
      <c r="C21" s="43">
        <v>5510</v>
      </c>
      <c r="D21" s="43">
        <v>5631</v>
      </c>
      <c r="E21" s="23">
        <v>102.19600725952813</v>
      </c>
      <c r="F21" s="43">
        <v>12612</v>
      </c>
      <c r="G21" s="43">
        <v>9542</v>
      </c>
      <c r="H21" s="43">
        <v>9142</v>
      </c>
      <c r="I21" s="43">
        <v>9162</v>
      </c>
      <c r="J21" s="23">
        <v>100.21877050973529</v>
      </c>
      <c r="K21" s="43">
        <v>6109</v>
      </c>
      <c r="L21" s="43">
        <v>5866</v>
      </c>
      <c r="M21" s="43">
        <v>5890</v>
      </c>
      <c r="N21" s="23">
        <v>100.4091374019775</v>
      </c>
      <c r="O21" s="43">
        <v>126</v>
      </c>
      <c r="P21" s="43">
        <v>126</v>
      </c>
      <c r="Q21" s="43">
        <v>122</v>
      </c>
      <c r="R21" s="23">
        <v>96.825396825396822</v>
      </c>
      <c r="S21" s="43">
        <v>170</v>
      </c>
      <c r="T21" s="12">
        <v>9675.436915000002</v>
      </c>
      <c r="U21" s="43">
        <v>125</v>
      </c>
      <c r="V21" s="12">
        <v>4650.3585090000006</v>
      </c>
      <c r="W21" s="43">
        <v>192</v>
      </c>
      <c r="X21" s="12">
        <v>140.37850000000003</v>
      </c>
    </row>
    <row r="22" spans="1:24" s="21" customFormat="1">
      <c r="B22" s="13"/>
      <c r="E22" s="14"/>
      <c r="J22" s="14"/>
      <c r="N22" s="38"/>
      <c r="R22" s="14"/>
      <c r="T22" s="15"/>
      <c r="V22" s="15"/>
    </row>
    <row r="23" spans="1:24" s="21" customFormat="1" ht="34.5" customHeight="1">
      <c r="B23" s="101" t="s">
        <v>38</v>
      </c>
      <c r="C23" s="101"/>
      <c r="D23" s="101"/>
      <c r="E23" s="101"/>
      <c r="F23" s="101"/>
      <c r="G23" s="101"/>
      <c r="H23" s="101"/>
      <c r="I23" s="101"/>
      <c r="J23" s="101"/>
      <c r="K23" s="101"/>
      <c r="L23" s="101"/>
      <c r="M23" s="1"/>
      <c r="N23" s="1"/>
      <c r="O23" s="1"/>
      <c r="P23" s="101" t="s">
        <v>39</v>
      </c>
      <c r="Q23" s="101"/>
      <c r="R23" s="101"/>
      <c r="S23" s="101"/>
      <c r="T23" s="101"/>
      <c r="V23" s="15"/>
    </row>
    <row r="24" spans="1:24" s="21" customFormat="1">
      <c r="B24" s="13"/>
      <c r="E24" s="14"/>
      <c r="J24" s="14"/>
      <c r="N24" s="14"/>
      <c r="R24" s="14"/>
      <c r="T24" s="15"/>
      <c r="V24" s="15"/>
    </row>
    <row r="25" spans="1:24" s="21" customFormat="1">
      <c r="B25" s="13"/>
      <c r="E25" s="14"/>
      <c r="F25" s="98"/>
      <c r="G25" s="98"/>
      <c r="H25" s="98"/>
      <c r="I25" s="98"/>
      <c r="J25" s="98"/>
      <c r="K25" s="98"/>
      <c r="L25" s="98"/>
      <c r="N25" s="14"/>
      <c r="R25" s="14"/>
      <c r="T25" s="15"/>
      <c r="V25" s="15"/>
    </row>
    <row r="26" spans="1:24" s="21" customFormat="1">
      <c r="B26" s="13"/>
      <c r="E26" s="14"/>
      <c r="F26" s="98"/>
      <c r="G26" s="98"/>
      <c r="H26" s="98"/>
      <c r="I26" s="98"/>
      <c r="J26" s="98"/>
      <c r="K26" s="98"/>
      <c r="L26" s="98"/>
      <c r="N26" s="14"/>
      <c r="R26" s="14"/>
      <c r="T26" s="15"/>
      <c r="V26" s="15"/>
    </row>
    <row r="27" spans="1:24" s="21" customFormat="1">
      <c r="B27" s="13"/>
      <c r="E27" s="14"/>
      <c r="F27" s="98"/>
      <c r="G27" s="98"/>
      <c r="H27" s="98"/>
      <c r="I27" s="98"/>
      <c r="J27" s="98"/>
      <c r="K27" s="98"/>
      <c r="L27" s="98"/>
      <c r="N27" s="14"/>
      <c r="R27" s="14"/>
      <c r="T27" s="15"/>
      <c r="V27" s="15"/>
    </row>
    <row r="28" spans="1:24" s="21" customFormat="1">
      <c r="B28" s="13"/>
      <c r="E28" s="14"/>
      <c r="F28" s="98"/>
      <c r="G28" s="98"/>
      <c r="H28" s="98"/>
      <c r="I28" s="98"/>
      <c r="J28" s="98"/>
      <c r="K28" s="98"/>
      <c r="L28" s="98"/>
      <c r="N28" s="14"/>
      <c r="R28" s="14"/>
      <c r="T28" s="15"/>
      <c r="V28" s="15"/>
    </row>
    <row r="29" spans="1:24" s="21" customFormat="1">
      <c r="B29" s="13"/>
      <c r="E29" s="14"/>
      <c r="F29" s="98"/>
      <c r="G29" s="98"/>
      <c r="H29" s="98"/>
      <c r="I29" s="98"/>
      <c r="J29" s="98"/>
      <c r="K29" s="98"/>
      <c r="L29" s="98"/>
      <c r="N29" s="14"/>
      <c r="R29" s="14"/>
      <c r="T29" s="15"/>
      <c r="V29" s="15"/>
    </row>
    <row r="30" spans="1:24" s="21" customFormat="1">
      <c r="B30" s="13"/>
      <c r="E30" s="14"/>
      <c r="F30" s="98"/>
      <c r="G30" s="98"/>
      <c r="H30" s="98"/>
      <c r="I30" s="98"/>
      <c r="J30" s="98"/>
      <c r="K30" s="98"/>
      <c r="L30" s="98"/>
      <c r="N30" s="14"/>
      <c r="R30" s="14"/>
      <c r="T30" s="15"/>
      <c r="V30" s="15"/>
    </row>
    <row r="31" spans="1:24" s="21" customFormat="1">
      <c r="B31" s="13"/>
      <c r="E31" s="14"/>
      <c r="F31" s="98"/>
      <c r="G31" s="98"/>
      <c r="H31" s="98"/>
      <c r="I31" s="98"/>
      <c r="J31" s="98"/>
      <c r="K31" s="98"/>
      <c r="L31" s="98"/>
      <c r="N31" s="14"/>
      <c r="R31" s="14"/>
      <c r="T31" s="15"/>
      <c r="V31" s="15"/>
    </row>
    <row r="32" spans="1:24" s="21" customFormat="1">
      <c r="B32" s="13"/>
      <c r="E32" s="14"/>
      <c r="F32" s="98"/>
      <c r="G32" s="98"/>
      <c r="H32" s="98"/>
      <c r="I32" s="98"/>
      <c r="J32" s="98"/>
      <c r="K32" s="98"/>
      <c r="L32" s="98"/>
      <c r="N32" s="14"/>
      <c r="R32" s="14"/>
      <c r="T32" s="15"/>
      <c r="V32" s="15"/>
    </row>
    <row r="33" spans="1:250" s="21" customFormat="1">
      <c r="B33" s="13"/>
      <c r="E33" s="14"/>
      <c r="F33" s="98"/>
      <c r="G33" s="98"/>
      <c r="H33" s="98"/>
      <c r="I33" s="98"/>
      <c r="J33" s="98"/>
      <c r="K33" s="98"/>
      <c r="L33" s="98"/>
      <c r="N33" s="14"/>
      <c r="R33" s="14"/>
      <c r="T33" s="15"/>
      <c r="V33" s="15"/>
    </row>
    <row r="34" spans="1:250" s="21" customFormat="1">
      <c r="B34" s="13"/>
      <c r="E34" s="14"/>
      <c r="F34" s="98"/>
      <c r="G34" s="98"/>
      <c r="H34" s="98"/>
      <c r="I34" s="98"/>
      <c r="J34" s="98"/>
      <c r="K34" s="98"/>
      <c r="L34" s="98"/>
      <c r="N34" s="14"/>
      <c r="R34" s="14"/>
      <c r="T34" s="15"/>
      <c r="V34" s="15"/>
    </row>
    <row r="35" spans="1:250" s="21" customFormat="1">
      <c r="B35" s="13"/>
      <c r="E35" s="14"/>
      <c r="F35" s="98"/>
      <c r="G35" s="98"/>
      <c r="H35" s="98"/>
      <c r="I35" s="98"/>
      <c r="J35" s="98"/>
      <c r="K35" s="98"/>
      <c r="L35" s="98"/>
      <c r="N35" s="14"/>
      <c r="R35" s="14"/>
      <c r="T35" s="15"/>
      <c r="V35" s="15"/>
    </row>
    <row r="36" spans="1:250" s="21" customFormat="1">
      <c r="B36" s="13"/>
      <c r="E36" s="14"/>
      <c r="F36" s="98"/>
      <c r="G36" s="98"/>
      <c r="H36" s="98"/>
      <c r="I36" s="98"/>
      <c r="J36" s="98"/>
      <c r="K36" s="98"/>
      <c r="L36" s="98"/>
      <c r="N36" s="14"/>
      <c r="R36" s="14"/>
      <c r="T36" s="15"/>
      <c r="V36" s="15"/>
    </row>
    <row r="37" spans="1:250" s="13" customFormat="1">
      <c r="A37" s="21"/>
      <c r="C37" s="21"/>
      <c r="D37" s="21"/>
      <c r="E37" s="14"/>
      <c r="F37" s="21"/>
      <c r="G37" s="21"/>
      <c r="H37" s="21"/>
      <c r="I37" s="21"/>
      <c r="J37" s="14"/>
      <c r="K37" s="21"/>
      <c r="L37" s="21"/>
      <c r="M37" s="21"/>
      <c r="N37" s="14"/>
      <c r="O37" s="21"/>
      <c r="P37" s="21"/>
      <c r="Q37" s="21"/>
      <c r="R37" s="14"/>
      <c r="S37" s="21"/>
      <c r="T37" s="15"/>
      <c r="U37" s="21"/>
      <c r="V37" s="15"/>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c r="HJ37" s="21"/>
      <c r="HK37" s="21"/>
      <c r="HL37" s="21"/>
      <c r="HM37" s="21"/>
      <c r="HN37" s="21"/>
      <c r="HO37" s="21"/>
      <c r="HP37" s="21"/>
      <c r="HQ37" s="21"/>
      <c r="HR37" s="21"/>
      <c r="HS37" s="21"/>
      <c r="HT37" s="21"/>
      <c r="HU37" s="21"/>
      <c r="HV37" s="21"/>
      <c r="HW37" s="21"/>
      <c r="HX37" s="21"/>
      <c r="HY37" s="21"/>
      <c r="HZ37" s="21"/>
      <c r="IA37" s="21"/>
      <c r="IB37" s="21"/>
      <c r="IC37" s="21"/>
      <c r="ID37" s="21"/>
      <c r="IE37" s="21"/>
      <c r="IF37" s="21"/>
      <c r="IG37" s="21"/>
      <c r="IH37" s="21"/>
      <c r="II37" s="21"/>
      <c r="IJ37" s="21"/>
      <c r="IK37" s="21"/>
      <c r="IL37" s="21"/>
      <c r="IM37" s="21"/>
      <c r="IN37" s="21"/>
      <c r="IO37" s="21"/>
      <c r="IP37" s="21"/>
    </row>
    <row r="38" spans="1:250" s="13" customFormat="1">
      <c r="A38" s="21"/>
      <c r="C38" s="21"/>
      <c r="D38" s="21"/>
      <c r="E38" s="14"/>
      <c r="F38" s="21"/>
      <c r="G38" s="21"/>
      <c r="H38" s="21"/>
      <c r="I38" s="21"/>
      <c r="J38" s="14"/>
      <c r="K38" s="21"/>
      <c r="L38" s="21"/>
      <c r="M38" s="21"/>
      <c r="N38" s="14"/>
      <c r="O38" s="21"/>
      <c r="P38" s="21"/>
      <c r="Q38" s="21"/>
      <c r="R38" s="14"/>
      <c r="S38" s="21"/>
      <c r="T38" s="15"/>
      <c r="U38" s="21"/>
      <c r="V38" s="15"/>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row>
    <row r="39" spans="1:250" s="13" customFormat="1">
      <c r="A39" s="21"/>
      <c r="C39" s="21"/>
      <c r="D39" s="21"/>
      <c r="E39" s="14"/>
      <c r="F39" s="21"/>
      <c r="G39" s="21"/>
      <c r="H39" s="21"/>
      <c r="I39" s="21"/>
      <c r="J39" s="14"/>
      <c r="K39" s="21"/>
      <c r="L39" s="21"/>
      <c r="M39" s="21"/>
      <c r="N39" s="14"/>
      <c r="O39" s="21"/>
      <c r="P39" s="21"/>
      <c r="Q39" s="21"/>
      <c r="R39" s="14"/>
      <c r="S39" s="21"/>
      <c r="T39" s="15"/>
      <c r="U39" s="21"/>
      <c r="V39" s="15"/>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c r="IL39" s="21"/>
      <c r="IM39" s="21"/>
      <c r="IN39" s="21"/>
      <c r="IO39" s="21"/>
      <c r="IP39" s="21"/>
    </row>
  </sheetData>
  <mergeCells count="29">
    <mergeCell ref="T2:V2"/>
    <mergeCell ref="A2:D2"/>
    <mergeCell ref="F36:L36"/>
    <mergeCell ref="F25:L25"/>
    <mergeCell ref="F26:L26"/>
    <mergeCell ref="F27:L27"/>
    <mergeCell ref="F28:L28"/>
    <mergeCell ref="F29:L29"/>
    <mergeCell ref="F30:L30"/>
    <mergeCell ref="F31:L31"/>
    <mergeCell ref="F32:L32"/>
    <mergeCell ref="F33:L33"/>
    <mergeCell ref="F34:L34"/>
    <mergeCell ref="A1:X1"/>
    <mergeCell ref="W2:X2"/>
    <mergeCell ref="F35:L35"/>
    <mergeCell ref="A21:B21"/>
    <mergeCell ref="B23:L23"/>
    <mergeCell ref="P23:T23"/>
    <mergeCell ref="A3:A5"/>
    <mergeCell ref="B3:B5"/>
    <mergeCell ref="C3:C5"/>
    <mergeCell ref="D3:E4"/>
    <mergeCell ref="F3:F5"/>
    <mergeCell ref="G3:J4"/>
    <mergeCell ref="K3:N4"/>
    <mergeCell ref="O3:R4"/>
    <mergeCell ref="S3:V4"/>
    <mergeCell ref="W3:X4"/>
  </mergeCells>
  <printOptions horizontalCentered="1"/>
  <pageMargins left="0.39370078740157483" right="0.39370078740157483" top="0.39370078740157483" bottom="0.39370078740157483" header="0.31496062992125984" footer="0.31496062992125984"/>
  <pageSetup paperSize="9" scale="78" fitToHeight="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R23"/>
  <sheetViews>
    <sheetView showZeros="0" view="pageBreakPreview" zoomScaleNormal="100" zoomScaleSheetLayoutView="100" workbookViewId="0">
      <pane ySplit="5" topLeftCell="A6" activePane="bottomLeft" state="frozen"/>
      <selection activeCell="Z16" sqref="Z16"/>
      <selection pane="bottomLeft" activeCell="Z16" sqref="Z16"/>
    </sheetView>
  </sheetViews>
  <sheetFormatPr defaultRowHeight="15.75"/>
  <cols>
    <col min="1" max="1" width="5.5703125" style="17" customWidth="1"/>
    <col min="2" max="2" width="42.5703125" style="17" customWidth="1"/>
    <col min="3" max="3" width="13.42578125" style="17" customWidth="1"/>
    <col min="4" max="4" width="9.7109375" style="17" customWidth="1"/>
    <col min="5" max="5" width="12" style="17" customWidth="1"/>
    <col min="6" max="6" width="11.28515625" style="17" customWidth="1"/>
    <col min="7" max="7" width="11.7109375" style="17" customWidth="1"/>
    <col min="8" max="8" width="8.85546875" style="17" customWidth="1"/>
    <col min="9" max="9" width="9.5703125" style="17" customWidth="1"/>
    <col min="10" max="10" width="10.5703125" style="17" customWidth="1"/>
    <col min="11" max="11" width="8.5703125" style="17" customWidth="1"/>
    <col min="12" max="12" width="11.42578125" style="17" customWidth="1"/>
    <col min="13" max="13" width="12.28515625" style="17" customWidth="1"/>
    <col min="14" max="255" width="9.140625" style="18"/>
    <col min="256" max="256" width="5.5703125" style="18" customWidth="1"/>
    <col min="257" max="257" width="35.85546875" style="18" customWidth="1"/>
    <col min="258" max="268" width="11.42578125" style="18" customWidth="1"/>
    <col min="269" max="269" width="14.28515625" style="18" customWidth="1"/>
    <col min="270" max="511" width="9.140625" style="18"/>
    <col min="512" max="512" width="5.5703125" style="18" customWidth="1"/>
    <col min="513" max="513" width="35.85546875" style="18" customWidth="1"/>
    <col min="514" max="524" width="11.42578125" style="18" customWidth="1"/>
    <col min="525" max="525" width="14.28515625" style="18" customWidth="1"/>
    <col min="526" max="767" width="9.140625" style="18"/>
    <col min="768" max="768" width="5.5703125" style="18" customWidth="1"/>
    <col min="769" max="769" width="35.85546875" style="18" customWidth="1"/>
    <col min="770" max="780" width="11.42578125" style="18" customWidth="1"/>
    <col min="781" max="781" width="14.28515625" style="18" customWidth="1"/>
    <col min="782" max="1023" width="9.140625" style="18"/>
    <col min="1024" max="1024" width="5.5703125" style="18" customWidth="1"/>
    <col min="1025" max="1025" width="35.85546875" style="18" customWidth="1"/>
    <col min="1026" max="1036" width="11.42578125" style="18" customWidth="1"/>
    <col min="1037" max="1037" width="14.28515625" style="18" customWidth="1"/>
    <col min="1038" max="1279" width="9.140625" style="18"/>
    <col min="1280" max="1280" width="5.5703125" style="18" customWidth="1"/>
    <col min="1281" max="1281" width="35.85546875" style="18" customWidth="1"/>
    <col min="1282" max="1292" width="11.42578125" style="18" customWidth="1"/>
    <col min="1293" max="1293" width="14.28515625" style="18" customWidth="1"/>
    <col min="1294" max="1535" width="9.140625" style="18"/>
    <col min="1536" max="1536" width="5.5703125" style="18" customWidth="1"/>
    <col min="1537" max="1537" width="35.85546875" style="18" customWidth="1"/>
    <col min="1538" max="1548" width="11.42578125" style="18" customWidth="1"/>
    <col min="1549" max="1549" width="14.28515625" style="18" customWidth="1"/>
    <col min="1550" max="1791" width="9.140625" style="18"/>
    <col min="1792" max="1792" width="5.5703125" style="18" customWidth="1"/>
    <col min="1793" max="1793" width="35.85546875" style="18" customWidth="1"/>
    <col min="1794" max="1804" width="11.42578125" style="18" customWidth="1"/>
    <col min="1805" max="1805" width="14.28515625" style="18" customWidth="1"/>
    <col min="1806" max="2047" width="9.140625" style="18"/>
    <col min="2048" max="2048" width="5.5703125" style="18" customWidth="1"/>
    <col min="2049" max="2049" width="35.85546875" style="18" customWidth="1"/>
    <col min="2050" max="2060" width="11.42578125" style="18" customWidth="1"/>
    <col min="2061" max="2061" width="14.28515625" style="18" customWidth="1"/>
    <col min="2062" max="2303" width="9.140625" style="18"/>
    <col min="2304" max="2304" width="5.5703125" style="18" customWidth="1"/>
    <col min="2305" max="2305" width="35.85546875" style="18" customWidth="1"/>
    <col min="2306" max="2316" width="11.42578125" style="18" customWidth="1"/>
    <col min="2317" max="2317" width="14.28515625" style="18" customWidth="1"/>
    <col min="2318" max="2559" width="9.140625" style="18"/>
    <col min="2560" max="2560" width="5.5703125" style="18" customWidth="1"/>
    <col min="2561" max="2561" width="35.85546875" style="18" customWidth="1"/>
    <col min="2562" max="2572" width="11.42578125" style="18" customWidth="1"/>
    <col min="2573" max="2573" width="14.28515625" style="18" customWidth="1"/>
    <col min="2574" max="2815" width="9.140625" style="18"/>
    <col min="2816" max="2816" width="5.5703125" style="18" customWidth="1"/>
    <col min="2817" max="2817" width="35.85546875" style="18" customWidth="1"/>
    <col min="2818" max="2828" width="11.42578125" style="18" customWidth="1"/>
    <col min="2829" max="2829" width="14.28515625" style="18" customWidth="1"/>
    <col min="2830" max="3071" width="9.140625" style="18"/>
    <col min="3072" max="3072" width="5.5703125" style="18" customWidth="1"/>
    <col min="3073" max="3073" width="35.85546875" style="18" customWidth="1"/>
    <col min="3074" max="3084" width="11.42578125" style="18" customWidth="1"/>
    <col min="3085" max="3085" width="14.28515625" style="18" customWidth="1"/>
    <col min="3086" max="3327" width="9.140625" style="18"/>
    <col min="3328" max="3328" width="5.5703125" style="18" customWidth="1"/>
    <col min="3329" max="3329" width="35.85546875" style="18" customWidth="1"/>
    <col min="3330" max="3340" width="11.42578125" style="18" customWidth="1"/>
    <col min="3341" max="3341" width="14.28515625" style="18" customWidth="1"/>
    <col min="3342" max="3583" width="9.140625" style="18"/>
    <col min="3584" max="3584" width="5.5703125" style="18" customWidth="1"/>
    <col min="3585" max="3585" width="35.85546875" style="18" customWidth="1"/>
    <col min="3586" max="3596" width="11.42578125" style="18" customWidth="1"/>
    <col min="3597" max="3597" width="14.28515625" style="18" customWidth="1"/>
    <col min="3598" max="3839" width="9.140625" style="18"/>
    <col min="3840" max="3840" width="5.5703125" style="18" customWidth="1"/>
    <col min="3841" max="3841" width="35.85546875" style="18" customWidth="1"/>
    <col min="3842" max="3852" width="11.42578125" style="18" customWidth="1"/>
    <col min="3853" max="3853" width="14.28515625" style="18" customWidth="1"/>
    <col min="3854" max="4095" width="9.140625" style="18"/>
    <col min="4096" max="4096" width="5.5703125" style="18" customWidth="1"/>
    <col min="4097" max="4097" width="35.85546875" style="18" customWidth="1"/>
    <col min="4098" max="4108" width="11.42578125" style="18" customWidth="1"/>
    <col min="4109" max="4109" width="14.28515625" style="18" customWidth="1"/>
    <col min="4110" max="4351" width="9.140625" style="18"/>
    <col min="4352" max="4352" width="5.5703125" style="18" customWidth="1"/>
    <col min="4353" max="4353" width="35.85546875" style="18" customWidth="1"/>
    <col min="4354" max="4364" width="11.42578125" style="18" customWidth="1"/>
    <col min="4365" max="4365" width="14.28515625" style="18" customWidth="1"/>
    <col min="4366" max="4607" width="9.140625" style="18"/>
    <col min="4608" max="4608" width="5.5703125" style="18" customWidth="1"/>
    <col min="4609" max="4609" width="35.85546875" style="18" customWidth="1"/>
    <col min="4610" max="4620" width="11.42578125" style="18" customWidth="1"/>
    <col min="4621" max="4621" width="14.28515625" style="18" customWidth="1"/>
    <col min="4622" max="4863" width="9.140625" style="18"/>
    <col min="4864" max="4864" width="5.5703125" style="18" customWidth="1"/>
    <col min="4865" max="4865" width="35.85546875" style="18" customWidth="1"/>
    <col min="4866" max="4876" width="11.42578125" style="18" customWidth="1"/>
    <col min="4877" max="4877" width="14.28515625" style="18" customWidth="1"/>
    <col min="4878" max="5119" width="9.140625" style="18"/>
    <col min="5120" max="5120" width="5.5703125" style="18" customWidth="1"/>
    <col min="5121" max="5121" width="35.85546875" style="18" customWidth="1"/>
    <col min="5122" max="5132" width="11.42578125" style="18" customWidth="1"/>
    <col min="5133" max="5133" width="14.28515625" style="18" customWidth="1"/>
    <col min="5134" max="5375" width="9.140625" style="18"/>
    <col min="5376" max="5376" width="5.5703125" style="18" customWidth="1"/>
    <col min="5377" max="5377" width="35.85546875" style="18" customWidth="1"/>
    <col min="5378" max="5388" width="11.42578125" style="18" customWidth="1"/>
    <col min="5389" max="5389" width="14.28515625" style="18" customWidth="1"/>
    <col min="5390" max="5631" width="9.140625" style="18"/>
    <col min="5632" max="5632" width="5.5703125" style="18" customWidth="1"/>
    <col min="5633" max="5633" width="35.85546875" style="18" customWidth="1"/>
    <col min="5634" max="5644" width="11.42578125" style="18" customWidth="1"/>
    <col min="5645" max="5645" width="14.28515625" style="18" customWidth="1"/>
    <col min="5646" max="5887" width="9.140625" style="18"/>
    <col min="5888" max="5888" width="5.5703125" style="18" customWidth="1"/>
    <col min="5889" max="5889" width="35.85546875" style="18" customWidth="1"/>
    <col min="5890" max="5900" width="11.42578125" style="18" customWidth="1"/>
    <col min="5901" max="5901" width="14.28515625" style="18" customWidth="1"/>
    <col min="5902" max="6143" width="9.140625" style="18"/>
    <col min="6144" max="6144" width="5.5703125" style="18" customWidth="1"/>
    <col min="6145" max="6145" width="35.85546875" style="18" customWidth="1"/>
    <col min="6146" max="6156" width="11.42578125" style="18" customWidth="1"/>
    <col min="6157" max="6157" width="14.28515625" style="18" customWidth="1"/>
    <col min="6158" max="6399" width="9.140625" style="18"/>
    <col min="6400" max="6400" width="5.5703125" style="18" customWidth="1"/>
    <col min="6401" max="6401" width="35.85546875" style="18" customWidth="1"/>
    <col min="6402" max="6412" width="11.42578125" style="18" customWidth="1"/>
    <col min="6413" max="6413" width="14.28515625" style="18" customWidth="1"/>
    <col min="6414" max="6655" width="9.140625" style="18"/>
    <col min="6656" max="6656" width="5.5703125" style="18" customWidth="1"/>
    <col min="6657" max="6657" width="35.85546875" style="18" customWidth="1"/>
    <col min="6658" max="6668" width="11.42578125" style="18" customWidth="1"/>
    <col min="6669" max="6669" width="14.28515625" style="18" customWidth="1"/>
    <col min="6670" max="6911" width="9.140625" style="18"/>
    <col min="6912" max="6912" width="5.5703125" style="18" customWidth="1"/>
    <col min="6913" max="6913" width="35.85546875" style="18" customWidth="1"/>
    <col min="6914" max="6924" width="11.42578125" style="18" customWidth="1"/>
    <col min="6925" max="6925" width="14.28515625" style="18" customWidth="1"/>
    <col min="6926" max="7167" width="9.140625" style="18"/>
    <col min="7168" max="7168" width="5.5703125" style="18" customWidth="1"/>
    <col min="7169" max="7169" width="35.85546875" style="18" customWidth="1"/>
    <col min="7170" max="7180" width="11.42578125" style="18" customWidth="1"/>
    <col min="7181" max="7181" width="14.28515625" style="18" customWidth="1"/>
    <col min="7182" max="7423" width="9.140625" style="18"/>
    <col min="7424" max="7424" width="5.5703125" style="18" customWidth="1"/>
    <col min="7425" max="7425" width="35.85546875" style="18" customWidth="1"/>
    <col min="7426" max="7436" width="11.42578125" style="18" customWidth="1"/>
    <col min="7437" max="7437" width="14.28515625" style="18" customWidth="1"/>
    <col min="7438" max="7679" width="9.140625" style="18"/>
    <col min="7680" max="7680" width="5.5703125" style="18" customWidth="1"/>
    <col min="7681" max="7681" width="35.85546875" style="18" customWidth="1"/>
    <col min="7682" max="7692" width="11.42578125" style="18" customWidth="1"/>
    <col min="7693" max="7693" width="14.28515625" style="18" customWidth="1"/>
    <col min="7694" max="7935" width="9.140625" style="18"/>
    <col min="7936" max="7936" width="5.5703125" style="18" customWidth="1"/>
    <col min="7937" max="7937" width="35.85546875" style="18" customWidth="1"/>
    <col min="7938" max="7948" width="11.42578125" style="18" customWidth="1"/>
    <col min="7949" max="7949" width="14.28515625" style="18" customWidth="1"/>
    <col min="7950" max="8191" width="9.140625" style="18"/>
    <col min="8192" max="8192" width="5.5703125" style="18" customWidth="1"/>
    <col min="8193" max="8193" width="35.85546875" style="18" customWidth="1"/>
    <col min="8194" max="8204" width="11.42578125" style="18" customWidth="1"/>
    <col min="8205" max="8205" width="14.28515625" style="18" customWidth="1"/>
    <col min="8206" max="8447" width="9.140625" style="18"/>
    <col min="8448" max="8448" width="5.5703125" style="18" customWidth="1"/>
    <col min="8449" max="8449" width="35.85546875" style="18" customWidth="1"/>
    <col min="8450" max="8460" width="11.42578125" style="18" customWidth="1"/>
    <col min="8461" max="8461" width="14.28515625" style="18" customWidth="1"/>
    <col min="8462" max="8703" width="9.140625" style="18"/>
    <col min="8704" max="8704" width="5.5703125" style="18" customWidth="1"/>
    <col min="8705" max="8705" width="35.85546875" style="18" customWidth="1"/>
    <col min="8706" max="8716" width="11.42578125" style="18" customWidth="1"/>
    <col min="8717" max="8717" width="14.28515625" style="18" customWidth="1"/>
    <col min="8718" max="8959" width="9.140625" style="18"/>
    <col min="8960" max="8960" width="5.5703125" style="18" customWidth="1"/>
    <col min="8961" max="8961" width="35.85546875" style="18" customWidth="1"/>
    <col min="8962" max="8972" width="11.42578125" style="18" customWidth="1"/>
    <col min="8973" max="8973" width="14.28515625" style="18" customWidth="1"/>
    <col min="8974" max="9215" width="9.140625" style="18"/>
    <col min="9216" max="9216" width="5.5703125" style="18" customWidth="1"/>
    <col min="9217" max="9217" width="35.85546875" style="18" customWidth="1"/>
    <col min="9218" max="9228" width="11.42578125" style="18" customWidth="1"/>
    <col min="9229" max="9229" width="14.28515625" style="18" customWidth="1"/>
    <col min="9230" max="9471" width="9.140625" style="18"/>
    <col min="9472" max="9472" width="5.5703125" style="18" customWidth="1"/>
    <col min="9473" max="9473" width="35.85546875" style="18" customWidth="1"/>
    <col min="9474" max="9484" width="11.42578125" style="18" customWidth="1"/>
    <col min="9485" max="9485" width="14.28515625" style="18" customWidth="1"/>
    <col min="9486" max="9727" width="9.140625" style="18"/>
    <col min="9728" max="9728" width="5.5703125" style="18" customWidth="1"/>
    <col min="9729" max="9729" width="35.85546875" style="18" customWidth="1"/>
    <col min="9730" max="9740" width="11.42578125" style="18" customWidth="1"/>
    <col min="9741" max="9741" width="14.28515625" style="18" customWidth="1"/>
    <col min="9742" max="9983" width="9.140625" style="18"/>
    <col min="9984" max="9984" width="5.5703125" style="18" customWidth="1"/>
    <col min="9985" max="9985" width="35.85546875" style="18" customWidth="1"/>
    <col min="9986" max="9996" width="11.42578125" style="18" customWidth="1"/>
    <col min="9997" max="9997" width="14.28515625" style="18" customWidth="1"/>
    <col min="9998" max="10239" width="9.140625" style="18"/>
    <col min="10240" max="10240" width="5.5703125" style="18" customWidth="1"/>
    <col min="10241" max="10241" width="35.85546875" style="18" customWidth="1"/>
    <col min="10242" max="10252" width="11.42578125" style="18" customWidth="1"/>
    <col min="10253" max="10253" width="14.28515625" style="18" customWidth="1"/>
    <col min="10254" max="10495" width="9.140625" style="18"/>
    <col min="10496" max="10496" width="5.5703125" style="18" customWidth="1"/>
    <col min="10497" max="10497" width="35.85546875" style="18" customWidth="1"/>
    <col min="10498" max="10508" width="11.42578125" style="18" customWidth="1"/>
    <col min="10509" max="10509" width="14.28515625" style="18" customWidth="1"/>
    <col min="10510" max="10751" width="9.140625" style="18"/>
    <col min="10752" max="10752" width="5.5703125" style="18" customWidth="1"/>
    <col min="10753" max="10753" width="35.85546875" style="18" customWidth="1"/>
    <col min="10754" max="10764" width="11.42578125" style="18" customWidth="1"/>
    <col min="10765" max="10765" width="14.28515625" style="18" customWidth="1"/>
    <col min="10766" max="11007" width="9.140625" style="18"/>
    <col min="11008" max="11008" width="5.5703125" style="18" customWidth="1"/>
    <col min="11009" max="11009" width="35.85546875" style="18" customWidth="1"/>
    <col min="11010" max="11020" width="11.42578125" style="18" customWidth="1"/>
    <col min="11021" max="11021" width="14.28515625" style="18" customWidth="1"/>
    <col min="11022" max="11263" width="9.140625" style="18"/>
    <col min="11264" max="11264" width="5.5703125" style="18" customWidth="1"/>
    <col min="11265" max="11265" width="35.85546875" style="18" customWidth="1"/>
    <col min="11266" max="11276" width="11.42578125" style="18" customWidth="1"/>
    <col min="11277" max="11277" width="14.28515625" style="18" customWidth="1"/>
    <col min="11278" max="11519" width="9.140625" style="18"/>
    <col min="11520" max="11520" width="5.5703125" style="18" customWidth="1"/>
    <col min="11521" max="11521" width="35.85546875" style="18" customWidth="1"/>
    <col min="11522" max="11532" width="11.42578125" style="18" customWidth="1"/>
    <col min="11533" max="11533" width="14.28515625" style="18" customWidth="1"/>
    <col min="11534" max="11775" width="9.140625" style="18"/>
    <col min="11776" max="11776" width="5.5703125" style="18" customWidth="1"/>
    <col min="11777" max="11777" width="35.85546875" style="18" customWidth="1"/>
    <col min="11778" max="11788" width="11.42578125" style="18" customWidth="1"/>
    <col min="11789" max="11789" width="14.28515625" style="18" customWidth="1"/>
    <col min="11790" max="12031" width="9.140625" style="18"/>
    <col min="12032" max="12032" width="5.5703125" style="18" customWidth="1"/>
    <col min="12033" max="12033" width="35.85546875" style="18" customWidth="1"/>
    <col min="12034" max="12044" width="11.42578125" style="18" customWidth="1"/>
    <col min="12045" max="12045" width="14.28515625" style="18" customWidth="1"/>
    <col min="12046" max="12287" width="9.140625" style="18"/>
    <col min="12288" max="12288" width="5.5703125" style="18" customWidth="1"/>
    <col min="12289" max="12289" width="35.85546875" style="18" customWidth="1"/>
    <col min="12290" max="12300" width="11.42578125" style="18" customWidth="1"/>
    <col min="12301" max="12301" width="14.28515625" style="18" customWidth="1"/>
    <col min="12302" max="12543" width="9.140625" style="18"/>
    <col min="12544" max="12544" width="5.5703125" style="18" customWidth="1"/>
    <col min="12545" max="12545" width="35.85546875" style="18" customWidth="1"/>
    <col min="12546" max="12556" width="11.42578125" style="18" customWidth="1"/>
    <col min="12557" max="12557" width="14.28515625" style="18" customWidth="1"/>
    <col min="12558" max="12799" width="9.140625" style="18"/>
    <col min="12800" max="12800" width="5.5703125" style="18" customWidth="1"/>
    <col min="12801" max="12801" width="35.85546875" style="18" customWidth="1"/>
    <col min="12802" max="12812" width="11.42578125" style="18" customWidth="1"/>
    <col min="12813" max="12813" width="14.28515625" style="18" customWidth="1"/>
    <col min="12814" max="13055" width="9.140625" style="18"/>
    <col min="13056" max="13056" width="5.5703125" style="18" customWidth="1"/>
    <col min="13057" max="13057" width="35.85546875" style="18" customWidth="1"/>
    <col min="13058" max="13068" width="11.42578125" style="18" customWidth="1"/>
    <col min="13069" max="13069" width="14.28515625" style="18" customWidth="1"/>
    <col min="13070" max="13311" width="9.140625" style="18"/>
    <col min="13312" max="13312" width="5.5703125" style="18" customWidth="1"/>
    <col min="13313" max="13313" width="35.85546875" style="18" customWidth="1"/>
    <col min="13314" max="13324" width="11.42578125" style="18" customWidth="1"/>
    <col min="13325" max="13325" width="14.28515625" style="18" customWidth="1"/>
    <col min="13326" max="13567" width="9.140625" style="18"/>
    <col min="13568" max="13568" width="5.5703125" style="18" customWidth="1"/>
    <col min="13569" max="13569" width="35.85546875" style="18" customWidth="1"/>
    <col min="13570" max="13580" width="11.42578125" style="18" customWidth="1"/>
    <col min="13581" max="13581" width="14.28515625" style="18" customWidth="1"/>
    <col min="13582" max="13823" width="9.140625" style="18"/>
    <col min="13824" max="13824" width="5.5703125" style="18" customWidth="1"/>
    <col min="13825" max="13825" width="35.85546875" style="18" customWidth="1"/>
    <col min="13826" max="13836" width="11.42578125" style="18" customWidth="1"/>
    <col min="13837" max="13837" width="14.28515625" style="18" customWidth="1"/>
    <col min="13838" max="14079" width="9.140625" style="18"/>
    <col min="14080" max="14080" width="5.5703125" style="18" customWidth="1"/>
    <col min="14081" max="14081" width="35.85546875" style="18" customWidth="1"/>
    <col min="14082" max="14092" width="11.42578125" style="18" customWidth="1"/>
    <col min="14093" max="14093" width="14.28515625" style="18" customWidth="1"/>
    <col min="14094" max="14335" width="9.140625" style="18"/>
    <col min="14336" max="14336" width="5.5703125" style="18" customWidth="1"/>
    <col min="14337" max="14337" width="35.85546875" style="18" customWidth="1"/>
    <col min="14338" max="14348" width="11.42578125" style="18" customWidth="1"/>
    <col min="14349" max="14349" width="14.28515625" style="18" customWidth="1"/>
    <col min="14350" max="14591" width="9.140625" style="18"/>
    <col min="14592" max="14592" width="5.5703125" style="18" customWidth="1"/>
    <col min="14593" max="14593" width="35.85546875" style="18" customWidth="1"/>
    <col min="14594" max="14604" width="11.42578125" style="18" customWidth="1"/>
    <col min="14605" max="14605" width="14.28515625" style="18" customWidth="1"/>
    <col min="14606" max="14847" width="9.140625" style="18"/>
    <col min="14848" max="14848" width="5.5703125" style="18" customWidth="1"/>
    <col min="14849" max="14849" width="35.85546875" style="18" customWidth="1"/>
    <col min="14850" max="14860" width="11.42578125" style="18" customWidth="1"/>
    <col min="14861" max="14861" width="14.28515625" style="18" customWidth="1"/>
    <col min="14862" max="15103" width="9.140625" style="18"/>
    <col min="15104" max="15104" width="5.5703125" style="18" customWidth="1"/>
    <col min="15105" max="15105" width="35.85546875" style="18" customWidth="1"/>
    <col min="15106" max="15116" width="11.42578125" style="18" customWidth="1"/>
    <col min="15117" max="15117" width="14.28515625" style="18" customWidth="1"/>
    <col min="15118" max="15359" width="9.140625" style="18"/>
    <col min="15360" max="15360" width="5.5703125" style="18" customWidth="1"/>
    <col min="15361" max="15361" width="35.85546875" style="18" customWidth="1"/>
    <col min="15362" max="15372" width="11.42578125" style="18" customWidth="1"/>
    <col min="15373" max="15373" width="14.28515625" style="18" customWidth="1"/>
    <col min="15374" max="15615" width="9.140625" style="18"/>
    <col min="15616" max="15616" width="5.5703125" style="18" customWidth="1"/>
    <col min="15617" max="15617" width="35.85546875" style="18" customWidth="1"/>
    <col min="15618" max="15628" width="11.42578125" style="18" customWidth="1"/>
    <col min="15629" max="15629" width="14.28515625" style="18" customWidth="1"/>
    <col min="15630" max="15871" width="9.140625" style="18"/>
    <col min="15872" max="15872" width="5.5703125" style="18" customWidth="1"/>
    <col min="15873" max="15873" width="35.85546875" style="18" customWidth="1"/>
    <col min="15874" max="15884" width="11.42578125" style="18" customWidth="1"/>
    <col min="15885" max="15885" width="14.28515625" style="18" customWidth="1"/>
    <col min="15886" max="16127" width="9.140625" style="18"/>
    <col min="16128" max="16128" width="5.5703125" style="18" customWidth="1"/>
    <col min="16129" max="16129" width="35.85546875" style="18" customWidth="1"/>
    <col min="16130" max="16140" width="11.42578125" style="18" customWidth="1"/>
    <col min="16141" max="16141" width="14.28515625" style="18" customWidth="1"/>
    <col min="16142" max="16380" width="9.140625" style="18"/>
    <col min="16381" max="16384" width="9.140625" style="18" customWidth="1"/>
  </cols>
  <sheetData>
    <row r="1" spans="1:252" s="17" customFormat="1" ht="54.75" customHeight="1">
      <c r="A1" s="117" t="s">
        <v>67</v>
      </c>
      <c r="B1" s="117"/>
      <c r="C1" s="117"/>
      <c r="D1" s="117"/>
      <c r="E1" s="117"/>
      <c r="F1" s="117"/>
      <c r="G1" s="117"/>
      <c r="H1" s="117"/>
      <c r="I1" s="117"/>
      <c r="J1" s="117"/>
      <c r="K1" s="117"/>
      <c r="L1" s="117"/>
      <c r="M1" s="117"/>
    </row>
    <row r="2" spans="1:252" s="2" customFormat="1" ht="15" customHeight="1">
      <c r="A2" s="123" t="str">
        <f>'Лист1 (2)'!$F$10</f>
        <v>Ҳисобот даври: 2020 йил Декабрь</v>
      </c>
      <c r="B2" s="124"/>
      <c r="C2" s="20"/>
      <c r="D2" s="20"/>
      <c r="E2" s="20"/>
      <c r="F2" s="26"/>
      <c r="H2" s="112">
        <f>'Лист1 (2)'!$F$3</f>
        <v>44190</v>
      </c>
      <c r="I2" s="113"/>
      <c r="J2" s="42" t="s">
        <v>64</v>
      </c>
      <c r="N2" s="26"/>
      <c r="O2" s="26"/>
      <c r="P2" s="26"/>
      <c r="Q2" s="20"/>
      <c r="R2" s="20"/>
      <c r="S2" s="20"/>
      <c r="T2" s="20"/>
      <c r="U2" s="25"/>
      <c r="V2" s="25"/>
      <c r="W2" s="25"/>
      <c r="X2" s="25"/>
      <c r="Y2" s="25"/>
      <c r="Z2" s="25"/>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row>
    <row r="3" spans="1:252" s="17" customFormat="1" ht="16.5" customHeight="1">
      <c r="A3" s="118" t="s">
        <v>0</v>
      </c>
      <c r="B3" s="118" t="s">
        <v>60</v>
      </c>
      <c r="C3" s="119" t="s">
        <v>86</v>
      </c>
      <c r="D3" s="125" t="s">
        <v>87</v>
      </c>
      <c r="E3" s="126"/>
      <c r="F3" s="119" t="s">
        <v>77</v>
      </c>
      <c r="G3" s="119" t="s">
        <v>78</v>
      </c>
      <c r="H3" s="119" t="s">
        <v>79</v>
      </c>
      <c r="I3" s="127" t="s">
        <v>80</v>
      </c>
      <c r="J3" s="128"/>
      <c r="K3" s="119" t="s">
        <v>81</v>
      </c>
      <c r="L3" s="120" t="s">
        <v>82</v>
      </c>
      <c r="M3" s="119" t="s">
        <v>83</v>
      </c>
    </row>
    <row r="4" spans="1:252" s="17" customFormat="1" ht="18" customHeight="1">
      <c r="A4" s="118"/>
      <c r="B4" s="118"/>
      <c r="C4" s="119"/>
      <c r="D4" s="120" t="s">
        <v>88</v>
      </c>
      <c r="E4" s="134" t="s">
        <v>55</v>
      </c>
      <c r="F4" s="119"/>
      <c r="G4" s="119"/>
      <c r="H4" s="119"/>
      <c r="I4" s="129"/>
      <c r="J4" s="130"/>
      <c r="K4" s="119"/>
      <c r="L4" s="121"/>
      <c r="M4" s="119"/>
    </row>
    <row r="5" spans="1:252" s="17" customFormat="1" ht="84.75" customHeight="1">
      <c r="A5" s="118"/>
      <c r="B5" s="118"/>
      <c r="C5" s="119"/>
      <c r="D5" s="122"/>
      <c r="E5" s="135"/>
      <c r="F5" s="119"/>
      <c r="G5" s="119"/>
      <c r="H5" s="119"/>
      <c r="I5" s="69" t="s">
        <v>84</v>
      </c>
      <c r="J5" s="70" t="s">
        <v>85</v>
      </c>
      <c r="K5" s="119"/>
      <c r="L5" s="122"/>
      <c r="M5" s="119"/>
    </row>
    <row r="6" spans="1:252" s="17" customFormat="1" ht="18.75" customHeight="1">
      <c r="A6" s="71">
        <v>1</v>
      </c>
      <c r="B6" s="71">
        <v>2</v>
      </c>
      <c r="C6" s="71">
        <v>3</v>
      </c>
      <c r="D6" s="71">
        <v>4</v>
      </c>
      <c r="E6" s="71">
        <v>5</v>
      </c>
      <c r="F6" s="71">
        <v>6</v>
      </c>
      <c r="G6" s="71">
        <v>7</v>
      </c>
      <c r="H6" s="71">
        <v>8</v>
      </c>
      <c r="I6" s="71">
        <v>9</v>
      </c>
      <c r="J6" s="71">
        <v>10</v>
      </c>
      <c r="K6" s="71">
        <v>11</v>
      </c>
      <c r="L6" s="71">
        <v>12</v>
      </c>
      <c r="M6" s="71">
        <v>13</v>
      </c>
    </row>
    <row r="7" spans="1:252" s="17" customFormat="1" ht="24" customHeight="1">
      <c r="A7" s="46">
        <v>1</v>
      </c>
      <c r="B7" s="72" t="s">
        <v>40</v>
      </c>
      <c r="C7" s="46">
        <v>27</v>
      </c>
      <c r="D7" s="46">
        <v>27</v>
      </c>
      <c r="E7" s="66">
        <v>100</v>
      </c>
      <c r="F7" s="46">
        <v>36</v>
      </c>
      <c r="G7" s="46">
        <v>27</v>
      </c>
      <c r="H7" s="46">
        <v>0</v>
      </c>
      <c r="I7" s="46">
        <v>2</v>
      </c>
      <c r="J7" s="73">
        <v>24.614999999999998</v>
      </c>
      <c r="K7" s="46">
        <v>3</v>
      </c>
      <c r="L7" s="46"/>
      <c r="M7" s="46">
        <v>0</v>
      </c>
    </row>
    <row r="8" spans="1:252" s="17" customFormat="1" ht="24" customHeight="1">
      <c r="A8" s="46">
        <v>2</v>
      </c>
      <c r="B8" s="72" t="s">
        <v>41</v>
      </c>
      <c r="C8" s="46">
        <v>26</v>
      </c>
      <c r="D8" s="46">
        <v>26</v>
      </c>
      <c r="E8" s="66">
        <v>100</v>
      </c>
      <c r="F8" s="46">
        <v>40</v>
      </c>
      <c r="G8" s="46">
        <v>26</v>
      </c>
      <c r="H8" s="46">
        <v>0</v>
      </c>
      <c r="I8" s="46">
        <v>0</v>
      </c>
      <c r="J8" s="73">
        <v>0</v>
      </c>
      <c r="K8" s="46">
        <v>0</v>
      </c>
      <c r="L8" s="46"/>
      <c r="M8" s="46">
        <v>0</v>
      </c>
    </row>
    <row r="9" spans="1:252" s="17" customFormat="1" ht="24" customHeight="1">
      <c r="A9" s="46">
        <v>3</v>
      </c>
      <c r="B9" s="72" t="s">
        <v>42</v>
      </c>
      <c r="C9" s="46">
        <v>31</v>
      </c>
      <c r="D9" s="46">
        <v>31</v>
      </c>
      <c r="E9" s="66">
        <v>100</v>
      </c>
      <c r="F9" s="46">
        <v>32</v>
      </c>
      <c r="G9" s="46">
        <v>29</v>
      </c>
      <c r="H9" s="46"/>
      <c r="I9" s="46"/>
      <c r="J9" s="73"/>
      <c r="K9" s="46">
        <v>2</v>
      </c>
      <c r="L9" s="46"/>
      <c r="M9" s="46"/>
    </row>
    <row r="10" spans="1:252" s="17" customFormat="1" ht="24" customHeight="1">
      <c r="A10" s="46">
        <v>4</v>
      </c>
      <c r="B10" s="72" t="s">
        <v>43</v>
      </c>
      <c r="C10" s="46">
        <v>5</v>
      </c>
      <c r="D10" s="46">
        <v>5</v>
      </c>
      <c r="E10" s="66">
        <v>100</v>
      </c>
      <c r="F10" s="46">
        <v>0</v>
      </c>
      <c r="G10" s="46">
        <v>0</v>
      </c>
      <c r="H10" s="46">
        <v>0</v>
      </c>
      <c r="I10" s="46">
        <v>0</v>
      </c>
      <c r="J10" s="73">
        <v>0</v>
      </c>
      <c r="K10" s="46">
        <v>0</v>
      </c>
      <c r="L10" s="46">
        <v>0</v>
      </c>
      <c r="M10" s="46">
        <v>5</v>
      </c>
    </row>
    <row r="11" spans="1:252" s="17" customFormat="1" ht="24" customHeight="1">
      <c r="A11" s="46">
        <v>5</v>
      </c>
      <c r="B11" s="72" t="s">
        <v>44</v>
      </c>
      <c r="C11" s="46">
        <v>17</v>
      </c>
      <c r="D11" s="46">
        <v>17</v>
      </c>
      <c r="E11" s="66">
        <v>100</v>
      </c>
      <c r="F11" s="46">
        <v>2</v>
      </c>
      <c r="G11" s="46">
        <v>2</v>
      </c>
      <c r="H11" s="46">
        <v>0</v>
      </c>
      <c r="I11" s="46">
        <v>0</v>
      </c>
      <c r="J11" s="73">
        <v>0</v>
      </c>
      <c r="K11" s="46">
        <v>0</v>
      </c>
      <c r="L11" s="46">
        <v>0</v>
      </c>
      <c r="M11" s="46">
        <v>15</v>
      </c>
    </row>
    <row r="12" spans="1:252" s="17" customFormat="1" ht="24" customHeight="1">
      <c r="A12" s="46">
        <v>6</v>
      </c>
      <c r="B12" s="72" t="s">
        <v>45</v>
      </c>
      <c r="C12" s="46">
        <v>15</v>
      </c>
      <c r="D12" s="46">
        <v>15</v>
      </c>
      <c r="E12" s="66">
        <v>100</v>
      </c>
      <c r="F12" s="46">
        <v>16</v>
      </c>
      <c r="G12" s="46">
        <v>15</v>
      </c>
      <c r="H12" s="46">
        <v>0</v>
      </c>
      <c r="I12" s="46">
        <v>0</v>
      </c>
      <c r="J12" s="73">
        <v>0</v>
      </c>
      <c r="K12" s="46">
        <v>0</v>
      </c>
      <c r="L12" s="46"/>
      <c r="M12" s="46">
        <v>0</v>
      </c>
    </row>
    <row r="13" spans="1:252" s="17" customFormat="1" ht="24" customHeight="1">
      <c r="A13" s="46">
        <v>7</v>
      </c>
      <c r="B13" s="72" t="s">
        <v>46</v>
      </c>
      <c r="C13" s="46">
        <v>30</v>
      </c>
      <c r="D13" s="46">
        <v>30</v>
      </c>
      <c r="E13" s="66">
        <v>100</v>
      </c>
      <c r="F13" s="46">
        <v>51</v>
      </c>
      <c r="G13" s="46">
        <v>30</v>
      </c>
      <c r="H13" s="46">
        <v>0</v>
      </c>
      <c r="I13" s="46">
        <v>2</v>
      </c>
      <c r="J13" s="73">
        <v>38.900999999999996</v>
      </c>
      <c r="K13" s="46">
        <v>0</v>
      </c>
      <c r="L13" s="46">
        <v>0</v>
      </c>
      <c r="M13" s="46">
        <v>0</v>
      </c>
    </row>
    <row r="14" spans="1:252" s="17" customFormat="1" ht="24" customHeight="1">
      <c r="A14" s="46">
        <v>8</v>
      </c>
      <c r="B14" s="72" t="s">
        <v>47</v>
      </c>
      <c r="C14" s="46">
        <v>16</v>
      </c>
      <c r="D14" s="46">
        <v>16</v>
      </c>
      <c r="E14" s="66">
        <v>100</v>
      </c>
      <c r="F14" s="46">
        <v>16</v>
      </c>
      <c r="G14" s="46">
        <v>16</v>
      </c>
      <c r="H14" s="46">
        <v>0</v>
      </c>
      <c r="I14" s="46">
        <v>0</v>
      </c>
      <c r="J14" s="73">
        <v>0</v>
      </c>
      <c r="K14" s="46">
        <v>4</v>
      </c>
      <c r="L14" s="46">
        <v>0</v>
      </c>
      <c r="M14" s="46">
        <v>0</v>
      </c>
    </row>
    <row r="15" spans="1:252" s="17" customFormat="1" ht="24" customHeight="1">
      <c r="A15" s="46">
        <v>9</v>
      </c>
      <c r="B15" s="72" t="s">
        <v>48</v>
      </c>
      <c r="C15" s="46">
        <v>11</v>
      </c>
      <c r="D15" s="46">
        <v>11</v>
      </c>
      <c r="E15" s="66">
        <v>100</v>
      </c>
      <c r="F15" s="46">
        <v>11</v>
      </c>
      <c r="G15" s="46">
        <v>11</v>
      </c>
      <c r="H15" s="46">
        <v>0</v>
      </c>
      <c r="I15" s="46"/>
      <c r="J15" s="73">
        <v>0</v>
      </c>
      <c r="K15" s="46">
        <v>0</v>
      </c>
      <c r="L15" s="46">
        <v>0</v>
      </c>
      <c r="M15" s="46">
        <v>0</v>
      </c>
    </row>
    <row r="16" spans="1:252" s="17" customFormat="1" ht="24" customHeight="1">
      <c r="A16" s="46">
        <v>10</v>
      </c>
      <c r="B16" s="72" t="s">
        <v>49</v>
      </c>
      <c r="C16" s="46">
        <v>40</v>
      </c>
      <c r="D16" s="46">
        <v>40</v>
      </c>
      <c r="E16" s="66">
        <v>100</v>
      </c>
      <c r="F16" s="46">
        <v>52</v>
      </c>
      <c r="G16" s="46">
        <v>40</v>
      </c>
      <c r="H16" s="46">
        <v>0</v>
      </c>
      <c r="I16" s="46">
        <v>4</v>
      </c>
      <c r="J16" s="73">
        <v>93.94</v>
      </c>
      <c r="K16" s="46">
        <v>0</v>
      </c>
      <c r="L16" s="46"/>
      <c r="M16" s="46">
        <v>0</v>
      </c>
    </row>
    <row r="17" spans="1:13" s="17" customFormat="1" ht="24" customHeight="1">
      <c r="A17" s="46">
        <v>11</v>
      </c>
      <c r="B17" s="72" t="s">
        <v>61</v>
      </c>
      <c r="C17" s="46">
        <v>54</v>
      </c>
      <c r="D17" s="46">
        <v>54</v>
      </c>
      <c r="E17" s="66">
        <v>100</v>
      </c>
      <c r="F17" s="46">
        <v>95</v>
      </c>
      <c r="G17" s="46">
        <v>50</v>
      </c>
      <c r="H17" s="46">
        <v>1</v>
      </c>
      <c r="I17" s="46">
        <v>1</v>
      </c>
      <c r="J17" s="73">
        <v>1223.98316</v>
      </c>
      <c r="K17" s="46">
        <v>4</v>
      </c>
      <c r="L17" s="46">
        <v>0</v>
      </c>
      <c r="M17" s="46">
        <v>4</v>
      </c>
    </row>
    <row r="18" spans="1:13" s="17" customFormat="1" ht="24" customHeight="1">
      <c r="A18" s="46">
        <v>12</v>
      </c>
      <c r="B18" s="72" t="s">
        <v>50</v>
      </c>
      <c r="C18" s="46">
        <v>17</v>
      </c>
      <c r="D18" s="46">
        <v>17</v>
      </c>
      <c r="E18" s="66">
        <v>100</v>
      </c>
      <c r="F18" s="46">
        <v>20</v>
      </c>
      <c r="G18" s="46">
        <v>17</v>
      </c>
      <c r="H18" s="46"/>
      <c r="I18" s="46"/>
      <c r="J18" s="73"/>
      <c r="K18" s="46"/>
      <c r="L18" s="46"/>
      <c r="M18" s="46"/>
    </row>
    <row r="19" spans="1:13" s="17" customFormat="1" ht="24" customHeight="1">
      <c r="A19" s="46">
        <v>13</v>
      </c>
      <c r="B19" s="72" t="s">
        <v>51</v>
      </c>
      <c r="C19" s="46">
        <v>10</v>
      </c>
      <c r="D19" s="46">
        <v>10</v>
      </c>
      <c r="E19" s="66">
        <v>100</v>
      </c>
      <c r="F19" s="46">
        <v>9</v>
      </c>
      <c r="G19" s="46">
        <v>9</v>
      </c>
      <c r="H19" s="46">
        <v>0</v>
      </c>
      <c r="I19" s="46">
        <v>0</v>
      </c>
      <c r="J19" s="73">
        <v>0</v>
      </c>
      <c r="K19" s="46">
        <v>0</v>
      </c>
      <c r="L19" s="46">
        <v>0</v>
      </c>
      <c r="M19" s="46">
        <v>1</v>
      </c>
    </row>
    <row r="20" spans="1:13" s="17" customFormat="1" ht="24" customHeight="1">
      <c r="A20" s="46">
        <v>14</v>
      </c>
      <c r="B20" s="72" t="s">
        <v>52</v>
      </c>
      <c r="C20" s="46">
        <v>49</v>
      </c>
      <c r="D20" s="46">
        <v>49</v>
      </c>
      <c r="E20" s="66">
        <v>100</v>
      </c>
      <c r="F20" s="46">
        <v>79</v>
      </c>
      <c r="G20" s="46">
        <v>40</v>
      </c>
      <c r="H20" s="46"/>
      <c r="I20" s="46"/>
      <c r="J20" s="73"/>
      <c r="K20" s="46">
        <v>2</v>
      </c>
      <c r="L20" s="46"/>
      <c r="M20" s="46">
        <v>9</v>
      </c>
    </row>
    <row r="21" spans="1:13" s="17" customFormat="1" ht="24" customHeight="1">
      <c r="A21" s="131" t="s">
        <v>37</v>
      </c>
      <c r="B21" s="132"/>
      <c r="C21" s="47">
        <v>348</v>
      </c>
      <c r="D21" s="74">
        <v>348</v>
      </c>
      <c r="E21" s="75">
        <v>100</v>
      </c>
      <c r="F21" s="74">
        <v>459</v>
      </c>
      <c r="G21" s="74">
        <v>312</v>
      </c>
      <c r="H21" s="74">
        <v>1</v>
      </c>
      <c r="I21" s="74">
        <v>9</v>
      </c>
      <c r="J21" s="74">
        <v>1381.4391599999999</v>
      </c>
      <c r="K21" s="74">
        <v>15</v>
      </c>
      <c r="L21" s="74">
        <v>0</v>
      </c>
      <c r="M21" s="74">
        <v>34</v>
      </c>
    </row>
    <row r="23" spans="1:13" ht="45" customHeight="1">
      <c r="B23" s="133" t="s">
        <v>38</v>
      </c>
      <c r="C23" s="133"/>
      <c r="D23" s="133"/>
      <c r="E23" s="133"/>
      <c r="F23" s="24"/>
      <c r="G23" s="24"/>
      <c r="H23" s="133" t="s">
        <v>39</v>
      </c>
      <c r="I23" s="133"/>
    </row>
  </sheetData>
  <mergeCells count="19">
    <mergeCell ref="A21:B21"/>
    <mergeCell ref="B23:E23"/>
    <mergeCell ref="H23:I23"/>
    <mergeCell ref="D4:D5"/>
    <mergeCell ref="E4:E5"/>
    <mergeCell ref="A1:M1"/>
    <mergeCell ref="A3:A5"/>
    <mergeCell ref="B3:B5"/>
    <mergeCell ref="C3:C5"/>
    <mergeCell ref="F3:F5"/>
    <mergeCell ref="G3:G5"/>
    <mergeCell ref="H3:H5"/>
    <mergeCell ref="K3:K5"/>
    <mergeCell ref="L3:L5"/>
    <mergeCell ref="M3:M5"/>
    <mergeCell ref="A2:B2"/>
    <mergeCell ref="D3:E3"/>
    <mergeCell ref="H2:I2"/>
    <mergeCell ref="I3:J4"/>
  </mergeCells>
  <printOptions horizontalCentered="1"/>
  <pageMargins left="0.39370078740157483" right="0.39370078740157483" top="0.39370078740157483" bottom="0.39370078740157483" header="0.31496062992125984" footer="0.31496062992125984"/>
  <pageSetup paperSize="9" scale="8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IJ32"/>
  <sheetViews>
    <sheetView showZeros="0" view="pageBreakPreview" zoomScaleNormal="100" zoomScaleSheetLayoutView="100" workbookViewId="0">
      <pane ySplit="1" topLeftCell="A2" activePane="bottomLeft" state="frozen"/>
      <selection activeCell="Z16" sqref="Z16"/>
      <selection pane="bottomLeft" activeCell="Z16" sqref="Z16"/>
    </sheetView>
  </sheetViews>
  <sheetFormatPr defaultRowHeight="15.75"/>
  <cols>
    <col min="1" max="1" width="6.140625" style="49" customWidth="1"/>
    <col min="2" max="2" width="38.42578125" style="61" customWidth="1"/>
    <col min="3" max="15" width="5.85546875" style="49" customWidth="1"/>
    <col min="16" max="16" width="6.42578125" style="49" customWidth="1"/>
    <col min="17" max="17" width="5.85546875" style="49" customWidth="1"/>
    <col min="18" max="18" width="7.28515625" style="49" customWidth="1"/>
    <col min="19" max="20" width="5.85546875" style="49" customWidth="1"/>
    <col min="21" max="245" width="8.85546875" style="49"/>
    <col min="246" max="246" width="7.42578125" style="49" customWidth="1"/>
    <col min="247" max="247" width="38.42578125" style="49" customWidth="1"/>
    <col min="248" max="269" width="5.7109375" style="49" customWidth="1"/>
    <col min="270" max="501" width="8.85546875" style="49"/>
    <col min="502" max="502" width="7.42578125" style="49" customWidth="1"/>
    <col min="503" max="503" width="38.42578125" style="49" customWidth="1"/>
    <col min="504" max="525" width="5.7109375" style="49" customWidth="1"/>
    <col min="526" max="757" width="8.85546875" style="49"/>
    <col min="758" max="758" width="7.42578125" style="49" customWidth="1"/>
    <col min="759" max="759" width="38.42578125" style="49" customWidth="1"/>
    <col min="760" max="781" width="5.7109375" style="49" customWidth="1"/>
    <col min="782" max="1013" width="8.85546875" style="49"/>
    <col min="1014" max="1014" width="7.42578125" style="49" customWidth="1"/>
    <col min="1015" max="1015" width="38.42578125" style="49" customWidth="1"/>
    <col min="1016" max="1037" width="5.7109375" style="49" customWidth="1"/>
    <col min="1038" max="1269" width="8.85546875" style="49"/>
    <col min="1270" max="1270" width="7.42578125" style="49" customWidth="1"/>
    <col min="1271" max="1271" width="38.42578125" style="49" customWidth="1"/>
    <col min="1272" max="1293" width="5.7109375" style="49" customWidth="1"/>
    <col min="1294" max="1525" width="8.85546875" style="49"/>
    <col min="1526" max="1526" width="7.42578125" style="49" customWidth="1"/>
    <col min="1527" max="1527" width="38.42578125" style="49" customWidth="1"/>
    <col min="1528" max="1549" width="5.7109375" style="49" customWidth="1"/>
    <col min="1550" max="1781" width="8.85546875" style="49"/>
    <col min="1782" max="1782" width="7.42578125" style="49" customWidth="1"/>
    <col min="1783" max="1783" width="38.42578125" style="49" customWidth="1"/>
    <col min="1784" max="1805" width="5.7109375" style="49" customWidth="1"/>
    <col min="1806" max="2037" width="8.85546875" style="49"/>
    <col min="2038" max="2038" width="7.42578125" style="49" customWidth="1"/>
    <col min="2039" max="2039" width="38.42578125" style="49" customWidth="1"/>
    <col min="2040" max="2061" width="5.7109375" style="49" customWidth="1"/>
    <col min="2062" max="2293" width="8.85546875" style="49"/>
    <col min="2294" max="2294" width="7.42578125" style="49" customWidth="1"/>
    <col min="2295" max="2295" width="38.42578125" style="49" customWidth="1"/>
    <col min="2296" max="2317" width="5.7109375" style="49" customWidth="1"/>
    <col min="2318" max="2549" width="8.85546875" style="49"/>
    <col min="2550" max="2550" width="7.42578125" style="49" customWidth="1"/>
    <col min="2551" max="2551" width="38.42578125" style="49" customWidth="1"/>
    <col min="2552" max="2573" width="5.7109375" style="49" customWidth="1"/>
    <col min="2574" max="2805" width="8.85546875" style="49"/>
    <col min="2806" max="2806" width="7.42578125" style="49" customWidth="1"/>
    <col min="2807" max="2807" width="38.42578125" style="49" customWidth="1"/>
    <col min="2808" max="2829" width="5.7109375" style="49" customWidth="1"/>
    <col min="2830" max="3061" width="8.85546875" style="49"/>
    <col min="3062" max="3062" width="7.42578125" style="49" customWidth="1"/>
    <col min="3063" max="3063" width="38.42578125" style="49" customWidth="1"/>
    <col min="3064" max="3085" width="5.7109375" style="49" customWidth="1"/>
    <col min="3086" max="3317" width="8.85546875" style="49"/>
    <col min="3318" max="3318" width="7.42578125" style="49" customWidth="1"/>
    <col min="3319" max="3319" width="38.42578125" style="49" customWidth="1"/>
    <col min="3320" max="3341" width="5.7109375" style="49" customWidth="1"/>
    <col min="3342" max="3573" width="8.85546875" style="49"/>
    <col min="3574" max="3574" width="7.42578125" style="49" customWidth="1"/>
    <col min="3575" max="3575" width="38.42578125" style="49" customWidth="1"/>
    <col min="3576" max="3597" width="5.7109375" style="49" customWidth="1"/>
    <col min="3598" max="3829" width="8.85546875" style="49"/>
    <col min="3830" max="3830" width="7.42578125" style="49" customWidth="1"/>
    <col min="3831" max="3831" width="38.42578125" style="49" customWidth="1"/>
    <col min="3832" max="3853" width="5.7109375" style="49" customWidth="1"/>
    <col min="3854" max="4085" width="8.85546875" style="49"/>
    <col min="4086" max="4086" width="7.42578125" style="49" customWidth="1"/>
    <col min="4087" max="4087" width="38.42578125" style="49" customWidth="1"/>
    <col min="4088" max="4109" width="5.7109375" style="49" customWidth="1"/>
    <col min="4110" max="4341" width="8.85546875" style="49"/>
    <col min="4342" max="4342" width="7.42578125" style="49" customWidth="1"/>
    <col min="4343" max="4343" width="38.42578125" style="49" customWidth="1"/>
    <col min="4344" max="4365" width="5.7109375" style="49" customWidth="1"/>
    <col min="4366" max="4597" width="8.85546875" style="49"/>
    <col min="4598" max="4598" width="7.42578125" style="49" customWidth="1"/>
    <col min="4599" max="4599" width="38.42578125" style="49" customWidth="1"/>
    <col min="4600" max="4621" width="5.7109375" style="49" customWidth="1"/>
    <col min="4622" max="4853" width="8.85546875" style="49"/>
    <col min="4854" max="4854" width="7.42578125" style="49" customWidth="1"/>
    <col min="4855" max="4855" width="38.42578125" style="49" customWidth="1"/>
    <col min="4856" max="4877" width="5.7109375" style="49" customWidth="1"/>
    <col min="4878" max="5109" width="8.85546875" style="49"/>
    <col min="5110" max="5110" width="7.42578125" style="49" customWidth="1"/>
    <col min="5111" max="5111" width="38.42578125" style="49" customWidth="1"/>
    <col min="5112" max="5133" width="5.7109375" style="49" customWidth="1"/>
    <col min="5134" max="5365" width="8.85546875" style="49"/>
    <col min="5366" max="5366" width="7.42578125" style="49" customWidth="1"/>
    <col min="5367" max="5367" width="38.42578125" style="49" customWidth="1"/>
    <col min="5368" max="5389" width="5.7109375" style="49" customWidth="1"/>
    <col min="5390" max="5621" width="8.85546875" style="49"/>
    <col min="5622" max="5622" width="7.42578125" style="49" customWidth="1"/>
    <col min="5623" max="5623" width="38.42578125" style="49" customWidth="1"/>
    <col min="5624" max="5645" width="5.7109375" style="49" customWidth="1"/>
    <col min="5646" max="5877" width="8.85546875" style="49"/>
    <col min="5878" max="5878" width="7.42578125" style="49" customWidth="1"/>
    <col min="5879" max="5879" width="38.42578125" style="49" customWidth="1"/>
    <col min="5880" max="5901" width="5.7109375" style="49" customWidth="1"/>
    <col min="5902" max="6133" width="8.85546875" style="49"/>
    <col min="6134" max="6134" width="7.42578125" style="49" customWidth="1"/>
    <col min="6135" max="6135" width="38.42578125" style="49" customWidth="1"/>
    <col min="6136" max="6157" width="5.7109375" style="49" customWidth="1"/>
    <col min="6158" max="6389" width="8.85546875" style="49"/>
    <col min="6390" max="6390" width="7.42578125" style="49" customWidth="1"/>
    <col min="6391" max="6391" width="38.42578125" style="49" customWidth="1"/>
    <col min="6392" max="6413" width="5.7109375" style="49" customWidth="1"/>
    <col min="6414" max="6645" width="8.85546875" style="49"/>
    <col min="6646" max="6646" width="7.42578125" style="49" customWidth="1"/>
    <col min="6647" max="6647" width="38.42578125" style="49" customWidth="1"/>
    <col min="6648" max="6669" width="5.7109375" style="49" customWidth="1"/>
    <col min="6670" max="6901" width="8.85546875" style="49"/>
    <col min="6902" max="6902" width="7.42578125" style="49" customWidth="1"/>
    <col min="6903" max="6903" width="38.42578125" style="49" customWidth="1"/>
    <col min="6904" max="6925" width="5.7109375" style="49" customWidth="1"/>
    <col min="6926" max="7157" width="8.85546875" style="49"/>
    <col min="7158" max="7158" width="7.42578125" style="49" customWidth="1"/>
    <col min="7159" max="7159" width="38.42578125" style="49" customWidth="1"/>
    <col min="7160" max="7181" width="5.7109375" style="49" customWidth="1"/>
    <col min="7182" max="7413" width="8.85546875" style="49"/>
    <col min="7414" max="7414" width="7.42578125" style="49" customWidth="1"/>
    <col min="7415" max="7415" width="38.42578125" style="49" customWidth="1"/>
    <col min="7416" max="7437" width="5.7109375" style="49" customWidth="1"/>
    <col min="7438" max="7669" width="8.85546875" style="49"/>
    <col min="7670" max="7670" width="7.42578125" style="49" customWidth="1"/>
    <col min="7671" max="7671" width="38.42578125" style="49" customWidth="1"/>
    <col min="7672" max="7693" width="5.7109375" style="49" customWidth="1"/>
    <col min="7694" max="7925" width="8.85546875" style="49"/>
    <col min="7926" max="7926" width="7.42578125" style="49" customWidth="1"/>
    <col min="7927" max="7927" width="38.42578125" style="49" customWidth="1"/>
    <col min="7928" max="7949" width="5.7109375" style="49" customWidth="1"/>
    <col min="7950" max="8181" width="8.85546875" style="49"/>
    <col min="8182" max="8182" width="7.42578125" style="49" customWidth="1"/>
    <col min="8183" max="8183" width="38.42578125" style="49" customWidth="1"/>
    <col min="8184" max="8205" width="5.7109375" style="49" customWidth="1"/>
    <col min="8206" max="8437" width="8.85546875" style="49"/>
    <col min="8438" max="8438" width="7.42578125" style="49" customWidth="1"/>
    <col min="8439" max="8439" width="38.42578125" style="49" customWidth="1"/>
    <col min="8440" max="8461" width="5.7109375" style="49" customWidth="1"/>
    <col min="8462" max="8693" width="8.85546875" style="49"/>
    <col min="8694" max="8694" width="7.42578125" style="49" customWidth="1"/>
    <col min="8695" max="8695" width="38.42578125" style="49" customWidth="1"/>
    <col min="8696" max="8717" width="5.7109375" style="49" customWidth="1"/>
    <col min="8718" max="8949" width="8.85546875" style="49"/>
    <col min="8950" max="8950" width="7.42578125" style="49" customWidth="1"/>
    <col min="8951" max="8951" width="38.42578125" style="49" customWidth="1"/>
    <col min="8952" max="8973" width="5.7109375" style="49" customWidth="1"/>
    <col min="8974" max="9205" width="8.85546875" style="49"/>
    <col min="9206" max="9206" width="7.42578125" style="49" customWidth="1"/>
    <col min="9207" max="9207" width="38.42578125" style="49" customWidth="1"/>
    <col min="9208" max="9229" width="5.7109375" style="49" customWidth="1"/>
    <col min="9230" max="9461" width="8.85546875" style="49"/>
    <col min="9462" max="9462" width="7.42578125" style="49" customWidth="1"/>
    <col min="9463" max="9463" width="38.42578125" style="49" customWidth="1"/>
    <col min="9464" max="9485" width="5.7109375" style="49" customWidth="1"/>
    <col min="9486" max="9717" width="8.85546875" style="49"/>
    <col min="9718" max="9718" width="7.42578125" style="49" customWidth="1"/>
    <col min="9719" max="9719" width="38.42578125" style="49" customWidth="1"/>
    <col min="9720" max="9741" width="5.7109375" style="49" customWidth="1"/>
    <col min="9742" max="9973" width="8.85546875" style="49"/>
    <col min="9974" max="9974" width="7.42578125" style="49" customWidth="1"/>
    <col min="9975" max="9975" width="38.42578125" style="49" customWidth="1"/>
    <col min="9976" max="9997" width="5.7109375" style="49" customWidth="1"/>
    <col min="9998" max="10229" width="8.85546875" style="49"/>
    <col min="10230" max="10230" width="7.42578125" style="49" customWidth="1"/>
    <col min="10231" max="10231" width="38.42578125" style="49" customWidth="1"/>
    <col min="10232" max="10253" width="5.7109375" style="49" customWidth="1"/>
    <col min="10254" max="10485" width="8.85546875" style="49"/>
    <col min="10486" max="10486" width="7.42578125" style="49" customWidth="1"/>
    <col min="10487" max="10487" width="38.42578125" style="49" customWidth="1"/>
    <col min="10488" max="10509" width="5.7109375" style="49" customWidth="1"/>
    <col min="10510" max="10741" width="8.85546875" style="49"/>
    <col min="10742" max="10742" width="7.42578125" style="49" customWidth="1"/>
    <col min="10743" max="10743" width="38.42578125" style="49" customWidth="1"/>
    <col min="10744" max="10765" width="5.7109375" style="49" customWidth="1"/>
    <col min="10766" max="10997" width="8.85546875" style="49"/>
    <col min="10998" max="10998" width="7.42578125" style="49" customWidth="1"/>
    <col min="10999" max="10999" width="38.42578125" style="49" customWidth="1"/>
    <col min="11000" max="11021" width="5.7109375" style="49" customWidth="1"/>
    <col min="11022" max="11253" width="8.85546875" style="49"/>
    <col min="11254" max="11254" width="7.42578125" style="49" customWidth="1"/>
    <col min="11255" max="11255" width="38.42578125" style="49" customWidth="1"/>
    <col min="11256" max="11277" width="5.7109375" style="49" customWidth="1"/>
    <col min="11278" max="11509" width="8.85546875" style="49"/>
    <col min="11510" max="11510" width="7.42578125" style="49" customWidth="1"/>
    <col min="11511" max="11511" width="38.42578125" style="49" customWidth="1"/>
    <col min="11512" max="11533" width="5.7109375" style="49" customWidth="1"/>
    <col min="11534" max="11765" width="8.85546875" style="49"/>
    <col min="11766" max="11766" width="7.42578125" style="49" customWidth="1"/>
    <col min="11767" max="11767" width="38.42578125" style="49" customWidth="1"/>
    <col min="11768" max="11789" width="5.7109375" style="49" customWidth="1"/>
    <col min="11790" max="12021" width="8.85546875" style="49"/>
    <col min="12022" max="12022" width="7.42578125" style="49" customWidth="1"/>
    <col min="12023" max="12023" width="38.42578125" style="49" customWidth="1"/>
    <col min="12024" max="12045" width="5.7109375" style="49" customWidth="1"/>
    <col min="12046" max="12277" width="8.85546875" style="49"/>
    <col min="12278" max="12278" width="7.42578125" style="49" customWidth="1"/>
    <col min="12279" max="12279" width="38.42578125" style="49" customWidth="1"/>
    <col min="12280" max="12301" width="5.7109375" style="49" customWidth="1"/>
    <col min="12302" max="12533" width="8.85546875" style="49"/>
    <col min="12534" max="12534" width="7.42578125" style="49" customWidth="1"/>
    <col min="12535" max="12535" width="38.42578125" style="49" customWidth="1"/>
    <col min="12536" max="12557" width="5.7109375" style="49" customWidth="1"/>
    <col min="12558" max="12789" width="8.85546875" style="49"/>
    <col min="12790" max="12790" width="7.42578125" style="49" customWidth="1"/>
    <col min="12791" max="12791" width="38.42578125" style="49" customWidth="1"/>
    <col min="12792" max="12813" width="5.7109375" style="49" customWidth="1"/>
    <col min="12814" max="13045" width="8.85546875" style="49"/>
    <col min="13046" max="13046" width="7.42578125" style="49" customWidth="1"/>
    <col min="13047" max="13047" width="38.42578125" style="49" customWidth="1"/>
    <col min="13048" max="13069" width="5.7109375" style="49" customWidth="1"/>
    <col min="13070" max="13301" width="8.85546875" style="49"/>
    <col min="13302" max="13302" width="7.42578125" style="49" customWidth="1"/>
    <col min="13303" max="13303" width="38.42578125" style="49" customWidth="1"/>
    <col min="13304" max="13325" width="5.7109375" style="49" customWidth="1"/>
    <col min="13326" max="13557" width="8.85546875" style="49"/>
    <col min="13558" max="13558" width="7.42578125" style="49" customWidth="1"/>
    <col min="13559" max="13559" width="38.42578125" style="49" customWidth="1"/>
    <col min="13560" max="13581" width="5.7109375" style="49" customWidth="1"/>
    <col min="13582" max="13813" width="8.85546875" style="49"/>
    <col min="13814" max="13814" width="7.42578125" style="49" customWidth="1"/>
    <col min="13815" max="13815" width="38.42578125" style="49" customWidth="1"/>
    <col min="13816" max="13837" width="5.7109375" style="49" customWidth="1"/>
    <col min="13838" max="14069" width="8.85546875" style="49"/>
    <col min="14070" max="14070" width="7.42578125" style="49" customWidth="1"/>
    <col min="14071" max="14071" width="38.42578125" style="49" customWidth="1"/>
    <col min="14072" max="14093" width="5.7109375" style="49" customWidth="1"/>
    <col min="14094" max="14325" width="8.85546875" style="49"/>
    <col min="14326" max="14326" width="7.42578125" style="49" customWidth="1"/>
    <col min="14327" max="14327" width="38.42578125" style="49" customWidth="1"/>
    <col min="14328" max="14349" width="5.7109375" style="49" customWidth="1"/>
    <col min="14350" max="14581" width="8.85546875" style="49"/>
    <col min="14582" max="14582" width="7.42578125" style="49" customWidth="1"/>
    <col min="14583" max="14583" width="38.42578125" style="49" customWidth="1"/>
    <col min="14584" max="14605" width="5.7109375" style="49" customWidth="1"/>
    <col min="14606" max="14837" width="8.85546875" style="49"/>
    <col min="14838" max="14838" width="7.42578125" style="49" customWidth="1"/>
    <col min="14839" max="14839" width="38.42578125" style="49" customWidth="1"/>
    <col min="14840" max="14861" width="5.7109375" style="49" customWidth="1"/>
    <col min="14862" max="15093" width="8.85546875" style="49"/>
    <col min="15094" max="15094" width="7.42578125" style="49" customWidth="1"/>
    <col min="15095" max="15095" width="38.42578125" style="49" customWidth="1"/>
    <col min="15096" max="15117" width="5.7109375" style="49" customWidth="1"/>
    <col min="15118" max="15349" width="8.85546875" style="49"/>
    <col min="15350" max="15350" width="7.42578125" style="49" customWidth="1"/>
    <col min="15351" max="15351" width="38.42578125" style="49" customWidth="1"/>
    <col min="15352" max="15373" width="5.7109375" style="49" customWidth="1"/>
    <col min="15374" max="15605" width="8.85546875" style="49"/>
    <col min="15606" max="15606" width="7.42578125" style="49" customWidth="1"/>
    <col min="15607" max="15607" width="38.42578125" style="49" customWidth="1"/>
    <col min="15608" max="15629" width="5.7109375" style="49" customWidth="1"/>
    <col min="15630" max="15861" width="8.85546875" style="49"/>
    <col min="15862" max="15862" width="7.42578125" style="49" customWidth="1"/>
    <col min="15863" max="15863" width="38.42578125" style="49" customWidth="1"/>
    <col min="15864" max="15885" width="5.7109375" style="49" customWidth="1"/>
    <col min="15886" max="16117" width="8.85546875" style="49"/>
    <col min="16118" max="16118" width="7.42578125" style="49" customWidth="1"/>
    <col min="16119" max="16119" width="38.42578125" style="49" customWidth="1"/>
    <col min="16120" max="16141" width="5.7109375" style="49" customWidth="1"/>
    <col min="16142" max="16384" width="8.85546875" style="49"/>
  </cols>
  <sheetData>
    <row r="1" spans="1:244" ht="58.15" customHeight="1">
      <c r="A1" s="136" t="s">
        <v>68</v>
      </c>
      <c r="B1" s="136"/>
      <c r="C1" s="136"/>
      <c r="D1" s="136"/>
      <c r="E1" s="136"/>
      <c r="F1" s="136"/>
      <c r="G1" s="136"/>
      <c r="H1" s="136"/>
      <c r="I1" s="136"/>
      <c r="J1" s="136"/>
      <c r="K1" s="136"/>
      <c r="L1" s="136"/>
      <c r="M1" s="136"/>
      <c r="N1" s="136"/>
      <c r="O1" s="136"/>
      <c r="P1" s="136"/>
      <c r="Q1" s="136"/>
      <c r="R1" s="136"/>
      <c r="S1" s="136"/>
      <c r="T1" s="136"/>
    </row>
    <row r="2" spans="1:244" s="50" customFormat="1" ht="15.6" customHeight="1">
      <c r="A2" s="137" t="str">
        <f>'Лист1 (2)'!$F$7</f>
        <v>Ҳисобот даври: 2020 йил Январь-Декабрь</v>
      </c>
      <c r="B2" s="137"/>
      <c r="C2" s="40"/>
      <c r="D2" s="40"/>
      <c r="E2" s="63"/>
      <c r="F2" s="63"/>
      <c r="G2" s="63"/>
      <c r="H2" s="63"/>
      <c r="I2" s="63"/>
      <c r="J2" s="63"/>
      <c r="K2" s="63"/>
      <c r="L2" s="64"/>
      <c r="M2" s="63"/>
      <c r="N2" s="63"/>
      <c r="O2" s="65"/>
      <c r="P2" s="138">
        <f>'Лист1 (2)'!$F$3</f>
        <v>44190</v>
      </c>
      <c r="Q2" s="139"/>
      <c r="R2" s="139"/>
      <c r="S2" s="140" t="s">
        <v>64</v>
      </c>
      <c r="T2" s="14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1"/>
      <c r="DY2" s="51"/>
      <c r="DZ2" s="51"/>
      <c r="EA2" s="51"/>
      <c r="EB2" s="51"/>
      <c r="EC2" s="51"/>
      <c r="ED2" s="51"/>
      <c r="EE2" s="51"/>
      <c r="EF2" s="51"/>
      <c r="EG2" s="51"/>
      <c r="EH2" s="51"/>
      <c r="EI2" s="51"/>
      <c r="EJ2" s="51"/>
      <c r="EK2" s="51"/>
      <c r="EL2" s="51"/>
      <c r="EM2" s="51"/>
      <c r="EN2" s="51"/>
      <c r="EO2" s="51"/>
      <c r="EP2" s="51"/>
      <c r="EQ2" s="51"/>
      <c r="ER2" s="51"/>
      <c r="ES2" s="51"/>
      <c r="ET2" s="51"/>
      <c r="EU2" s="51"/>
      <c r="EV2" s="51"/>
      <c r="EW2" s="51"/>
      <c r="EX2" s="51"/>
      <c r="EY2" s="51"/>
      <c r="EZ2" s="51"/>
      <c r="FA2" s="51"/>
      <c r="FB2" s="51"/>
      <c r="FC2" s="51"/>
      <c r="FD2" s="51"/>
      <c r="FE2" s="51"/>
      <c r="FF2" s="51"/>
      <c r="FG2" s="51"/>
      <c r="FH2" s="51"/>
      <c r="FI2" s="51"/>
      <c r="FJ2" s="51"/>
      <c r="FK2" s="51"/>
      <c r="FL2" s="51"/>
      <c r="FM2" s="51"/>
      <c r="FN2" s="51"/>
      <c r="FO2" s="51"/>
      <c r="FP2" s="51"/>
      <c r="FQ2" s="51"/>
      <c r="FR2" s="51"/>
      <c r="FS2" s="51"/>
      <c r="FT2" s="51"/>
      <c r="FU2" s="51"/>
      <c r="FV2" s="51"/>
      <c r="FW2" s="51"/>
      <c r="FX2" s="51"/>
      <c r="FY2" s="51"/>
      <c r="FZ2" s="51"/>
      <c r="GA2" s="51"/>
      <c r="GB2" s="51"/>
      <c r="GC2" s="51"/>
      <c r="GD2" s="51"/>
      <c r="GE2" s="51"/>
      <c r="GF2" s="51"/>
      <c r="GG2" s="51"/>
      <c r="GH2" s="51"/>
      <c r="GI2" s="51"/>
      <c r="GJ2" s="51"/>
      <c r="GK2" s="51"/>
      <c r="GL2" s="51"/>
      <c r="GM2" s="51"/>
      <c r="GN2" s="51"/>
      <c r="GO2" s="51"/>
      <c r="GP2" s="51"/>
      <c r="GQ2" s="51"/>
      <c r="GR2" s="51"/>
      <c r="GS2" s="51"/>
      <c r="GT2" s="51"/>
      <c r="GU2" s="51"/>
      <c r="GV2" s="51"/>
      <c r="GW2" s="51"/>
      <c r="GX2" s="51"/>
      <c r="GY2" s="51"/>
      <c r="GZ2" s="51"/>
      <c r="HA2" s="51"/>
      <c r="HB2" s="51"/>
      <c r="HC2" s="51"/>
      <c r="HD2" s="51"/>
      <c r="HE2" s="51"/>
      <c r="HF2" s="51"/>
      <c r="HG2" s="51"/>
      <c r="HH2" s="51"/>
      <c r="HI2" s="51"/>
      <c r="HJ2" s="51"/>
      <c r="HK2" s="51"/>
      <c r="HL2" s="51"/>
      <c r="HM2" s="51"/>
      <c r="HN2" s="51"/>
      <c r="HO2" s="51"/>
      <c r="HP2" s="51"/>
      <c r="HQ2" s="51"/>
      <c r="HR2" s="51"/>
      <c r="HS2" s="51"/>
      <c r="HT2" s="51"/>
      <c r="HU2" s="51"/>
      <c r="HV2" s="51"/>
      <c r="HW2" s="51"/>
      <c r="HX2" s="51"/>
      <c r="HY2" s="51"/>
      <c r="HZ2" s="51"/>
      <c r="IA2" s="51"/>
      <c r="IB2" s="51"/>
      <c r="IC2" s="51"/>
      <c r="ID2" s="51"/>
      <c r="IE2" s="51"/>
      <c r="IF2" s="51"/>
      <c r="IG2" s="51"/>
      <c r="IH2" s="51"/>
      <c r="II2" s="51"/>
      <c r="IJ2" s="51"/>
    </row>
    <row r="3" spans="1:244">
      <c r="A3" s="142" t="s">
        <v>0</v>
      </c>
      <c r="B3" s="142" t="s">
        <v>59</v>
      </c>
      <c r="C3" s="144" t="s">
        <v>69</v>
      </c>
      <c r="D3" s="144"/>
      <c r="E3" s="144"/>
      <c r="F3" s="144"/>
      <c r="G3" s="144"/>
      <c r="H3" s="144"/>
      <c r="I3" s="144" t="s">
        <v>70</v>
      </c>
      <c r="J3" s="144"/>
      <c r="K3" s="144"/>
      <c r="L3" s="144"/>
      <c r="M3" s="144"/>
      <c r="N3" s="144"/>
      <c r="O3" s="144" t="s">
        <v>71</v>
      </c>
      <c r="P3" s="144"/>
      <c r="Q3" s="144"/>
      <c r="R3" s="144"/>
      <c r="S3" s="144"/>
      <c r="T3" s="144"/>
    </row>
    <row r="4" spans="1:244" ht="67.5">
      <c r="A4" s="143"/>
      <c r="B4" s="143"/>
      <c r="C4" s="52" t="s">
        <v>62</v>
      </c>
      <c r="D4" s="53" t="s">
        <v>72</v>
      </c>
      <c r="E4" s="53" t="s">
        <v>73</v>
      </c>
      <c r="F4" s="53" t="s">
        <v>74</v>
      </c>
      <c r="G4" s="53" t="s">
        <v>75</v>
      </c>
      <c r="H4" s="53" t="s">
        <v>76</v>
      </c>
      <c r="I4" s="52" t="s">
        <v>62</v>
      </c>
      <c r="J4" s="53" t="s">
        <v>72</v>
      </c>
      <c r="K4" s="53" t="s">
        <v>73</v>
      </c>
      <c r="L4" s="53" t="s">
        <v>74</v>
      </c>
      <c r="M4" s="53" t="s">
        <v>75</v>
      </c>
      <c r="N4" s="53" t="s">
        <v>76</v>
      </c>
      <c r="O4" s="52" t="s">
        <v>62</v>
      </c>
      <c r="P4" s="53" t="s">
        <v>72</v>
      </c>
      <c r="Q4" s="53" t="s">
        <v>73</v>
      </c>
      <c r="R4" s="53" t="s">
        <v>74</v>
      </c>
      <c r="S4" s="53" t="s">
        <v>75</v>
      </c>
      <c r="T4" s="53" t="s">
        <v>76</v>
      </c>
    </row>
    <row r="5" spans="1:244" s="58" customFormat="1">
      <c r="A5" s="54" t="s">
        <v>18</v>
      </c>
      <c r="B5" s="55" t="s">
        <v>19</v>
      </c>
      <c r="C5" s="56">
        <v>228</v>
      </c>
      <c r="D5" s="57">
        <v>29</v>
      </c>
      <c r="E5" s="57">
        <v>0</v>
      </c>
      <c r="F5" s="57">
        <v>199</v>
      </c>
      <c r="G5" s="57">
        <v>0</v>
      </c>
      <c r="H5" s="57">
        <v>0</v>
      </c>
      <c r="I5" s="56">
        <v>9</v>
      </c>
      <c r="J5" s="57">
        <v>1</v>
      </c>
      <c r="K5" s="57">
        <v>0</v>
      </c>
      <c r="L5" s="57">
        <v>8</v>
      </c>
      <c r="M5" s="57">
        <v>0</v>
      </c>
      <c r="N5" s="57">
        <v>0</v>
      </c>
      <c r="O5" s="56">
        <v>10</v>
      </c>
      <c r="P5" s="57">
        <v>1</v>
      </c>
      <c r="Q5" s="57">
        <v>0</v>
      </c>
      <c r="R5" s="57">
        <v>9</v>
      </c>
      <c r="S5" s="57">
        <v>0</v>
      </c>
      <c r="T5" s="57">
        <v>0</v>
      </c>
    </row>
    <row r="6" spans="1:244" s="58" customFormat="1">
      <c r="A6" s="54" t="s">
        <v>20</v>
      </c>
      <c r="B6" s="55" t="s">
        <v>63</v>
      </c>
      <c r="C6" s="56">
        <v>537</v>
      </c>
      <c r="D6" s="57">
        <v>65</v>
      </c>
      <c r="E6" s="57">
        <v>0</v>
      </c>
      <c r="F6" s="57">
        <v>471</v>
      </c>
      <c r="G6" s="57">
        <v>1</v>
      </c>
      <c r="H6" s="57">
        <v>0</v>
      </c>
      <c r="I6" s="56">
        <v>24</v>
      </c>
      <c r="J6" s="57">
        <v>1</v>
      </c>
      <c r="K6" s="57">
        <v>0</v>
      </c>
      <c r="L6" s="57">
        <v>23</v>
      </c>
      <c r="M6" s="57">
        <v>0</v>
      </c>
      <c r="N6" s="57">
        <v>0</v>
      </c>
      <c r="O6" s="56">
        <v>12</v>
      </c>
      <c r="P6" s="57">
        <v>0</v>
      </c>
      <c r="Q6" s="57">
        <v>0</v>
      </c>
      <c r="R6" s="57">
        <v>11</v>
      </c>
      <c r="S6" s="57">
        <v>0</v>
      </c>
      <c r="T6" s="57">
        <v>1</v>
      </c>
    </row>
    <row r="7" spans="1:244" s="59" customFormat="1" ht="18.75">
      <c r="A7" s="54" t="s">
        <v>21</v>
      </c>
      <c r="B7" s="55" t="s">
        <v>22</v>
      </c>
      <c r="C7" s="56">
        <v>450</v>
      </c>
      <c r="D7" s="57">
        <v>51</v>
      </c>
      <c r="E7" s="57">
        <v>0</v>
      </c>
      <c r="F7" s="57">
        <v>399</v>
      </c>
      <c r="G7" s="57">
        <v>0</v>
      </c>
      <c r="H7" s="57">
        <v>0</v>
      </c>
      <c r="I7" s="56">
        <v>20</v>
      </c>
      <c r="J7" s="57">
        <v>1</v>
      </c>
      <c r="K7" s="57">
        <v>0</v>
      </c>
      <c r="L7" s="57">
        <v>19</v>
      </c>
      <c r="M7" s="57">
        <v>0</v>
      </c>
      <c r="N7" s="57">
        <v>0</v>
      </c>
      <c r="O7" s="56">
        <v>13</v>
      </c>
      <c r="P7" s="57">
        <v>0</v>
      </c>
      <c r="Q7" s="57">
        <v>0</v>
      </c>
      <c r="R7" s="57">
        <v>13</v>
      </c>
      <c r="S7" s="57">
        <v>0</v>
      </c>
      <c r="T7" s="57">
        <v>0</v>
      </c>
    </row>
    <row r="8" spans="1:244" s="59" customFormat="1" ht="18.75">
      <c r="A8" s="54" t="s">
        <v>23</v>
      </c>
      <c r="B8" s="55" t="s">
        <v>24</v>
      </c>
      <c r="C8" s="56">
        <v>2445</v>
      </c>
      <c r="D8" s="57">
        <v>380</v>
      </c>
      <c r="E8" s="57">
        <v>0</v>
      </c>
      <c r="F8" s="57">
        <v>985</v>
      </c>
      <c r="G8" s="57">
        <v>1072</v>
      </c>
      <c r="H8" s="57">
        <v>8</v>
      </c>
      <c r="I8" s="56">
        <v>37</v>
      </c>
      <c r="J8" s="57">
        <v>3</v>
      </c>
      <c r="K8" s="57">
        <v>0</v>
      </c>
      <c r="L8" s="57">
        <v>10</v>
      </c>
      <c r="M8" s="57">
        <v>23</v>
      </c>
      <c r="N8" s="57">
        <v>1</v>
      </c>
      <c r="O8" s="56">
        <v>65</v>
      </c>
      <c r="P8" s="57">
        <v>5</v>
      </c>
      <c r="Q8" s="57">
        <v>0</v>
      </c>
      <c r="R8" s="57">
        <v>54</v>
      </c>
      <c r="S8" s="57">
        <v>6</v>
      </c>
      <c r="T8" s="57">
        <v>0</v>
      </c>
    </row>
    <row r="9" spans="1:244" s="59" customFormat="1" ht="18.75">
      <c r="A9" s="54" t="s">
        <v>25</v>
      </c>
      <c r="B9" s="55" t="s">
        <v>26</v>
      </c>
      <c r="C9" s="56">
        <v>1781</v>
      </c>
      <c r="D9" s="57">
        <v>0</v>
      </c>
      <c r="E9" s="57">
        <v>0</v>
      </c>
      <c r="F9" s="57">
        <v>85</v>
      </c>
      <c r="G9" s="57">
        <v>1696</v>
      </c>
      <c r="H9" s="57">
        <v>0</v>
      </c>
      <c r="I9" s="56">
        <v>16</v>
      </c>
      <c r="J9" s="57">
        <v>1</v>
      </c>
      <c r="K9" s="57">
        <v>0</v>
      </c>
      <c r="L9" s="57">
        <v>0</v>
      </c>
      <c r="M9" s="57">
        <v>15</v>
      </c>
      <c r="N9" s="57">
        <v>0</v>
      </c>
      <c r="O9" s="56">
        <v>7</v>
      </c>
      <c r="P9" s="57">
        <v>0</v>
      </c>
      <c r="Q9" s="57">
        <v>0</v>
      </c>
      <c r="R9" s="57">
        <v>0</v>
      </c>
      <c r="S9" s="57">
        <v>7</v>
      </c>
      <c r="T9" s="57">
        <v>0</v>
      </c>
    </row>
    <row r="10" spans="1:244" s="59" customFormat="1" ht="18.75">
      <c r="A10" s="54" t="s">
        <v>27</v>
      </c>
      <c r="B10" s="55" t="s">
        <v>28</v>
      </c>
      <c r="C10" s="56">
        <v>263</v>
      </c>
      <c r="D10" s="57">
        <v>28</v>
      </c>
      <c r="E10" s="57">
        <v>0</v>
      </c>
      <c r="F10" s="57">
        <v>46</v>
      </c>
      <c r="G10" s="57">
        <v>189</v>
      </c>
      <c r="H10" s="57">
        <v>0</v>
      </c>
      <c r="I10" s="56">
        <v>3</v>
      </c>
      <c r="J10" s="57">
        <v>0</v>
      </c>
      <c r="K10" s="57">
        <v>0</v>
      </c>
      <c r="L10" s="57">
        <v>0</v>
      </c>
      <c r="M10" s="57">
        <v>3</v>
      </c>
      <c r="N10" s="57">
        <v>0</v>
      </c>
      <c r="O10" s="56">
        <v>2</v>
      </c>
      <c r="P10" s="57">
        <v>0</v>
      </c>
      <c r="Q10" s="57">
        <v>0</v>
      </c>
      <c r="R10" s="57">
        <v>0</v>
      </c>
      <c r="S10" s="57">
        <v>2</v>
      </c>
      <c r="T10" s="57">
        <v>0</v>
      </c>
    </row>
    <row r="11" spans="1:244" s="59" customFormat="1" ht="18.75">
      <c r="A11" s="54" t="s">
        <v>29</v>
      </c>
      <c r="B11" s="55" t="s">
        <v>30</v>
      </c>
      <c r="C11" s="56">
        <v>13</v>
      </c>
      <c r="D11" s="57">
        <v>8</v>
      </c>
      <c r="E11" s="57">
        <v>0</v>
      </c>
      <c r="F11" s="57">
        <v>5</v>
      </c>
      <c r="G11" s="57">
        <v>0</v>
      </c>
      <c r="H11" s="57">
        <v>0</v>
      </c>
      <c r="I11" s="56">
        <v>0</v>
      </c>
      <c r="J11" s="57">
        <v>0</v>
      </c>
      <c r="K11" s="57">
        <v>0</v>
      </c>
      <c r="L11" s="57">
        <v>0</v>
      </c>
      <c r="M11" s="57">
        <v>0</v>
      </c>
      <c r="N11" s="57">
        <v>0</v>
      </c>
      <c r="O11" s="56">
        <v>1</v>
      </c>
      <c r="P11" s="57">
        <v>1</v>
      </c>
      <c r="Q11" s="57">
        <v>0</v>
      </c>
      <c r="R11" s="57">
        <v>0</v>
      </c>
      <c r="S11" s="57">
        <v>0</v>
      </c>
      <c r="T11" s="57">
        <v>0</v>
      </c>
    </row>
    <row r="12" spans="1:244" s="59" customFormat="1" ht="18.75">
      <c r="A12" s="54" t="s">
        <v>31</v>
      </c>
      <c r="B12" s="55" t="s">
        <v>32</v>
      </c>
      <c r="C12" s="56">
        <v>163</v>
      </c>
      <c r="D12" s="57">
        <v>36</v>
      </c>
      <c r="E12" s="57">
        <v>0</v>
      </c>
      <c r="F12" s="57">
        <v>126</v>
      </c>
      <c r="G12" s="57">
        <v>1</v>
      </c>
      <c r="H12" s="57">
        <v>0</v>
      </c>
      <c r="I12" s="56">
        <v>5</v>
      </c>
      <c r="J12" s="57">
        <v>4</v>
      </c>
      <c r="K12" s="57">
        <v>0</v>
      </c>
      <c r="L12" s="57">
        <v>1</v>
      </c>
      <c r="M12" s="57">
        <v>0</v>
      </c>
      <c r="N12" s="57">
        <v>0</v>
      </c>
      <c r="O12" s="56">
        <v>3</v>
      </c>
      <c r="P12" s="57">
        <v>0</v>
      </c>
      <c r="Q12" s="57">
        <v>0</v>
      </c>
      <c r="R12" s="57">
        <v>3</v>
      </c>
      <c r="S12" s="57">
        <v>0</v>
      </c>
      <c r="T12" s="57">
        <v>0</v>
      </c>
    </row>
    <row r="13" spans="1:244" s="59" customFormat="1" ht="18.75">
      <c r="A13" s="54" t="s">
        <v>33</v>
      </c>
      <c r="B13" s="60" t="s">
        <v>34</v>
      </c>
      <c r="C13" s="56">
        <v>53</v>
      </c>
      <c r="D13" s="57">
        <v>5</v>
      </c>
      <c r="E13" s="57">
        <v>0</v>
      </c>
      <c r="F13" s="57">
        <v>10</v>
      </c>
      <c r="G13" s="57">
        <v>9</v>
      </c>
      <c r="H13" s="57">
        <v>29</v>
      </c>
      <c r="I13" s="56">
        <v>3</v>
      </c>
      <c r="J13" s="57">
        <v>1</v>
      </c>
      <c r="K13" s="57">
        <v>0</v>
      </c>
      <c r="L13" s="57">
        <v>2</v>
      </c>
      <c r="M13" s="57">
        <v>0</v>
      </c>
      <c r="N13" s="57">
        <v>0</v>
      </c>
      <c r="O13" s="56">
        <v>25</v>
      </c>
      <c r="P13" s="57">
        <v>1</v>
      </c>
      <c r="Q13" s="57">
        <v>0</v>
      </c>
      <c r="R13" s="57">
        <v>2</v>
      </c>
      <c r="S13" s="57">
        <v>3</v>
      </c>
      <c r="T13" s="57">
        <v>19</v>
      </c>
    </row>
    <row r="14" spans="1:244" s="59" customFormat="1" ht="30">
      <c r="A14" s="54" t="s">
        <v>35</v>
      </c>
      <c r="B14" s="60" t="s">
        <v>36</v>
      </c>
      <c r="C14" s="56">
        <v>176</v>
      </c>
      <c r="D14" s="57">
        <v>0</v>
      </c>
      <c r="E14" s="57">
        <v>0</v>
      </c>
      <c r="F14" s="57">
        <v>14</v>
      </c>
      <c r="G14" s="57">
        <v>0</v>
      </c>
      <c r="H14" s="57">
        <v>162</v>
      </c>
      <c r="I14" s="56">
        <v>9</v>
      </c>
      <c r="J14" s="57">
        <v>1</v>
      </c>
      <c r="K14" s="57">
        <v>0</v>
      </c>
      <c r="L14" s="57">
        <v>2</v>
      </c>
      <c r="M14" s="57">
        <v>0</v>
      </c>
      <c r="N14" s="57">
        <v>6</v>
      </c>
      <c r="O14" s="56">
        <v>54</v>
      </c>
      <c r="P14" s="57">
        <v>0</v>
      </c>
      <c r="Q14" s="57">
        <v>0</v>
      </c>
      <c r="R14" s="57">
        <v>3</v>
      </c>
      <c r="S14" s="57">
        <v>0</v>
      </c>
      <c r="T14" s="57">
        <v>51</v>
      </c>
    </row>
    <row r="15" spans="1:244">
      <c r="A15" s="56"/>
      <c r="B15" s="56" t="s">
        <v>37</v>
      </c>
      <c r="C15" s="56">
        <v>6109</v>
      </c>
      <c r="D15" s="62">
        <v>602</v>
      </c>
      <c r="E15" s="62">
        <v>0</v>
      </c>
      <c r="F15" s="62">
        <v>2340</v>
      </c>
      <c r="G15" s="62">
        <v>2968</v>
      </c>
      <c r="H15" s="62">
        <v>199</v>
      </c>
      <c r="I15" s="56">
        <v>126</v>
      </c>
      <c r="J15" s="62">
        <v>13</v>
      </c>
      <c r="K15" s="62">
        <v>0</v>
      </c>
      <c r="L15" s="62">
        <v>65</v>
      </c>
      <c r="M15" s="62">
        <v>41</v>
      </c>
      <c r="N15" s="62">
        <v>7</v>
      </c>
      <c r="O15" s="56">
        <v>192</v>
      </c>
      <c r="P15" s="62">
        <v>8</v>
      </c>
      <c r="Q15" s="62">
        <v>0</v>
      </c>
      <c r="R15" s="62">
        <v>95</v>
      </c>
      <c r="S15" s="62">
        <v>18</v>
      </c>
      <c r="T15" s="62">
        <v>71</v>
      </c>
    </row>
    <row r="16" spans="1:244">
      <c r="O16" s="58"/>
    </row>
    <row r="17" spans="2:15" ht="44.45" customHeight="1">
      <c r="B17" s="133" t="s">
        <v>38</v>
      </c>
      <c r="C17" s="133"/>
      <c r="D17" s="133"/>
      <c r="E17" s="133"/>
      <c r="F17" s="48"/>
      <c r="G17" s="48"/>
      <c r="K17" s="133" t="s">
        <v>39</v>
      </c>
      <c r="L17" s="133"/>
      <c r="O17" s="58"/>
    </row>
    <row r="18" spans="2:15">
      <c r="O18" s="58"/>
    </row>
    <row r="19" spans="2:15">
      <c r="O19" s="58"/>
    </row>
    <row r="20" spans="2:15">
      <c r="O20" s="58"/>
    </row>
    <row r="21" spans="2:15">
      <c r="O21" s="58"/>
    </row>
    <row r="22" spans="2:15">
      <c r="O22" s="58"/>
    </row>
    <row r="23" spans="2:15">
      <c r="O23" s="58"/>
    </row>
    <row r="24" spans="2:15">
      <c r="O24" s="58"/>
    </row>
    <row r="25" spans="2:15">
      <c r="O25" s="58"/>
    </row>
    <row r="26" spans="2:15">
      <c r="O26" s="58"/>
    </row>
    <row r="27" spans="2:15">
      <c r="O27" s="58"/>
    </row>
    <row r="28" spans="2:15">
      <c r="O28" s="58"/>
    </row>
    <row r="29" spans="2:15">
      <c r="O29" s="58"/>
    </row>
    <row r="30" spans="2:15">
      <c r="O30" s="58"/>
    </row>
    <row r="31" spans="2:15">
      <c r="O31" s="58"/>
    </row>
    <row r="32" spans="2:15">
      <c r="O32" s="58"/>
    </row>
  </sheetData>
  <mergeCells count="11">
    <mergeCell ref="B17:E17"/>
    <mergeCell ref="K17:L17"/>
    <mergeCell ref="A1:T1"/>
    <mergeCell ref="A2:B2"/>
    <mergeCell ref="P2:R2"/>
    <mergeCell ref="S2:T2"/>
    <mergeCell ref="A3:A4"/>
    <mergeCell ref="B3:B4"/>
    <mergeCell ref="C3:H3"/>
    <mergeCell ref="I3:N3"/>
    <mergeCell ref="O3:T3"/>
  </mergeCells>
  <printOptions horizontalCentered="1"/>
  <pageMargins left="0.39370078740157483" right="0.39370078740157483" top="0.78740157480314965" bottom="0.39370078740157483" header="0.31496062992125984" footer="0.31496062992125984"/>
  <pageSetup paperSize="9" scale="91" fitToHeight="1000"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X39"/>
  <sheetViews>
    <sheetView showZeros="0" tabSelected="1" view="pageBreakPreview" zoomScaleNormal="100" zoomScaleSheetLayoutView="100" workbookViewId="0">
      <selection activeCell="T11" sqref="T11"/>
    </sheetView>
  </sheetViews>
  <sheetFormatPr defaultColWidth="9.140625" defaultRowHeight="15.75"/>
  <cols>
    <col min="1" max="1" width="5.28515625" style="16" customWidth="1"/>
    <col min="2" max="2" width="22" style="13" customWidth="1"/>
    <col min="3" max="3" width="10.42578125" style="83" customWidth="1"/>
    <col min="4" max="4" width="19.28515625" style="83" customWidth="1"/>
    <col min="5" max="5" width="20.140625" style="83" customWidth="1"/>
    <col min="6" max="6" width="18.85546875" style="83" customWidth="1"/>
    <col min="7" max="7" width="15.42578125" style="83" customWidth="1"/>
    <col min="8" max="9" width="18.5703125" style="83" customWidth="1"/>
    <col min="10" max="232" width="9.140625" style="83"/>
    <col min="233" max="16384" width="9.140625" style="2"/>
  </cols>
  <sheetData>
    <row r="1" spans="1:10" ht="65.25" customHeight="1">
      <c r="A1" s="95" t="s">
        <v>97</v>
      </c>
      <c r="B1" s="95"/>
      <c r="C1" s="95"/>
      <c r="D1" s="95"/>
      <c r="E1" s="95"/>
      <c r="F1" s="95"/>
      <c r="G1" s="95"/>
      <c r="H1" s="95"/>
      <c r="I1" s="95"/>
    </row>
    <row r="2" spans="1:10" ht="15" customHeight="1" thickBot="1">
      <c r="A2" s="151" t="s">
        <v>93</v>
      </c>
      <c r="B2" s="151"/>
      <c r="C2" s="151"/>
      <c r="D2" s="151"/>
      <c r="E2" s="151"/>
      <c r="F2" s="84"/>
      <c r="G2" s="84"/>
      <c r="H2" s="145"/>
      <c r="I2" s="145"/>
    </row>
    <row r="3" spans="1:10" ht="18" customHeight="1">
      <c r="A3" s="146" t="s">
        <v>0</v>
      </c>
      <c r="B3" s="148" t="s">
        <v>100</v>
      </c>
      <c r="C3" s="148" t="s">
        <v>91</v>
      </c>
      <c r="D3" s="156" t="s">
        <v>92</v>
      </c>
      <c r="E3" s="157"/>
      <c r="F3" s="158" t="s">
        <v>2</v>
      </c>
      <c r="G3" s="158" t="s">
        <v>3</v>
      </c>
      <c r="H3" s="148" t="s">
        <v>96</v>
      </c>
      <c r="I3" s="148"/>
    </row>
    <row r="4" spans="1:10" ht="42" customHeight="1">
      <c r="A4" s="147"/>
      <c r="B4" s="104"/>
      <c r="C4" s="104"/>
      <c r="D4" s="153" t="s">
        <v>98</v>
      </c>
      <c r="E4" s="153" t="s">
        <v>99</v>
      </c>
      <c r="F4" s="155"/>
      <c r="G4" s="155"/>
      <c r="H4" s="104"/>
      <c r="I4" s="104"/>
    </row>
    <row r="5" spans="1:10" ht="112.5" customHeight="1" thickBot="1">
      <c r="A5" s="152"/>
      <c r="B5" s="153"/>
      <c r="C5" s="153"/>
      <c r="D5" s="155"/>
      <c r="E5" s="155"/>
      <c r="F5" s="155"/>
      <c r="G5" s="155"/>
      <c r="H5" s="92" t="s">
        <v>16</v>
      </c>
      <c r="I5" s="92" t="s">
        <v>17</v>
      </c>
    </row>
    <row r="6" spans="1:10" ht="17.25" customHeight="1" thickBot="1">
      <c r="A6" s="93">
        <v>1</v>
      </c>
      <c r="B6" s="94">
        <v>2</v>
      </c>
      <c r="C6" s="94">
        <v>3</v>
      </c>
      <c r="D6" s="94">
        <v>4</v>
      </c>
      <c r="E6" s="94">
        <v>5</v>
      </c>
      <c r="F6" s="94">
        <v>6</v>
      </c>
      <c r="G6" s="94">
        <v>7</v>
      </c>
      <c r="H6" s="94">
        <v>8</v>
      </c>
      <c r="I6" s="160">
        <v>9</v>
      </c>
    </row>
    <row r="7" spans="1:10" ht="30" customHeight="1">
      <c r="A7" s="77">
        <v>1</v>
      </c>
      <c r="B7" s="78" t="s">
        <v>40</v>
      </c>
      <c r="C7" s="79">
        <v>8</v>
      </c>
      <c r="D7" s="79">
        <f t="shared" ref="D7:D19" si="0">+C7-G7</f>
        <v>4</v>
      </c>
      <c r="E7" s="79">
        <v>3</v>
      </c>
      <c r="F7" s="79">
        <v>10</v>
      </c>
      <c r="G7" s="79">
        <v>4</v>
      </c>
      <c r="H7" s="79">
        <v>0</v>
      </c>
      <c r="I7" s="80">
        <v>0</v>
      </c>
    </row>
    <row r="8" spans="1:10" ht="25.5" customHeight="1">
      <c r="A8" s="76">
        <v>2</v>
      </c>
      <c r="B8" s="7" t="s">
        <v>41</v>
      </c>
      <c r="C8" s="8">
        <v>1</v>
      </c>
      <c r="D8" s="79">
        <f t="shared" si="0"/>
        <v>1</v>
      </c>
      <c r="E8" s="8">
        <v>2</v>
      </c>
      <c r="F8" s="8">
        <v>0</v>
      </c>
      <c r="G8" s="8">
        <v>0</v>
      </c>
      <c r="H8" s="8">
        <v>1</v>
      </c>
      <c r="I8" s="10">
        <v>1.663</v>
      </c>
    </row>
    <row r="9" spans="1:10" ht="25.5" customHeight="1">
      <c r="A9" s="76">
        <v>3</v>
      </c>
      <c r="B9" s="7" t="s">
        <v>42</v>
      </c>
      <c r="C9" s="8">
        <v>2</v>
      </c>
      <c r="D9" s="79">
        <f t="shared" si="0"/>
        <v>1</v>
      </c>
      <c r="E9" s="8">
        <v>1</v>
      </c>
      <c r="F9" s="8">
        <v>1</v>
      </c>
      <c r="G9" s="8">
        <v>1</v>
      </c>
      <c r="H9" s="8">
        <v>0</v>
      </c>
      <c r="I9" s="10">
        <v>0</v>
      </c>
    </row>
    <row r="10" spans="1:10" ht="25.5" customHeight="1">
      <c r="A10" s="76">
        <v>4</v>
      </c>
      <c r="B10" s="7" t="s">
        <v>43</v>
      </c>
      <c r="C10" s="8">
        <v>4</v>
      </c>
      <c r="D10" s="79">
        <f t="shared" si="0"/>
        <v>3</v>
      </c>
      <c r="E10" s="8">
        <v>3</v>
      </c>
      <c r="F10" s="8">
        <v>1</v>
      </c>
      <c r="G10" s="8">
        <v>1</v>
      </c>
      <c r="H10" s="8">
        <v>2</v>
      </c>
      <c r="I10" s="10">
        <v>16.11</v>
      </c>
    </row>
    <row r="11" spans="1:10" ht="25.5" customHeight="1">
      <c r="A11" s="76">
        <v>5</v>
      </c>
      <c r="B11" s="7" t="s">
        <v>44</v>
      </c>
      <c r="C11" s="8">
        <v>2</v>
      </c>
      <c r="D11" s="79">
        <f t="shared" si="0"/>
        <v>1</v>
      </c>
      <c r="E11" s="8">
        <v>2</v>
      </c>
      <c r="F11" s="8">
        <v>2</v>
      </c>
      <c r="G11" s="8">
        <v>1</v>
      </c>
      <c r="H11" s="8">
        <v>0</v>
      </c>
      <c r="I11" s="10">
        <v>0</v>
      </c>
    </row>
    <row r="12" spans="1:10" ht="25.5" customHeight="1">
      <c r="A12" s="76">
        <v>6</v>
      </c>
      <c r="B12" s="7" t="s">
        <v>45</v>
      </c>
      <c r="C12" s="8">
        <v>12</v>
      </c>
      <c r="D12" s="79">
        <f t="shared" si="0"/>
        <v>6</v>
      </c>
      <c r="E12" s="8">
        <v>6</v>
      </c>
      <c r="F12" s="8">
        <v>6</v>
      </c>
      <c r="G12" s="8">
        <v>6</v>
      </c>
      <c r="H12" s="8">
        <v>0</v>
      </c>
      <c r="I12" s="10">
        <v>0</v>
      </c>
    </row>
    <row r="13" spans="1:10" ht="25.5" customHeight="1">
      <c r="A13" s="76">
        <v>7</v>
      </c>
      <c r="B13" s="7" t="s">
        <v>46</v>
      </c>
      <c r="C13" s="8">
        <v>3</v>
      </c>
      <c r="D13" s="79">
        <f t="shared" si="0"/>
        <v>3</v>
      </c>
      <c r="E13" s="8">
        <v>3</v>
      </c>
      <c r="F13" s="8">
        <v>0</v>
      </c>
      <c r="G13" s="8">
        <v>0</v>
      </c>
      <c r="H13" s="8">
        <v>3</v>
      </c>
      <c r="I13" s="10">
        <v>5.0540000000000003</v>
      </c>
    </row>
    <row r="14" spans="1:10" ht="25.5" customHeight="1">
      <c r="A14" s="76">
        <v>8</v>
      </c>
      <c r="B14" s="7" t="s">
        <v>47</v>
      </c>
      <c r="C14" s="32">
        <v>19</v>
      </c>
      <c r="D14" s="79">
        <f t="shared" si="0"/>
        <v>13</v>
      </c>
      <c r="E14" s="32">
        <v>9</v>
      </c>
      <c r="F14" s="32">
        <v>5</v>
      </c>
      <c r="G14" s="32">
        <v>6</v>
      </c>
      <c r="H14" s="32">
        <v>8</v>
      </c>
      <c r="I14" s="33">
        <v>184.95699999999999</v>
      </c>
      <c r="J14" s="15"/>
    </row>
    <row r="15" spans="1:10" ht="25.5" customHeight="1">
      <c r="A15" s="76">
        <v>9</v>
      </c>
      <c r="B15" s="11" t="s">
        <v>48</v>
      </c>
      <c r="C15" s="8">
        <v>5</v>
      </c>
      <c r="D15" s="79">
        <f t="shared" si="0"/>
        <v>3</v>
      </c>
      <c r="E15" s="8">
        <v>2</v>
      </c>
      <c r="F15" s="8">
        <v>2</v>
      </c>
      <c r="G15" s="8">
        <v>2</v>
      </c>
      <c r="H15" s="8">
        <v>1</v>
      </c>
      <c r="I15" s="10">
        <v>1.4789999999999999</v>
      </c>
    </row>
    <row r="16" spans="1:10" ht="25.5" customHeight="1">
      <c r="A16" s="76">
        <v>10</v>
      </c>
      <c r="B16" s="11" t="s">
        <v>49</v>
      </c>
      <c r="C16" s="8">
        <v>7</v>
      </c>
      <c r="D16" s="79">
        <f t="shared" si="0"/>
        <v>3</v>
      </c>
      <c r="E16" s="8">
        <v>3</v>
      </c>
      <c r="F16" s="8">
        <v>8</v>
      </c>
      <c r="G16" s="8">
        <v>4</v>
      </c>
      <c r="H16" s="8">
        <v>0</v>
      </c>
      <c r="I16" s="10">
        <v>0.13400000000000001</v>
      </c>
    </row>
    <row r="17" spans="1:232" ht="25.5" customHeight="1">
      <c r="A17" s="76">
        <v>11</v>
      </c>
      <c r="B17" s="7" t="s">
        <v>61</v>
      </c>
      <c r="C17" s="8">
        <v>8</v>
      </c>
      <c r="D17" s="79">
        <f t="shared" si="0"/>
        <v>5</v>
      </c>
      <c r="E17" s="8">
        <v>6</v>
      </c>
      <c r="F17" s="8">
        <v>4</v>
      </c>
      <c r="G17" s="8">
        <v>3</v>
      </c>
      <c r="H17" s="8">
        <v>2</v>
      </c>
      <c r="I17" s="10">
        <v>7.7550000000000008</v>
      </c>
    </row>
    <row r="18" spans="1:232" ht="25.5" customHeight="1">
      <c r="A18" s="76">
        <v>12</v>
      </c>
      <c r="B18" s="7" t="s">
        <v>50</v>
      </c>
      <c r="C18" s="8">
        <v>6</v>
      </c>
      <c r="D18" s="79">
        <f t="shared" si="0"/>
        <v>3</v>
      </c>
      <c r="E18" s="8">
        <v>3</v>
      </c>
      <c r="F18" s="8">
        <v>3</v>
      </c>
      <c r="G18" s="8">
        <v>3</v>
      </c>
      <c r="H18" s="8">
        <v>0</v>
      </c>
      <c r="I18" s="10">
        <v>12.557</v>
      </c>
    </row>
    <row r="19" spans="1:232" ht="25.5" customHeight="1">
      <c r="A19" s="76">
        <v>13</v>
      </c>
      <c r="B19" s="7" t="s">
        <v>51</v>
      </c>
      <c r="C19" s="8">
        <v>8</v>
      </c>
      <c r="D19" s="79">
        <f t="shared" si="0"/>
        <v>4</v>
      </c>
      <c r="E19" s="8">
        <v>4</v>
      </c>
      <c r="F19" s="8">
        <v>5</v>
      </c>
      <c r="G19" s="8">
        <v>4</v>
      </c>
      <c r="H19" s="8">
        <v>0</v>
      </c>
      <c r="I19" s="10">
        <v>0</v>
      </c>
    </row>
    <row r="20" spans="1:232" s="82" customFormat="1" ht="25.5" customHeight="1" thickBot="1">
      <c r="A20" s="85">
        <v>14</v>
      </c>
      <c r="B20" s="86" t="s">
        <v>52</v>
      </c>
      <c r="C20" s="87">
        <v>51</v>
      </c>
      <c r="D20" s="88">
        <f>+C20-G20</f>
        <v>30</v>
      </c>
      <c r="E20" s="87">
        <v>29</v>
      </c>
      <c r="F20" s="87">
        <v>30</v>
      </c>
      <c r="G20" s="87">
        <v>21</v>
      </c>
      <c r="H20" s="87">
        <v>9</v>
      </c>
      <c r="I20" s="89">
        <v>21.642000000000003</v>
      </c>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c r="CV20" s="81"/>
      <c r="CW20" s="81"/>
      <c r="CX20" s="81"/>
      <c r="CY20" s="81"/>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81"/>
      <c r="FO20" s="81"/>
      <c r="FP20" s="81"/>
      <c r="FQ20" s="81"/>
      <c r="FR20" s="81"/>
      <c r="FS20" s="81"/>
      <c r="FT20" s="81"/>
      <c r="FU20" s="81"/>
      <c r="FV20" s="81"/>
      <c r="FW20" s="81"/>
      <c r="FX20" s="81"/>
      <c r="FY20" s="81"/>
      <c r="FZ20" s="81"/>
      <c r="GA20" s="81"/>
      <c r="GB20" s="81"/>
      <c r="GC20" s="81"/>
      <c r="GD20" s="81"/>
      <c r="GE20" s="81"/>
      <c r="GF20" s="81"/>
      <c r="GG20" s="81"/>
      <c r="GH20" s="81"/>
      <c r="GI20" s="81"/>
      <c r="GJ20" s="81"/>
      <c r="GK20" s="81"/>
      <c r="GL20" s="81"/>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row>
    <row r="21" spans="1:232" s="83" customFormat="1" ht="17.25" customHeight="1" thickBot="1">
      <c r="A21" s="149" t="s">
        <v>37</v>
      </c>
      <c r="B21" s="150"/>
      <c r="C21" s="90">
        <f t="shared" ref="C21:D21" si="1">+SUM(C7:C20)</f>
        <v>136</v>
      </c>
      <c r="D21" s="90">
        <f t="shared" si="1"/>
        <v>80</v>
      </c>
      <c r="E21" s="90">
        <v>76</v>
      </c>
      <c r="F21" s="90">
        <v>77</v>
      </c>
      <c r="G21" s="90">
        <v>56</v>
      </c>
      <c r="H21" s="91">
        <v>26</v>
      </c>
      <c r="I21" s="90">
        <f t="shared" ref="I21" si="2">+SUM(I7:I20)</f>
        <v>251.35099999999997</v>
      </c>
    </row>
    <row r="22" spans="1:232" s="83" customFormat="1">
      <c r="B22" s="13"/>
    </row>
    <row r="23" spans="1:232" s="83" customFormat="1" ht="115.5" customHeight="1">
      <c r="A23" s="159" t="s">
        <v>94</v>
      </c>
      <c r="B23" s="159"/>
      <c r="C23" s="159"/>
      <c r="D23" s="159"/>
      <c r="E23" s="159"/>
      <c r="F23" s="159"/>
      <c r="G23" s="159"/>
      <c r="H23" s="159"/>
      <c r="I23" s="159"/>
    </row>
    <row r="24" spans="1:232" s="83" customFormat="1" ht="15.75" customHeight="1">
      <c r="A24" s="154" t="s">
        <v>95</v>
      </c>
      <c r="B24" s="154"/>
      <c r="C24" s="154"/>
      <c r="D24" s="154"/>
      <c r="E24" s="154"/>
      <c r="F24" s="154"/>
      <c r="G24" s="154"/>
      <c r="H24" s="154"/>
      <c r="I24" s="154"/>
    </row>
    <row r="25" spans="1:232" s="83" customFormat="1">
      <c r="B25" s="13"/>
      <c r="F25" s="98"/>
      <c r="G25" s="98"/>
    </row>
    <row r="26" spans="1:232" s="83" customFormat="1">
      <c r="B26" s="13"/>
      <c r="F26" s="98"/>
      <c r="G26" s="98"/>
    </row>
    <row r="27" spans="1:232" s="83" customFormat="1">
      <c r="B27" s="13"/>
      <c r="F27" s="98"/>
      <c r="G27" s="98"/>
    </row>
    <row r="28" spans="1:232" s="83" customFormat="1">
      <c r="B28" s="13"/>
      <c r="F28" s="98"/>
      <c r="G28" s="98"/>
    </row>
    <row r="29" spans="1:232" s="83" customFormat="1">
      <c r="B29" s="13"/>
      <c r="F29" s="98"/>
      <c r="G29" s="98"/>
    </row>
    <row r="30" spans="1:232" s="83" customFormat="1">
      <c r="B30" s="13"/>
      <c r="F30" s="98"/>
      <c r="G30" s="98"/>
    </row>
    <row r="31" spans="1:232" s="83" customFormat="1">
      <c r="B31" s="13"/>
      <c r="F31" s="98"/>
      <c r="G31" s="98"/>
    </row>
    <row r="32" spans="1:232" s="83" customFormat="1">
      <c r="B32" s="13"/>
      <c r="F32" s="98"/>
      <c r="G32" s="98"/>
    </row>
    <row r="33" spans="1:232" s="83" customFormat="1">
      <c r="B33" s="13"/>
      <c r="F33" s="98"/>
      <c r="G33" s="98"/>
    </row>
    <row r="34" spans="1:232" s="83" customFormat="1">
      <c r="B34" s="13"/>
      <c r="F34" s="98"/>
      <c r="G34" s="98"/>
    </row>
    <row r="35" spans="1:232" s="83" customFormat="1">
      <c r="B35" s="13"/>
      <c r="F35" s="98"/>
      <c r="G35" s="98"/>
    </row>
    <row r="36" spans="1:232" s="83" customFormat="1">
      <c r="B36" s="13"/>
      <c r="F36" s="98"/>
      <c r="G36" s="98"/>
    </row>
    <row r="37" spans="1:232" s="13" customFormat="1">
      <c r="A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3"/>
      <c r="EQ37" s="83"/>
      <c r="ER37" s="83"/>
      <c r="ES37" s="83"/>
      <c r="ET37" s="83"/>
      <c r="EU37" s="83"/>
      <c r="EV37" s="83"/>
      <c r="EW37" s="83"/>
      <c r="EX37" s="83"/>
      <c r="EY37" s="83"/>
      <c r="EZ37" s="83"/>
      <c r="FA37" s="83"/>
      <c r="FB37" s="83"/>
      <c r="FC37" s="83"/>
      <c r="FD37" s="83"/>
      <c r="FE37" s="83"/>
      <c r="FF37" s="83"/>
      <c r="FG37" s="83"/>
      <c r="FH37" s="83"/>
      <c r="FI37" s="83"/>
      <c r="FJ37" s="83"/>
      <c r="FK37" s="83"/>
      <c r="FL37" s="83"/>
      <c r="FM37" s="83"/>
      <c r="FN37" s="83"/>
      <c r="FO37" s="83"/>
      <c r="FP37" s="83"/>
      <c r="FQ37" s="83"/>
      <c r="FR37" s="83"/>
      <c r="FS37" s="83"/>
      <c r="FT37" s="83"/>
      <c r="FU37" s="83"/>
      <c r="FV37" s="83"/>
      <c r="FW37" s="83"/>
      <c r="FX37" s="83"/>
      <c r="FY37" s="83"/>
      <c r="FZ37" s="83"/>
      <c r="GA37" s="83"/>
      <c r="GB37" s="83"/>
      <c r="GC37" s="83"/>
      <c r="GD37" s="83"/>
      <c r="GE37" s="83"/>
      <c r="GF37" s="83"/>
      <c r="GG37" s="83"/>
      <c r="GH37" s="83"/>
      <c r="GI37" s="83"/>
      <c r="GJ37" s="83"/>
      <c r="GK37" s="83"/>
      <c r="GL37" s="83"/>
      <c r="GM37" s="83"/>
      <c r="GN37" s="83"/>
      <c r="GO37" s="83"/>
      <c r="GP37" s="83"/>
      <c r="GQ37" s="83"/>
      <c r="GR37" s="83"/>
      <c r="GS37" s="83"/>
      <c r="GT37" s="83"/>
      <c r="GU37" s="83"/>
      <c r="GV37" s="83"/>
      <c r="GW37" s="83"/>
      <c r="GX37" s="83"/>
      <c r="GY37" s="83"/>
      <c r="GZ37" s="83"/>
      <c r="HA37" s="83"/>
      <c r="HB37" s="83"/>
      <c r="HC37" s="83"/>
      <c r="HD37" s="83"/>
      <c r="HE37" s="83"/>
      <c r="HF37" s="83"/>
      <c r="HG37" s="83"/>
      <c r="HH37" s="83"/>
      <c r="HI37" s="83"/>
      <c r="HJ37" s="83"/>
      <c r="HK37" s="83"/>
      <c r="HL37" s="83"/>
      <c r="HM37" s="83"/>
      <c r="HN37" s="83"/>
      <c r="HO37" s="83"/>
      <c r="HP37" s="83"/>
      <c r="HQ37" s="83"/>
      <c r="HR37" s="83"/>
      <c r="HS37" s="83"/>
      <c r="HT37" s="83"/>
      <c r="HU37" s="83"/>
      <c r="HV37" s="83"/>
      <c r="HW37" s="83"/>
      <c r="HX37" s="83"/>
    </row>
    <row r="38" spans="1:232" s="13" customFormat="1">
      <c r="A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3"/>
      <c r="EQ38" s="83"/>
      <c r="ER38" s="83"/>
      <c r="ES38" s="83"/>
      <c r="ET38" s="83"/>
      <c r="EU38" s="83"/>
      <c r="EV38" s="83"/>
      <c r="EW38" s="83"/>
      <c r="EX38" s="83"/>
      <c r="EY38" s="83"/>
      <c r="EZ38" s="83"/>
      <c r="FA38" s="83"/>
      <c r="FB38" s="83"/>
      <c r="FC38" s="83"/>
      <c r="FD38" s="83"/>
      <c r="FE38" s="83"/>
      <c r="FF38" s="83"/>
      <c r="FG38" s="83"/>
      <c r="FH38" s="83"/>
      <c r="FI38" s="83"/>
      <c r="FJ38" s="83"/>
      <c r="FK38" s="83"/>
      <c r="FL38" s="83"/>
      <c r="FM38" s="83"/>
      <c r="FN38" s="83"/>
      <c r="FO38" s="83"/>
      <c r="FP38" s="83"/>
      <c r="FQ38" s="83"/>
      <c r="FR38" s="83"/>
      <c r="FS38" s="83"/>
      <c r="FT38" s="83"/>
      <c r="FU38" s="83"/>
      <c r="FV38" s="83"/>
      <c r="FW38" s="83"/>
      <c r="FX38" s="83"/>
      <c r="FY38" s="83"/>
      <c r="FZ38" s="83"/>
      <c r="GA38" s="83"/>
      <c r="GB38" s="83"/>
      <c r="GC38" s="83"/>
      <c r="GD38" s="83"/>
      <c r="GE38" s="83"/>
      <c r="GF38" s="83"/>
      <c r="GG38" s="83"/>
      <c r="GH38" s="83"/>
      <c r="GI38" s="83"/>
      <c r="GJ38" s="83"/>
      <c r="GK38" s="83"/>
      <c r="GL38" s="83"/>
      <c r="GM38" s="83"/>
      <c r="GN38" s="83"/>
      <c r="GO38" s="83"/>
      <c r="GP38" s="83"/>
      <c r="GQ38" s="83"/>
      <c r="GR38" s="83"/>
      <c r="GS38" s="83"/>
      <c r="GT38" s="83"/>
      <c r="GU38" s="83"/>
      <c r="GV38" s="83"/>
      <c r="GW38" s="83"/>
      <c r="GX38" s="83"/>
      <c r="GY38" s="83"/>
      <c r="GZ38" s="83"/>
      <c r="HA38" s="83"/>
      <c r="HB38" s="83"/>
      <c r="HC38" s="83"/>
      <c r="HD38" s="83"/>
      <c r="HE38" s="83"/>
      <c r="HF38" s="83"/>
      <c r="HG38" s="83"/>
      <c r="HH38" s="83"/>
      <c r="HI38" s="83"/>
      <c r="HJ38" s="83"/>
      <c r="HK38" s="83"/>
      <c r="HL38" s="83"/>
      <c r="HM38" s="83"/>
      <c r="HN38" s="83"/>
      <c r="HO38" s="83"/>
      <c r="HP38" s="83"/>
      <c r="HQ38" s="83"/>
      <c r="HR38" s="83"/>
      <c r="HS38" s="83"/>
      <c r="HT38" s="83"/>
      <c r="HU38" s="83"/>
      <c r="HV38" s="83"/>
      <c r="HW38" s="83"/>
      <c r="HX38" s="83"/>
    </row>
    <row r="39" spans="1:232" s="13" customFormat="1">
      <c r="A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3"/>
      <c r="EQ39" s="83"/>
      <c r="ER39" s="83"/>
      <c r="ES39" s="83"/>
      <c r="ET39" s="83"/>
      <c r="EU39" s="83"/>
      <c r="EV39" s="83"/>
      <c r="EW39" s="83"/>
      <c r="EX39" s="83"/>
      <c r="EY39" s="83"/>
      <c r="EZ39" s="83"/>
      <c r="FA39" s="83"/>
      <c r="FB39" s="83"/>
      <c r="FC39" s="83"/>
      <c r="FD39" s="83"/>
      <c r="FE39" s="83"/>
      <c r="FF39" s="83"/>
      <c r="FG39" s="83"/>
      <c r="FH39" s="83"/>
      <c r="FI39" s="83"/>
      <c r="FJ39" s="83"/>
      <c r="FK39" s="83"/>
      <c r="FL39" s="83"/>
      <c r="FM39" s="83"/>
      <c r="FN39" s="83"/>
      <c r="FO39" s="83"/>
      <c r="FP39" s="83"/>
      <c r="FQ39" s="83"/>
      <c r="FR39" s="83"/>
      <c r="FS39" s="83"/>
      <c r="FT39" s="83"/>
      <c r="FU39" s="83"/>
      <c r="FV39" s="83"/>
      <c r="FW39" s="83"/>
      <c r="FX39" s="83"/>
      <c r="FY39" s="83"/>
      <c r="FZ39" s="83"/>
      <c r="GA39" s="83"/>
      <c r="GB39" s="83"/>
      <c r="GC39" s="83"/>
      <c r="GD39" s="83"/>
      <c r="GE39" s="83"/>
      <c r="GF39" s="83"/>
      <c r="GG39" s="83"/>
      <c r="GH39" s="83"/>
      <c r="GI39" s="83"/>
      <c r="GJ39" s="83"/>
      <c r="GK39" s="83"/>
      <c r="GL39" s="83"/>
      <c r="GM39" s="83"/>
      <c r="GN39" s="83"/>
      <c r="GO39" s="83"/>
      <c r="GP39" s="83"/>
      <c r="GQ39" s="83"/>
      <c r="GR39" s="83"/>
      <c r="GS39" s="83"/>
      <c r="GT39" s="83"/>
      <c r="GU39" s="83"/>
      <c r="GV39" s="83"/>
      <c r="GW39" s="83"/>
      <c r="GX39" s="83"/>
      <c r="GY39" s="83"/>
      <c r="GZ39" s="83"/>
      <c r="HA39" s="83"/>
      <c r="HB39" s="83"/>
      <c r="HC39" s="83"/>
      <c r="HD39" s="83"/>
      <c r="HE39" s="83"/>
      <c r="HF39" s="83"/>
      <c r="HG39" s="83"/>
      <c r="HH39" s="83"/>
      <c r="HI39" s="83"/>
      <c r="HJ39" s="83"/>
      <c r="HK39" s="83"/>
      <c r="HL39" s="83"/>
      <c r="HM39" s="83"/>
      <c r="HN39" s="83"/>
      <c r="HO39" s="83"/>
      <c r="HP39" s="83"/>
      <c r="HQ39" s="83"/>
      <c r="HR39" s="83"/>
      <c r="HS39" s="83"/>
      <c r="HT39" s="83"/>
      <c r="HU39" s="83"/>
      <c r="HV39" s="83"/>
      <c r="HW39" s="83"/>
      <c r="HX39" s="83"/>
    </row>
  </sheetData>
  <mergeCells count="27">
    <mergeCell ref="F35:G35"/>
    <mergeCell ref="F36:G36"/>
    <mergeCell ref="A1:I1"/>
    <mergeCell ref="E4:E5"/>
    <mergeCell ref="D3:E3"/>
    <mergeCell ref="D4:D5"/>
    <mergeCell ref="F3:F5"/>
    <mergeCell ref="G3:G5"/>
    <mergeCell ref="A23:I23"/>
    <mergeCell ref="F29:G29"/>
    <mergeCell ref="F30:G30"/>
    <mergeCell ref="F31:G31"/>
    <mergeCell ref="F32:G32"/>
    <mergeCell ref="F33:G33"/>
    <mergeCell ref="F34:G34"/>
    <mergeCell ref="F25:G25"/>
    <mergeCell ref="F26:G26"/>
    <mergeCell ref="F27:G27"/>
    <mergeCell ref="F28:G28"/>
    <mergeCell ref="A24:I24"/>
    <mergeCell ref="H3:I4"/>
    <mergeCell ref="A21:B21"/>
    <mergeCell ref="A2:E2"/>
    <mergeCell ref="H2:I2"/>
    <mergeCell ref="A3:A5"/>
    <mergeCell ref="B3:B5"/>
    <mergeCell ref="C3:C5"/>
  </mergeCells>
  <printOptions horizontalCentered="1"/>
  <pageMargins left="0.39370078740157483" right="0.39370078740157483" top="0.39370078740157483" bottom="0.39370078740157483" header="0.31496062992125984" footer="0.31496062992125984"/>
  <pageSetup paperSize="9" scale="93" fitToHeight="0"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F1:I19"/>
  <sheetViews>
    <sheetView workbookViewId="0">
      <selection activeCell="F10" sqref="F10"/>
    </sheetView>
  </sheetViews>
  <sheetFormatPr defaultColWidth="9.140625" defaultRowHeight="15"/>
  <cols>
    <col min="1" max="5" width="9.140625" style="28"/>
    <col min="6" max="6" width="40.5703125" style="28" customWidth="1"/>
    <col min="7" max="8" width="9.140625" style="28"/>
    <col min="9" max="9" width="27.140625" style="28" customWidth="1"/>
    <col min="10" max="16384" width="9.140625" style="28"/>
  </cols>
  <sheetData>
    <row r="1" spans="6:9">
      <c r="F1" s="27">
        <f ca="1">TODAY()</f>
        <v>44217</v>
      </c>
    </row>
    <row r="2" spans="6:9">
      <c r="F2" s="27">
        <v>44190</v>
      </c>
    </row>
    <row r="3" spans="6:9">
      <c r="F3" s="29">
        <f>F2</f>
        <v>44190</v>
      </c>
      <c r="G3" s="30"/>
      <c r="H3" s="30"/>
      <c r="I3" s="30"/>
    </row>
    <row r="6" spans="6:9">
      <c r="I6" s="67"/>
    </row>
    <row r="7" spans="6:9" ht="28.5">
      <c r="F7" s="31" t="s">
        <v>89</v>
      </c>
      <c r="I7" s="67"/>
    </row>
    <row r="8" spans="6:9">
      <c r="I8" s="67"/>
    </row>
    <row r="9" spans="6:9">
      <c r="I9" s="67"/>
    </row>
    <row r="10" spans="6:9">
      <c r="F10" s="31" t="s">
        <v>90</v>
      </c>
      <c r="I10" s="67"/>
    </row>
    <row r="11" spans="6:9">
      <c r="I11" s="67"/>
    </row>
    <row r="12" spans="6:9">
      <c r="I12" s="67"/>
    </row>
    <row r="13" spans="6:9">
      <c r="I13" s="67"/>
    </row>
    <row r="14" spans="6:9">
      <c r="I14" s="67"/>
    </row>
    <row r="15" spans="6:9">
      <c r="I15" s="67"/>
    </row>
    <row r="16" spans="6:9">
      <c r="I16" s="67"/>
    </row>
    <row r="17" spans="9:9">
      <c r="I17" s="67"/>
    </row>
    <row r="18" spans="9:9">
      <c r="I18" s="67"/>
    </row>
    <row r="19" spans="9:9">
      <c r="I19" s="6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5</vt:i4>
      </vt:variant>
    </vt:vector>
  </HeadingPairs>
  <TitlesOfParts>
    <vt:vector size="10" baseType="lpstr">
      <vt:lpstr>Ф-1 ҳудудлар</vt:lpstr>
      <vt:lpstr>Ф-2 Ойлик</vt:lpstr>
      <vt:lpstr>Ф-3 свод Иш тур.кес.</vt:lpstr>
      <vt:lpstr>Қазиш</vt:lpstr>
      <vt:lpstr>Лист1 (2)</vt:lpstr>
      <vt:lpstr>'Ф-1 ҳудудлар'!Заголовки_для_печати</vt:lpstr>
      <vt:lpstr>Қазиш!Область_печати</vt:lpstr>
      <vt:lpstr>'Ф-1 ҳудудлар'!Область_печати</vt:lpstr>
      <vt:lpstr>'Ф-2 Ойлик'!Область_печати</vt:lpstr>
      <vt:lpstr>'Ф-3 свод Иш тур.кес.'!Область_печати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2021-01-21T11:36:42Z</dcterms:modified>
</cp:coreProperties>
</file>