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kir_shukurov\Desktop\"/>
    </mc:Choice>
  </mc:AlternateContent>
  <xr:revisionPtr revIDLastSave="0" documentId="13_ncr:1_{50BB04E3-3C70-4B17-A522-33B15B81D2D9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1-жадвал" sheetId="1" r:id="rId1"/>
    <sheet name="2-жадвал" sheetId="2" r:id="rId2"/>
    <sheet name="5-жадвал" sheetId="3" r:id="rId3"/>
  </sheets>
  <definedNames>
    <definedName name="_xlnm._FilterDatabase" localSheetId="0" hidden="1">'1-жадвал'!$A$7:$S$30</definedName>
    <definedName name="_xlnm._FilterDatabase" localSheetId="1" hidden="1">'2-жадвал'!$A$7:$AJ$30</definedName>
    <definedName name="_xlnm._FilterDatabase" localSheetId="2" hidden="1">'5-жадвал'!$A$6:$M$31</definedName>
  </definedNames>
  <calcPr calcId="191029"/>
</workbook>
</file>

<file path=xl/calcChain.xml><?xml version="1.0" encoding="utf-8"?>
<calcChain xmlns="http://schemas.openxmlformats.org/spreadsheetml/2006/main">
  <c r="F31" i="3" l="1"/>
  <c r="M31" i="3"/>
  <c r="L31" i="3"/>
  <c r="K31" i="3"/>
  <c r="J31" i="3"/>
  <c r="I31" i="3"/>
  <c r="H31" i="3"/>
  <c r="G31" i="3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G30" i="2"/>
  <c r="S30" i="2"/>
  <c r="R30" i="2"/>
  <c r="Q30" i="2"/>
  <c r="P30" i="2"/>
  <c r="O30" i="2"/>
  <c r="N30" i="2"/>
  <c r="M30" i="2"/>
  <c r="L30" i="2"/>
  <c r="K30" i="2"/>
  <c r="J30" i="2"/>
  <c r="I30" i="2"/>
  <c r="H30" i="2"/>
  <c r="S30" i="1"/>
  <c r="R30" i="1"/>
  <c r="Q30" i="1"/>
  <c r="P30" i="1"/>
  <c r="N30" i="1"/>
  <c r="M30" i="1"/>
  <c r="L30" i="1"/>
  <c r="K30" i="1"/>
  <c r="J30" i="1"/>
  <c r="I30" i="1"/>
  <c r="H30" i="1"/>
  <c r="G30" i="1"/>
  <c r="F30" i="1"/>
  <c r="E30" i="3" l="1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O29" i="1"/>
  <c r="E29" i="1"/>
  <c r="O28" i="1"/>
  <c r="E28" i="1"/>
  <c r="O27" i="1"/>
  <c r="E27" i="1"/>
  <c r="O26" i="1"/>
  <c r="E26" i="1"/>
  <c r="O25" i="1"/>
  <c r="E25" i="1"/>
  <c r="O24" i="1"/>
  <c r="E24" i="1"/>
  <c r="O23" i="1"/>
  <c r="E23" i="1"/>
  <c r="O22" i="1"/>
  <c r="E22" i="1"/>
  <c r="O21" i="1"/>
  <c r="E21" i="1"/>
  <c r="O20" i="1"/>
  <c r="E20" i="1"/>
  <c r="O19" i="1"/>
  <c r="E19" i="1"/>
  <c r="O18" i="1"/>
  <c r="E18" i="1"/>
  <c r="O17" i="1"/>
  <c r="E17" i="1"/>
  <c r="O16" i="1"/>
  <c r="E16" i="1"/>
  <c r="O15" i="1"/>
  <c r="E15" i="1"/>
  <c r="O14" i="1"/>
  <c r="E14" i="1"/>
  <c r="O13" i="1"/>
  <c r="E13" i="1"/>
  <c r="O12" i="1"/>
  <c r="E12" i="1"/>
  <c r="O11" i="1"/>
  <c r="E11" i="1"/>
  <c r="O10" i="1"/>
  <c r="E10" i="1"/>
  <c r="O9" i="1"/>
  <c r="E9" i="1"/>
  <c r="O8" i="1"/>
  <c r="E8" i="1"/>
  <c r="E30" i="2" l="1"/>
  <c r="F30" i="2"/>
  <c r="E31" i="3"/>
  <c r="E30" i="1"/>
  <c r="O30" i="1"/>
</calcChain>
</file>

<file path=xl/sharedStrings.xml><?xml version="1.0" encoding="utf-8"?>
<sst xmlns="http://schemas.openxmlformats.org/spreadsheetml/2006/main" count="288" uniqueCount="103">
  <si>
    <t>Учрашувлар сони</t>
  </si>
  <si>
    <t>Учрашувларда қамраб олинган аҳоли сони</t>
  </si>
  <si>
    <t>жами</t>
  </si>
  <si>
    <t>Депутат томонидан округда қабул қилинган фуқаролар сони</t>
  </si>
  <si>
    <t>жойида ҳал этилган масалалар</t>
  </si>
  <si>
    <t>туман даражасидаги масалалар</t>
  </si>
  <si>
    <t>вилоят даражасидаги масалалар</t>
  </si>
  <si>
    <t>республика даражасидаги масалалар</t>
  </si>
  <si>
    <t>1-жадвал</t>
  </si>
  <si>
    <t>МАЪЛУМОТ</t>
  </si>
  <si>
    <t>шундан, тадбиркорлар</t>
  </si>
  <si>
    <t>Депутатнинг
Ф.И.О.</t>
  </si>
  <si>
    <t>Фракция номи</t>
  </si>
  <si>
    <t>№</t>
  </si>
  <si>
    <t>Сайлов округи</t>
  </si>
  <si>
    <t>2-жадвал</t>
  </si>
  <si>
    <t>Кўтарилган
жами масалалар сони</t>
  </si>
  <si>
    <t>Шундан ҳал этилгани</t>
  </si>
  <si>
    <t>Соҳалар кесимида</t>
  </si>
  <si>
    <t>уй-жой, коммунал</t>
  </si>
  <si>
    <t>аҳоли бандлиги</t>
  </si>
  <si>
    <t>таълим</t>
  </si>
  <si>
    <t>пенсия ва нафақа таъминоти</t>
  </si>
  <si>
    <t>соғлиқни сақлаш</t>
  </si>
  <si>
    <t>савдо ва маиший хизмат</t>
  </si>
  <si>
    <t>банк-кредит</t>
  </si>
  <si>
    <t>тадбиркорлик</t>
  </si>
  <si>
    <t>Ижтимоий соҳа объектларини таъмирлаш ва қуриш</t>
  </si>
  <si>
    <t>транспорт ва йўл қурилиши</t>
  </si>
  <si>
    <t>ҳуқуқни муҳофаза қилувчи ва назорат органлари фаолияти</t>
  </si>
  <si>
    <t>маданият ва спорт</t>
  </si>
  <si>
    <t>фуқароларнинг ўзини ўзи бошқариш органлари</t>
  </si>
  <si>
    <t>экология ва атроф-муҳит</t>
  </si>
  <si>
    <t>бошқа масалалар</t>
  </si>
  <si>
    <t>5-жадвал</t>
  </si>
  <si>
    <t>сайлов округларида ўтказилган учрашувларининг ОАВда ёритилиши тўғрисида</t>
  </si>
  <si>
    <t>Жами ОАВдаги чиқишлар</t>
  </si>
  <si>
    <t>Шулардан:</t>
  </si>
  <si>
    <t>Телеведение</t>
  </si>
  <si>
    <t>Радио</t>
  </si>
  <si>
    <t>Босма ОАВ</t>
  </si>
  <si>
    <t>Интернет</t>
  </si>
  <si>
    <t>маҳаллий</t>
  </si>
  <si>
    <t>марказий</t>
  </si>
  <si>
    <t>хорижий</t>
  </si>
  <si>
    <t>Ташриф буюрилган объектлар сони</t>
  </si>
  <si>
    <t>Шундан</t>
  </si>
  <si>
    <t>хонадонлар</t>
  </si>
  <si>
    <t>ижтимоий соҳа объект-лари</t>
  </si>
  <si>
    <t>маҳалла фуқаролар йиғинлари</t>
  </si>
  <si>
    <t>Тадбиркорлик субъектлари</t>
  </si>
  <si>
    <t>бошқалар</t>
  </si>
  <si>
    <t>Бабенко Елена Владимировна</t>
  </si>
  <si>
    <t>ЎзХДП</t>
  </si>
  <si>
    <t>21 -Истиқлол</t>
  </si>
  <si>
    <t>Рахмонов Шерзод Толибович</t>
  </si>
  <si>
    <t>29-Жилвон</t>
  </si>
  <si>
    <t>Акрамова Зулайҳо Абдуразақовна</t>
  </si>
  <si>
    <t>33-Дўстлик</t>
  </si>
  <si>
    <t>Ўразалиева Муқаддас Ўктамовна</t>
  </si>
  <si>
    <t>34-Зомин</t>
  </si>
  <si>
    <t>Ўразбоев Урал Камолович</t>
  </si>
  <si>
    <r>
      <t xml:space="preserve">37-Шароф </t>
    </r>
    <r>
      <rPr>
        <sz val="12"/>
        <color rgb="FF000000"/>
        <rFont val="Times New Roman"/>
        <family val="1"/>
        <charset val="204"/>
      </rPr>
      <t>Рашидов</t>
    </r>
  </si>
  <si>
    <t>Темиров Анвархон Абдулазизханович</t>
  </si>
  <si>
    <t>46-Косонсой</t>
  </si>
  <si>
    <t>Исмоилов Нурдинжон Мўйдинханович</t>
  </si>
  <si>
    <t>50-Учқўрғон</t>
  </si>
  <si>
    <t>Турғунова Шохиста Мухаммаджоновна</t>
  </si>
  <si>
    <t>51-Чортоқ</t>
  </si>
  <si>
    <t>Иноятов Улуғбек Ильясович</t>
  </si>
  <si>
    <t>53-Янгиқўрғон</t>
  </si>
  <si>
    <t>Вафаев Улуғбек Назарович</t>
  </si>
  <si>
    <t>60-Пайариқ</t>
  </si>
  <si>
    <t>Остонов Сафар</t>
  </si>
  <si>
    <t>63-Каттақўрғон</t>
  </si>
  <si>
    <t>Буранов Шербек Эркинович</t>
  </si>
  <si>
    <t>65-Зиёвуддин</t>
  </si>
  <si>
    <t>Абдуллаева Ойбарчин Бекмуродовна</t>
  </si>
  <si>
    <t>83-Олтинсой</t>
  </si>
  <si>
    <t>Шарипов Фирдавс Холназарович</t>
  </si>
  <si>
    <t>84-Денов</t>
  </si>
  <si>
    <t>Ҳасанова Мавжуда Ғаниевна</t>
  </si>
  <si>
    <t>86-Узун</t>
  </si>
  <si>
    <t>Косимова Қизилгул Эрматовна</t>
  </si>
  <si>
    <t>90-Бўстонлиқ</t>
  </si>
  <si>
    <t>Варисова Максуда Азизовна</t>
  </si>
  <si>
    <t>91 -Зангиота</t>
  </si>
  <si>
    <t>Шадиева Зухра Турсуновна</t>
  </si>
  <si>
    <t>99-Дўстобод</t>
  </si>
  <si>
    <t>Уринбоев Аваз Рустамович</t>
  </si>
  <si>
    <t>107-Риштон</t>
  </si>
  <si>
    <t>Мамаджанова Дилбархон Рахматовна</t>
  </si>
  <si>
    <t>112-Водил</t>
  </si>
  <si>
    <t>Имомова Дилором Неъматовна</t>
  </si>
  <si>
    <t>133-Шаҳрисабз</t>
  </si>
  <si>
    <t>Назаров Шарофиддин Хакимович</t>
  </si>
  <si>
    <t>138-Кўкдала</t>
  </si>
  <si>
    <r>
      <t xml:space="preserve">*Шундан:
</t>
    </r>
    <r>
      <rPr>
        <i/>
        <sz val="12"/>
        <color theme="1"/>
        <rFont val="Times New Roman"/>
        <family val="1"/>
        <charset val="204"/>
      </rPr>
      <t>(ушбу тўртта устундаги сонлар йиғиндиси кўтарилган масалалар сонига тенг бўлиши лозим)</t>
    </r>
  </si>
  <si>
    <t>Кўтарилган масалалар сони*</t>
  </si>
  <si>
    <t>ЎзХДП жами</t>
  </si>
  <si>
    <t>Қонунчилик палатаси депутатлари томонидан 2021 йил 29 январь-3 февраль кунлари сайлов округларида ўтказилган учрашувлари тўғрисида</t>
  </si>
  <si>
    <t>Қонунчилик палатаси депутатлари томонидан 2021 йил 29 январь-3 февраль кунлари сайлов округларида ўтказилган учрашувлари давомида кўтарилган масалалар тўғрисида</t>
  </si>
  <si>
    <t>Қонунчилик палатаси депутатлари томонидан 2021 йил 29 январь-3 февраль кунлари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</si>
</sst>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 textRotation="90" wrapText="1"/>
    </xf>
    <xf numFmtId="0" fontId="3" fillId="0" borderId="6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0" xfId="0" applyFont="1"/>
    <xf numFmtId="0" fontId="2" fillId="2" borderId="0" xfId="0" applyFont="1" applyFill="1"/>
    <xf numFmtId="0" fontId="1" fillId="3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zoomScale="70" zoomScaleNormal="70" workbookViewId="0">
      <pane xSplit="5" ySplit="7" topLeftCell="F26" activePane="bottomRight" state="frozen"/>
      <selection pane="topRight" activeCell="F1" sqref="F1"/>
      <selection pane="bottomLeft" activeCell="A8" sqref="A8"/>
      <selection pane="bottomRight" activeCell="A3" sqref="A3:S3"/>
    </sheetView>
  </sheetViews>
  <sheetFormatPr defaultRowHeight="54.75" customHeight="1" x14ac:dyDescent="0.25"/>
  <cols>
    <col min="1" max="1" width="6.85546875" style="1" customWidth="1"/>
    <col min="2" max="2" width="21" style="1" customWidth="1"/>
    <col min="3" max="3" width="16" style="2" customWidth="1"/>
    <col min="4" max="4" width="19.140625" style="1" customWidth="1"/>
    <col min="5" max="5" width="15.140625" style="11" customWidth="1"/>
    <col min="6" max="6" width="10.28515625" style="11" customWidth="1"/>
    <col min="7" max="8" width="13.140625" style="11" customWidth="1"/>
    <col min="9" max="9" width="17" style="11" customWidth="1"/>
    <col min="10" max="10" width="11.5703125" style="11" customWidth="1"/>
    <col min="11" max="11" width="15.140625" style="1" customWidth="1"/>
    <col min="12" max="12" width="11.5703125" style="1" customWidth="1"/>
    <col min="13" max="13" width="15.42578125" style="1" customWidth="1"/>
    <col min="14" max="14" width="17.85546875" style="1" customWidth="1"/>
    <col min="15" max="15" width="14.85546875" style="1" customWidth="1"/>
    <col min="16" max="16" width="14.42578125" style="1" customWidth="1"/>
    <col min="17" max="19" width="15.5703125" style="1" customWidth="1"/>
    <col min="20" max="16384" width="9.140625" style="1"/>
  </cols>
  <sheetData>
    <row r="1" spans="1:19" ht="12.75" customHeight="1" x14ac:dyDescent="0.25">
      <c r="R1" s="21" t="s">
        <v>8</v>
      </c>
      <c r="S1" s="21"/>
    </row>
    <row r="2" spans="1:19" ht="44.25" customHeight="1" x14ac:dyDescent="0.25">
      <c r="A2" s="24" t="s">
        <v>100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8.75" customHeight="1" x14ac:dyDescent="0.25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</row>
    <row r="4" spans="1:19" ht="12" customHeight="1" x14ac:dyDescent="0.25"/>
    <row r="5" spans="1:19" s="12" customFormat="1" ht="74.25" customHeight="1" x14ac:dyDescent="0.25">
      <c r="A5" s="22" t="s">
        <v>13</v>
      </c>
      <c r="B5" s="22" t="s">
        <v>11</v>
      </c>
      <c r="C5" s="22" t="s">
        <v>12</v>
      </c>
      <c r="D5" s="22" t="s">
        <v>14</v>
      </c>
      <c r="E5" s="25" t="s">
        <v>45</v>
      </c>
      <c r="F5" s="22" t="s">
        <v>46</v>
      </c>
      <c r="G5" s="22"/>
      <c r="H5" s="22"/>
      <c r="I5" s="22"/>
      <c r="J5" s="22"/>
      <c r="K5" s="22" t="s">
        <v>0</v>
      </c>
      <c r="L5" s="22" t="s">
        <v>1</v>
      </c>
      <c r="M5" s="22"/>
      <c r="N5" s="22" t="s">
        <v>3</v>
      </c>
      <c r="O5" s="22" t="s">
        <v>98</v>
      </c>
      <c r="P5" s="22" t="s">
        <v>97</v>
      </c>
      <c r="Q5" s="22"/>
      <c r="R5" s="22"/>
      <c r="S5" s="22"/>
    </row>
    <row r="6" spans="1:19" s="12" customFormat="1" ht="71.25" customHeight="1" x14ac:dyDescent="0.25">
      <c r="A6" s="23"/>
      <c r="B6" s="23"/>
      <c r="C6" s="23"/>
      <c r="D6" s="23"/>
      <c r="E6" s="26"/>
      <c r="F6" s="13" t="s">
        <v>47</v>
      </c>
      <c r="G6" s="13" t="s">
        <v>48</v>
      </c>
      <c r="H6" s="13" t="s">
        <v>49</v>
      </c>
      <c r="I6" s="13" t="s">
        <v>50</v>
      </c>
      <c r="J6" s="13" t="s">
        <v>51</v>
      </c>
      <c r="K6" s="22"/>
      <c r="L6" s="13" t="s">
        <v>2</v>
      </c>
      <c r="M6" s="13" t="s">
        <v>10</v>
      </c>
      <c r="N6" s="22"/>
      <c r="O6" s="22"/>
      <c r="P6" s="13" t="s">
        <v>4</v>
      </c>
      <c r="Q6" s="13" t="s">
        <v>5</v>
      </c>
      <c r="R6" s="13" t="s">
        <v>6</v>
      </c>
      <c r="S6" s="13" t="s">
        <v>7</v>
      </c>
    </row>
    <row r="7" spans="1:19" s="12" customFormat="1" ht="23.25" customHeight="1" x14ac:dyDescent="0.25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  <c r="G7" s="14">
        <v>7</v>
      </c>
      <c r="H7" s="14">
        <v>8</v>
      </c>
      <c r="I7" s="14">
        <v>9</v>
      </c>
      <c r="J7" s="14">
        <v>10</v>
      </c>
      <c r="K7" s="14">
        <v>11</v>
      </c>
      <c r="L7" s="14">
        <v>12</v>
      </c>
      <c r="M7" s="14">
        <v>13</v>
      </c>
      <c r="N7" s="14">
        <v>14</v>
      </c>
      <c r="O7" s="14">
        <v>15</v>
      </c>
      <c r="P7" s="14">
        <v>16</v>
      </c>
      <c r="Q7" s="14">
        <v>17</v>
      </c>
      <c r="R7" s="14">
        <v>18</v>
      </c>
      <c r="S7" s="14">
        <v>19</v>
      </c>
    </row>
    <row r="8" spans="1:19" ht="54.75" customHeight="1" x14ac:dyDescent="0.25">
      <c r="A8" s="40">
        <v>1</v>
      </c>
      <c r="B8" s="41" t="s">
        <v>52</v>
      </c>
      <c r="C8" s="42" t="s">
        <v>53</v>
      </c>
      <c r="D8" s="43" t="s">
        <v>54</v>
      </c>
      <c r="E8" s="15">
        <f t="shared" ref="E8:E29" si="0">SUM(F8:J8)</f>
        <v>0</v>
      </c>
      <c r="F8" s="8"/>
      <c r="G8" s="8"/>
      <c r="H8" s="8"/>
      <c r="I8" s="8"/>
      <c r="J8" s="8"/>
      <c r="K8" s="15"/>
      <c r="L8" s="8"/>
      <c r="M8" s="8"/>
      <c r="N8" s="8"/>
      <c r="O8" s="15">
        <f t="shared" ref="O8:O29" si="1">+P8+Q8+R8+S8</f>
        <v>0</v>
      </c>
      <c r="P8" s="8"/>
      <c r="Q8" s="8"/>
      <c r="R8" s="8"/>
      <c r="S8" s="8"/>
    </row>
    <row r="9" spans="1:19" ht="54.75" customHeight="1" x14ac:dyDescent="0.25">
      <c r="A9" s="40">
        <v>2</v>
      </c>
      <c r="B9" s="41" t="s">
        <v>55</v>
      </c>
      <c r="C9" s="42" t="s">
        <v>53</v>
      </c>
      <c r="D9" s="43" t="s">
        <v>56</v>
      </c>
      <c r="E9" s="15">
        <f t="shared" si="0"/>
        <v>0</v>
      </c>
      <c r="F9" s="8"/>
      <c r="G9" s="8"/>
      <c r="H9" s="8"/>
      <c r="I9" s="8"/>
      <c r="J9" s="8"/>
      <c r="K9" s="15"/>
      <c r="L9" s="8"/>
      <c r="M9" s="8"/>
      <c r="N9" s="8"/>
      <c r="O9" s="15">
        <f t="shared" si="1"/>
        <v>0</v>
      </c>
      <c r="P9" s="8"/>
      <c r="Q9" s="8"/>
      <c r="R9" s="8"/>
      <c r="S9" s="8"/>
    </row>
    <row r="10" spans="1:19" ht="54.75" customHeight="1" x14ac:dyDescent="0.25">
      <c r="A10" s="40">
        <v>3</v>
      </c>
      <c r="B10" s="41" t="s">
        <v>57</v>
      </c>
      <c r="C10" s="42" t="s">
        <v>53</v>
      </c>
      <c r="D10" s="43" t="s">
        <v>58</v>
      </c>
      <c r="E10" s="15">
        <f t="shared" si="0"/>
        <v>0</v>
      </c>
      <c r="F10" s="8"/>
      <c r="G10" s="8"/>
      <c r="H10" s="8"/>
      <c r="I10" s="8"/>
      <c r="J10" s="8"/>
      <c r="K10" s="15"/>
      <c r="L10" s="8"/>
      <c r="M10" s="8"/>
      <c r="N10" s="8"/>
      <c r="O10" s="15">
        <f t="shared" si="1"/>
        <v>0</v>
      </c>
      <c r="P10" s="8"/>
      <c r="Q10" s="8"/>
      <c r="R10" s="8"/>
      <c r="S10" s="8"/>
    </row>
    <row r="11" spans="1:19" ht="54.75" customHeight="1" x14ac:dyDescent="0.25">
      <c r="A11" s="40">
        <v>4</v>
      </c>
      <c r="B11" s="41" t="s">
        <v>59</v>
      </c>
      <c r="C11" s="42" t="s">
        <v>53</v>
      </c>
      <c r="D11" s="43" t="s">
        <v>60</v>
      </c>
      <c r="E11" s="15">
        <f t="shared" si="0"/>
        <v>0</v>
      </c>
      <c r="F11" s="8"/>
      <c r="G11" s="8"/>
      <c r="H11" s="8"/>
      <c r="I11" s="8"/>
      <c r="J11" s="8"/>
      <c r="K11" s="15"/>
      <c r="L11" s="8"/>
      <c r="M11" s="8"/>
      <c r="N11" s="8"/>
      <c r="O11" s="15">
        <f t="shared" si="1"/>
        <v>0</v>
      </c>
      <c r="P11" s="8"/>
      <c r="Q11" s="8"/>
      <c r="R11" s="8"/>
      <c r="S11" s="8"/>
    </row>
    <row r="12" spans="1:19" ht="54.75" customHeight="1" x14ac:dyDescent="0.25">
      <c r="A12" s="40">
        <v>5</v>
      </c>
      <c r="B12" s="44" t="s">
        <v>61</v>
      </c>
      <c r="C12" s="42" t="s">
        <v>53</v>
      </c>
      <c r="D12" s="40" t="s">
        <v>62</v>
      </c>
      <c r="E12" s="15">
        <f t="shared" si="0"/>
        <v>0</v>
      </c>
      <c r="F12" s="8"/>
      <c r="G12" s="8"/>
      <c r="H12" s="8"/>
      <c r="I12" s="8"/>
      <c r="J12" s="8"/>
      <c r="K12" s="15"/>
      <c r="L12" s="8"/>
      <c r="M12" s="8"/>
      <c r="N12" s="8"/>
      <c r="O12" s="15">
        <f t="shared" si="1"/>
        <v>0</v>
      </c>
      <c r="P12" s="8"/>
      <c r="Q12" s="8"/>
      <c r="R12" s="8"/>
      <c r="S12" s="8"/>
    </row>
    <row r="13" spans="1:19" ht="54.75" customHeight="1" x14ac:dyDescent="0.25">
      <c r="A13" s="40">
        <v>6</v>
      </c>
      <c r="B13" s="41" t="s">
        <v>63</v>
      </c>
      <c r="C13" s="42" t="s">
        <v>53</v>
      </c>
      <c r="D13" s="43" t="s">
        <v>64</v>
      </c>
      <c r="E13" s="15">
        <f t="shared" si="0"/>
        <v>0</v>
      </c>
      <c r="F13" s="8"/>
      <c r="G13" s="8"/>
      <c r="H13" s="8"/>
      <c r="I13" s="8"/>
      <c r="J13" s="8"/>
      <c r="K13" s="15"/>
      <c r="L13" s="8"/>
      <c r="M13" s="8"/>
      <c r="N13" s="8"/>
      <c r="O13" s="15">
        <f t="shared" si="1"/>
        <v>0</v>
      </c>
      <c r="P13" s="8"/>
      <c r="Q13" s="8"/>
      <c r="R13" s="8"/>
      <c r="S13" s="8"/>
    </row>
    <row r="14" spans="1:19" ht="54.75" customHeight="1" x14ac:dyDescent="0.25">
      <c r="A14" s="40">
        <v>7</v>
      </c>
      <c r="B14" s="41" t="s">
        <v>65</v>
      </c>
      <c r="C14" s="42" t="s">
        <v>53</v>
      </c>
      <c r="D14" s="43" t="s">
        <v>66</v>
      </c>
      <c r="E14" s="15">
        <f t="shared" si="0"/>
        <v>0</v>
      </c>
      <c r="F14" s="8"/>
      <c r="G14" s="8"/>
      <c r="H14" s="8"/>
      <c r="I14" s="8"/>
      <c r="J14" s="8"/>
      <c r="K14" s="15"/>
      <c r="L14" s="8"/>
      <c r="M14" s="8"/>
      <c r="N14" s="8"/>
      <c r="O14" s="15">
        <f t="shared" si="1"/>
        <v>0</v>
      </c>
      <c r="P14" s="8"/>
      <c r="Q14" s="8"/>
      <c r="R14" s="8"/>
      <c r="S14" s="8"/>
    </row>
    <row r="15" spans="1:19" ht="54.75" customHeight="1" x14ac:dyDescent="0.25">
      <c r="A15" s="40">
        <v>8</v>
      </c>
      <c r="B15" s="41" t="s">
        <v>67</v>
      </c>
      <c r="C15" s="42" t="s">
        <v>53</v>
      </c>
      <c r="D15" s="43" t="s">
        <v>68</v>
      </c>
      <c r="E15" s="15">
        <f t="shared" si="0"/>
        <v>0</v>
      </c>
      <c r="F15" s="8"/>
      <c r="G15" s="8"/>
      <c r="H15" s="8"/>
      <c r="I15" s="8"/>
      <c r="J15" s="8"/>
      <c r="K15" s="15"/>
      <c r="L15" s="8"/>
      <c r="M15" s="8"/>
      <c r="N15" s="8"/>
      <c r="O15" s="15">
        <f t="shared" si="1"/>
        <v>0</v>
      </c>
      <c r="P15" s="8"/>
      <c r="Q15" s="8"/>
      <c r="R15" s="8"/>
      <c r="S15" s="8"/>
    </row>
    <row r="16" spans="1:19" ht="54.75" customHeight="1" x14ac:dyDescent="0.25">
      <c r="A16" s="40">
        <v>9</v>
      </c>
      <c r="B16" s="41" t="s">
        <v>69</v>
      </c>
      <c r="C16" s="42" t="s">
        <v>53</v>
      </c>
      <c r="D16" s="43" t="s">
        <v>70</v>
      </c>
      <c r="E16" s="15">
        <f t="shared" si="0"/>
        <v>0</v>
      </c>
      <c r="F16" s="8"/>
      <c r="G16" s="8"/>
      <c r="H16" s="8"/>
      <c r="I16" s="8"/>
      <c r="J16" s="8"/>
      <c r="K16" s="15"/>
      <c r="L16" s="8"/>
      <c r="M16" s="8"/>
      <c r="N16" s="8"/>
      <c r="O16" s="15">
        <f t="shared" si="1"/>
        <v>0</v>
      </c>
      <c r="P16" s="8"/>
      <c r="Q16" s="8"/>
      <c r="R16" s="8"/>
      <c r="S16" s="8"/>
    </row>
    <row r="17" spans="1:19" ht="54.75" customHeight="1" x14ac:dyDescent="0.25">
      <c r="A17" s="40">
        <v>10</v>
      </c>
      <c r="B17" s="41" t="s">
        <v>71</v>
      </c>
      <c r="C17" s="42" t="s">
        <v>53</v>
      </c>
      <c r="D17" s="43" t="s">
        <v>72</v>
      </c>
      <c r="E17" s="15">
        <f t="shared" si="0"/>
        <v>0</v>
      </c>
      <c r="F17" s="8"/>
      <c r="G17" s="8"/>
      <c r="H17" s="8"/>
      <c r="I17" s="8"/>
      <c r="J17" s="8"/>
      <c r="K17" s="15"/>
      <c r="L17" s="8"/>
      <c r="M17" s="8"/>
      <c r="N17" s="8"/>
      <c r="O17" s="15">
        <f t="shared" si="1"/>
        <v>0</v>
      </c>
      <c r="P17" s="8"/>
      <c r="Q17" s="8"/>
      <c r="R17" s="8"/>
      <c r="S17" s="8"/>
    </row>
    <row r="18" spans="1:19" ht="54.75" customHeight="1" x14ac:dyDescent="0.25">
      <c r="A18" s="40">
        <v>11</v>
      </c>
      <c r="B18" s="41" t="s">
        <v>73</v>
      </c>
      <c r="C18" s="42" t="s">
        <v>53</v>
      </c>
      <c r="D18" s="43" t="s">
        <v>74</v>
      </c>
      <c r="E18" s="15">
        <f t="shared" si="0"/>
        <v>0</v>
      </c>
      <c r="F18" s="8"/>
      <c r="G18" s="8"/>
      <c r="H18" s="8"/>
      <c r="I18" s="8"/>
      <c r="J18" s="8"/>
      <c r="K18" s="15"/>
      <c r="L18" s="8"/>
      <c r="M18" s="8"/>
      <c r="N18" s="8"/>
      <c r="O18" s="15">
        <f t="shared" si="1"/>
        <v>0</v>
      </c>
      <c r="P18" s="8"/>
      <c r="Q18" s="8"/>
      <c r="R18" s="8"/>
      <c r="S18" s="8"/>
    </row>
    <row r="19" spans="1:19" ht="54.75" customHeight="1" x14ac:dyDescent="0.25">
      <c r="A19" s="40">
        <v>12</v>
      </c>
      <c r="B19" s="41" t="s">
        <v>75</v>
      </c>
      <c r="C19" s="42" t="s">
        <v>53</v>
      </c>
      <c r="D19" s="43" t="s">
        <v>76</v>
      </c>
      <c r="E19" s="15">
        <f t="shared" si="0"/>
        <v>0</v>
      </c>
      <c r="F19" s="8"/>
      <c r="G19" s="8"/>
      <c r="H19" s="8"/>
      <c r="I19" s="8"/>
      <c r="J19" s="8"/>
      <c r="K19" s="15"/>
      <c r="L19" s="8"/>
      <c r="M19" s="8"/>
      <c r="N19" s="8"/>
      <c r="O19" s="15">
        <f t="shared" si="1"/>
        <v>0</v>
      </c>
      <c r="P19" s="8"/>
      <c r="Q19" s="8"/>
      <c r="R19" s="8"/>
      <c r="S19" s="8"/>
    </row>
    <row r="20" spans="1:19" ht="54.75" customHeight="1" x14ac:dyDescent="0.25">
      <c r="A20" s="40">
        <v>13</v>
      </c>
      <c r="B20" s="44" t="s">
        <v>77</v>
      </c>
      <c r="C20" s="42" t="s">
        <v>53</v>
      </c>
      <c r="D20" s="40" t="s">
        <v>78</v>
      </c>
      <c r="E20" s="15">
        <f t="shared" si="0"/>
        <v>0</v>
      </c>
      <c r="F20" s="8"/>
      <c r="G20" s="8"/>
      <c r="H20" s="8"/>
      <c r="I20" s="8"/>
      <c r="J20" s="8"/>
      <c r="K20" s="15"/>
      <c r="L20" s="8"/>
      <c r="M20" s="8"/>
      <c r="N20" s="8"/>
      <c r="O20" s="15">
        <f t="shared" si="1"/>
        <v>0</v>
      </c>
      <c r="P20" s="8"/>
      <c r="Q20" s="8"/>
      <c r="R20" s="8"/>
      <c r="S20" s="8"/>
    </row>
    <row r="21" spans="1:19" ht="54.75" customHeight="1" x14ac:dyDescent="0.25">
      <c r="A21" s="40">
        <v>14</v>
      </c>
      <c r="B21" s="41" t="s">
        <v>79</v>
      </c>
      <c r="C21" s="42" t="s">
        <v>53</v>
      </c>
      <c r="D21" s="43" t="s">
        <v>80</v>
      </c>
      <c r="E21" s="15">
        <f t="shared" si="0"/>
        <v>0</v>
      </c>
      <c r="F21" s="8"/>
      <c r="G21" s="8"/>
      <c r="H21" s="8"/>
      <c r="I21" s="8"/>
      <c r="J21" s="8"/>
      <c r="K21" s="15"/>
      <c r="L21" s="8"/>
      <c r="M21" s="8"/>
      <c r="N21" s="8"/>
      <c r="O21" s="15">
        <f t="shared" si="1"/>
        <v>0</v>
      </c>
      <c r="P21" s="8"/>
      <c r="Q21" s="8"/>
      <c r="R21" s="8"/>
      <c r="S21" s="8"/>
    </row>
    <row r="22" spans="1:19" ht="54.75" customHeight="1" x14ac:dyDescent="0.25">
      <c r="A22" s="40">
        <v>15</v>
      </c>
      <c r="B22" s="41" t="s">
        <v>81</v>
      </c>
      <c r="C22" s="42" t="s">
        <v>53</v>
      </c>
      <c r="D22" s="43" t="s">
        <v>82</v>
      </c>
      <c r="E22" s="15">
        <f t="shared" si="0"/>
        <v>0</v>
      </c>
      <c r="F22" s="8"/>
      <c r="G22" s="8"/>
      <c r="H22" s="8"/>
      <c r="I22" s="8"/>
      <c r="J22" s="8"/>
      <c r="K22" s="15"/>
      <c r="L22" s="8"/>
      <c r="M22" s="8"/>
      <c r="N22" s="8"/>
      <c r="O22" s="15">
        <f t="shared" si="1"/>
        <v>0</v>
      </c>
      <c r="P22" s="8"/>
      <c r="Q22" s="8"/>
      <c r="R22" s="8"/>
      <c r="S22" s="8"/>
    </row>
    <row r="23" spans="1:19" ht="54.75" customHeight="1" x14ac:dyDescent="0.25">
      <c r="A23" s="40">
        <v>16</v>
      </c>
      <c r="B23" s="41" t="s">
        <v>83</v>
      </c>
      <c r="C23" s="42" t="s">
        <v>53</v>
      </c>
      <c r="D23" s="43" t="s">
        <v>84</v>
      </c>
      <c r="E23" s="15">
        <f t="shared" si="0"/>
        <v>0</v>
      </c>
      <c r="F23" s="8"/>
      <c r="G23" s="8"/>
      <c r="H23" s="8"/>
      <c r="I23" s="8"/>
      <c r="J23" s="8"/>
      <c r="K23" s="15"/>
      <c r="L23" s="8"/>
      <c r="M23" s="8"/>
      <c r="N23" s="8"/>
      <c r="O23" s="15">
        <f t="shared" si="1"/>
        <v>0</v>
      </c>
      <c r="P23" s="8"/>
      <c r="Q23" s="8"/>
      <c r="R23" s="8"/>
      <c r="S23" s="8"/>
    </row>
    <row r="24" spans="1:19" ht="54.75" customHeight="1" x14ac:dyDescent="0.25">
      <c r="A24" s="40">
        <v>17</v>
      </c>
      <c r="B24" s="41" t="s">
        <v>85</v>
      </c>
      <c r="C24" s="42" t="s">
        <v>53</v>
      </c>
      <c r="D24" s="43" t="s">
        <v>86</v>
      </c>
      <c r="E24" s="15">
        <f t="shared" si="0"/>
        <v>0</v>
      </c>
      <c r="F24" s="8"/>
      <c r="G24" s="8"/>
      <c r="H24" s="8"/>
      <c r="I24" s="8"/>
      <c r="J24" s="8"/>
      <c r="K24" s="15"/>
      <c r="L24" s="8"/>
      <c r="M24" s="8"/>
      <c r="N24" s="8"/>
      <c r="O24" s="15">
        <f t="shared" si="1"/>
        <v>0</v>
      </c>
      <c r="P24" s="8"/>
      <c r="Q24" s="8"/>
      <c r="R24" s="8"/>
      <c r="S24" s="8"/>
    </row>
    <row r="25" spans="1:19" ht="54.75" customHeight="1" x14ac:dyDescent="0.25">
      <c r="A25" s="40">
        <v>18</v>
      </c>
      <c r="B25" s="41" t="s">
        <v>87</v>
      </c>
      <c r="C25" s="42" t="s">
        <v>53</v>
      </c>
      <c r="D25" s="43" t="s">
        <v>88</v>
      </c>
      <c r="E25" s="15">
        <f t="shared" si="0"/>
        <v>0</v>
      </c>
      <c r="F25" s="8"/>
      <c r="G25" s="8"/>
      <c r="H25" s="8"/>
      <c r="I25" s="8"/>
      <c r="J25" s="8"/>
      <c r="K25" s="15"/>
      <c r="L25" s="8"/>
      <c r="M25" s="8"/>
      <c r="N25" s="8"/>
      <c r="O25" s="15">
        <f t="shared" si="1"/>
        <v>0</v>
      </c>
      <c r="P25" s="8"/>
      <c r="Q25" s="8"/>
      <c r="R25" s="8"/>
      <c r="S25" s="8"/>
    </row>
    <row r="26" spans="1:19" ht="54.75" customHeight="1" x14ac:dyDescent="0.25">
      <c r="A26" s="40">
        <v>19</v>
      </c>
      <c r="B26" s="41" t="s">
        <v>89</v>
      </c>
      <c r="C26" s="42" t="s">
        <v>53</v>
      </c>
      <c r="D26" s="43" t="s">
        <v>90</v>
      </c>
      <c r="E26" s="15">
        <f t="shared" si="0"/>
        <v>0</v>
      </c>
      <c r="F26" s="8"/>
      <c r="G26" s="8"/>
      <c r="H26" s="8"/>
      <c r="I26" s="8"/>
      <c r="J26" s="8"/>
      <c r="K26" s="15"/>
      <c r="L26" s="8"/>
      <c r="M26" s="8"/>
      <c r="N26" s="8"/>
      <c r="O26" s="15">
        <f t="shared" si="1"/>
        <v>0</v>
      </c>
      <c r="P26" s="8"/>
      <c r="Q26" s="8"/>
      <c r="R26" s="8"/>
      <c r="S26" s="8"/>
    </row>
    <row r="27" spans="1:19" ht="54.75" customHeight="1" x14ac:dyDescent="0.25">
      <c r="A27" s="40">
        <v>20</v>
      </c>
      <c r="B27" s="41" t="s">
        <v>91</v>
      </c>
      <c r="C27" s="42" t="s">
        <v>53</v>
      </c>
      <c r="D27" s="43" t="s">
        <v>92</v>
      </c>
      <c r="E27" s="15">
        <f t="shared" si="0"/>
        <v>0</v>
      </c>
      <c r="F27" s="8"/>
      <c r="G27" s="8"/>
      <c r="H27" s="8"/>
      <c r="I27" s="8"/>
      <c r="J27" s="8"/>
      <c r="K27" s="15"/>
      <c r="L27" s="8"/>
      <c r="M27" s="8"/>
      <c r="N27" s="8"/>
      <c r="O27" s="15">
        <f t="shared" si="1"/>
        <v>0</v>
      </c>
      <c r="P27" s="8"/>
      <c r="Q27" s="8"/>
      <c r="R27" s="8"/>
      <c r="S27" s="8"/>
    </row>
    <row r="28" spans="1:19" ht="54.75" customHeight="1" x14ac:dyDescent="0.25">
      <c r="A28" s="40">
        <v>21</v>
      </c>
      <c r="B28" s="44" t="s">
        <v>93</v>
      </c>
      <c r="C28" s="42" t="s">
        <v>53</v>
      </c>
      <c r="D28" s="40" t="s">
        <v>94</v>
      </c>
      <c r="E28" s="15">
        <f t="shared" si="0"/>
        <v>0</v>
      </c>
      <c r="F28" s="8"/>
      <c r="G28" s="8"/>
      <c r="H28" s="8"/>
      <c r="I28" s="8"/>
      <c r="J28" s="8"/>
      <c r="K28" s="15"/>
      <c r="L28" s="8"/>
      <c r="M28" s="8"/>
      <c r="N28" s="8"/>
      <c r="O28" s="15">
        <f t="shared" si="1"/>
        <v>0</v>
      </c>
      <c r="P28" s="8"/>
      <c r="Q28" s="8"/>
      <c r="R28" s="8"/>
      <c r="S28" s="8"/>
    </row>
    <row r="29" spans="1:19" ht="54.75" customHeight="1" x14ac:dyDescent="0.25">
      <c r="A29" s="40">
        <v>22</v>
      </c>
      <c r="B29" s="41" t="s">
        <v>95</v>
      </c>
      <c r="C29" s="42" t="s">
        <v>53</v>
      </c>
      <c r="D29" s="43" t="s">
        <v>96</v>
      </c>
      <c r="E29" s="15">
        <f t="shared" si="0"/>
        <v>0</v>
      </c>
      <c r="F29" s="8"/>
      <c r="G29" s="8"/>
      <c r="H29" s="8"/>
      <c r="I29" s="8"/>
      <c r="J29" s="8"/>
      <c r="K29" s="15"/>
      <c r="L29" s="8"/>
      <c r="M29" s="8"/>
      <c r="N29" s="8"/>
      <c r="O29" s="15">
        <f t="shared" si="1"/>
        <v>0</v>
      </c>
      <c r="P29" s="8"/>
      <c r="Q29" s="8"/>
      <c r="R29" s="8"/>
      <c r="S29" s="8"/>
    </row>
    <row r="30" spans="1:19" ht="54.75" customHeight="1" x14ac:dyDescent="0.25">
      <c r="A30" s="18" t="s">
        <v>99</v>
      </c>
      <c r="B30" s="19"/>
      <c r="C30" s="19"/>
      <c r="D30" s="20"/>
      <c r="E30" s="17">
        <f>SUM(E8:E29)</f>
        <v>0</v>
      </c>
      <c r="F30" s="17">
        <f t="shared" ref="F30:S30" si="2">SUM(F8:F29)</f>
        <v>0</v>
      </c>
      <c r="G30" s="17">
        <f t="shared" si="2"/>
        <v>0</v>
      </c>
      <c r="H30" s="17">
        <f t="shared" si="2"/>
        <v>0</v>
      </c>
      <c r="I30" s="17">
        <f t="shared" si="2"/>
        <v>0</v>
      </c>
      <c r="J30" s="17">
        <f t="shared" si="2"/>
        <v>0</v>
      </c>
      <c r="K30" s="17">
        <f t="shared" si="2"/>
        <v>0</v>
      </c>
      <c r="L30" s="17">
        <f t="shared" si="2"/>
        <v>0</v>
      </c>
      <c r="M30" s="17">
        <f t="shared" si="2"/>
        <v>0</v>
      </c>
      <c r="N30" s="17">
        <f t="shared" si="2"/>
        <v>0</v>
      </c>
      <c r="O30" s="17">
        <f t="shared" si="2"/>
        <v>0</v>
      </c>
      <c r="P30" s="17">
        <f t="shared" si="2"/>
        <v>0</v>
      </c>
      <c r="Q30" s="17">
        <f t="shared" si="2"/>
        <v>0</v>
      </c>
      <c r="R30" s="17">
        <f t="shared" si="2"/>
        <v>0</v>
      </c>
      <c r="S30" s="17">
        <f t="shared" si="2"/>
        <v>0</v>
      </c>
    </row>
  </sheetData>
  <autoFilter ref="A7:S30" xr:uid="{00000000-0009-0000-0000-000000000000}"/>
  <mergeCells count="15">
    <mergeCell ref="A30:D30"/>
    <mergeCell ref="R1:S1"/>
    <mergeCell ref="A5:A6"/>
    <mergeCell ref="A2:S2"/>
    <mergeCell ref="L5:M5"/>
    <mergeCell ref="P5:S5"/>
    <mergeCell ref="K5:K6"/>
    <mergeCell ref="N5:N6"/>
    <mergeCell ref="O5:O6"/>
    <mergeCell ref="C5:C6"/>
    <mergeCell ref="A3:S3"/>
    <mergeCell ref="B5:B6"/>
    <mergeCell ref="D5:D6"/>
    <mergeCell ref="E5:E6"/>
    <mergeCell ref="F5:J5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5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0"/>
  <sheetViews>
    <sheetView zoomScale="85" zoomScaleNormal="85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I11" sqref="I11"/>
    </sheetView>
  </sheetViews>
  <sheetFormatPr defaultRowHeight="15.75" x14ac:dyDescent="0.25"/>
  <cols>
    <col min="1" max="1" width="6.140625" style="1" customWidth="1"/>
    <col min="2" max="2" width="21.42578125" style="1" customWidth="1"/>
    <col min="3" max="3" width="18.42578125" style="1" customWidth="1"/>
    <col min="4" max="4" width="17.28515625" style="1" customWidth="1"/>
    <col min="5" max="5" width="14.85546875" style="1" customWidth="1"/>
    <col min="6" max="6" width="13.7109375" style="1" customWidth="1"/>
    <col min="7" max="7" width="7.140625" style="1" customWidth="1"/>
    <col min="8" max="8" width="6" style="1" customWidth="1"/>
    <col min="9" max="9" width="6.42578125" style="1" customWidth="1"/>
    <col min="10" max="10" width="5.7109375" style="1" customWidth="1"/>
    <col min="11" max="11" width="6" style="1" customWidth="1"/>
    <col min="12" max="12" width="6.140625" style="1" customWidth="1"/>
    <col min="13" max="13" width="7.140625" style="1" bestFit="1" customWidth="1"/>
    <col min="14" max="14" width="4.7109375" style="1" bestFit="1" customWidth="1"/>
    <col min="15" max="22" width="6.28515625" style="1" customWidth="1"/>
    <col min="23" max="23" width="10" style="1" customWidth="1"/>
    <col min="24" max="24" width="4.7109375" style="1" bestFit="1" customWidth="1"/>
    <col min="25" max="25" width="7.140625" style="1" bestFit="1" customWidth="1"/>
    <col min="26" max="26" width="4.7109375" style="1" bestFit="1" customWidth="1"/>
    <col min="27" max="27" width="10.140625" style="1" bestFit="1" customWidth="1"/>
    <col min="28" max="28" width="4.42578125" style="1" bestFit="1" customWidth="1"/>
    <col min="29" max="29" width="6" style="1" customWidth="1"/>
    <col min="30" max="30" width="4.42578125" style="1" bestFit="1" customWidth="1"/>
    <col min="31" max="31" width="10.140625" style="1" bestFit="1" customWidth="1"/>
    <col min="32" max="32" width="6.42578125" style="1" customWidth="1"/>
    <col min="33" max="33" width="7.140625" style="1" bestFit="1" customWidth="1"/>
    <col min="34" max="34" width="4.42578125" style="1" bestFit="1" customWidth="1"/>
    <col min="35" max="35" width="6.28515625" style="1" customWidth="1"/>
    <col min="36" max="36" width="6" style="1" customWidth="1"/>
    <col min="37" max="16384" width="9.140625" style="1"/>
  </cols>
  <sheetData>
    <row r="1" spans="1:36" ht="17.25" customHeight="1" x14ac:dyDescent="0.25">
      <c r="AD1" s="3"/>
      <c r="AF1" s="3"/>
      <c r="AG1" s="21" t="s">
        <v>15</v>
      </c>
      <c r="AH1" s="21"/>
      <c r="AI1" s="21"/>
    </row>
    <row r="2" spans="1:36" x14ac:dyDescent="0.25">
      <c r="A2" s="24" t="s">
        <v>101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3" spans="1:36" x14ac:dyDescent="0.25">
      <c r="A3" s="24" t="s">
        <v>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</row>
    <row r="5" spans="1:36" ht="30.75" customHeight="1" x14ac:dyDescent="0.25">
      <c r="A5" s="27" t="s">
        <v>13</v>
      </c>
      <c r="B5" s="27" t="s">
        <v>11</v>
      </c>
      <c r="C5" s="27" t="s">
        <v>12</v>
      </c>
      <c r="D5" s="27" t="s">
        <v>14</v>
      </c>
      <c r="E5" s="27" t="s">
        <v>16</v>
      </c>
      <c r="F5" s="30" t="s">
        <v>17</v>
      </c>
      <c r="G5" s="32" t="s">
        <v>18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4"/>
    </row>
    <row r="6" spans="1:36" ht="150.75" customHeight="1" x14ac:dyDescent="0.25">
      <c r="A6" s="28"/>
      <c r="B6" s="28"/>
      <c r="C6" s="28"/>
      <c r="D6" s="28"/>
      <c r="E6" s="29"/>
      <c r="F6" s="31"/>
      <c r="G6" s="5" t="s">
        <v>19</v>
      </c>
      <c r="H6" s="6" t="s">
        <v>17</v>
      </c>
      <c r="I6" s="5" t="s">
        <v>20</v>
      </c>
      <c r="J6" s="6" t="s">
        <v>17</v>
      </c>
      <c r="K6" s="5" t="s">
        <v>21</v>
      </c>
      <c r="L6" s="6" t="s">
        <v>17</v>
      </c>
      <c r="M6" s="5" t="s">
        <v>22</v>
      </c>
      <c r="N6" s="6" t="s">
        <v>17</v>
      </c>
      <c r="O6" s="5" t="s">
        <v>23</v>
      </c>
      <c r="P6" s="6" t="s">
        <v>17</v>
      </c>
      <c r="Q6" s="5" t="s">
        <v>24</v>
      </c>
      <c r="R6" s="6" t="s">
        <v>17</v>
      </c>
      <c r="S6" s="5" t="s">
        <v>25</v>
      </c>
      <c r="T6" s="6" t="s">
        <v>17</v>
      </c>
      <c r="U6" s="5" t="s">
        <v>26</v>
      </c>
      <c r="V6" s="6" t="s">
        <v>17</v>
      </c>
      <c r="W6" s="5" t="s">
        <v>27</v>
      </c>
      <c r="X6" s="6" t="s">
        <v>17</v>
      </c>
      <c r="Y6" s="5" t="s">
        <v>28</v>
      </c>
      <c r="Z6" s="6" t="s">
        <v>17</v>
      </c>
      <c r="AA6" s="5" t="s">
        <v>29</v>
      </c>
      <c r="AB6" s="6" t="s">
        <v>17</v>
      </c>
      <c r="AC6" s="5" t="s">
        <v>30</v>
      </c>
      <c r="AD6" s="6" t="s">
        <v>17</v>
      </c>
      <c r="AE6" s="5" t="s">
        <v>31</v>
      </c>
      <c r="AF6" s="6" t="s">
        <v>17</v>
      </c>
      <c r="AG6" s="5" t="s">
        <v>32</v>
      </c>
      <c r="AH6" s="6" t="s">
        <v>17</v>
      </c>
      <c r="AI6" s="5" t="s">
        <v>33</v>
      </c>
      <c r="AJ6" s="6" t="s">
        <v>17</v>
      </c>
    </row>
    <row r="7" spans="1:36" ht="20.25" customHeight="1" x14ac:dyDescent="0.25">
      <c r="A7" s="7">
        <v>1</v>
      </c>
      <c r="B7" s="7">
        <v>2</v>
      </c>
      <c r="C7" s="7">
        <v>3</v>
      </c>
      <c r="D7" s="7"/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L7" s="7">
        <v>12</v>
      </c>
      <c r="M7" s="7">
        <v>13</v>
      </c>
      <c r="N7" s="7">
        <v>14</v>
      </c>
      <c r="O7" s="7">
        <v>15</v>
      </c>
      <c r="P7" s="7">
        <v>16</v>
      </c>
      <c r="Q7" s="7">
        <v>17</v>
      </c>
      <c r="R7" s="7">
        <v>18</v>
      </c>
      <c r="S7" s="7">
        <v>19</v>
      </c>
      <c r="T7" s="7">
        <v>20</v>
      </c>
      <c r="U7" s="7">
        <v>21</v>
      </c>
      <c r="V7" s="7">
        <v>22</v>
      </c>
      <c r="W7" s="7">
        <v>23</v>
      </c>
      <c r="X7" s="7">
        <v>24</v>
      </c>
      <c r="Y7" s="7">
        <v>25</v>
      </c>
      <c r="Z7" s="7">
        <v>26</v>
      </c>
      <c r="AA7" s="7">
        <v>27</v>
      </c>
      <c r="AB7" s="7">
        <v>28</v>
      </c>
      <c r="AC7" s="7">
        <v>29</v>
      </c>
      <c r="AD7" s="7">
        <v>30</v>
      </c>
      <c r="AE7" s="7">
        <v>31</v>
      </c>
      <c r="AF7" s="7">
        <v>32</v>
      </c>
      <c r="AG7" s="7">
        <v>33</v>
      </c>
      <c r="AH7" s="7">
        <v>34</v>
      </c>
      <c r="AI7" s="7">
        <v>35</v>
      </c>
      <c r="AJ7" s="7">
        <v>36</v>
      </c>
    </row>
    <row r="8" spans="1:36" ht="31.5" x14ac:dyDescent="0.25">
      <c r="A8" s="40">
        <v>61</v>
      </c>
      <c r="B8" s="41" t="s">
        <v>52</v>
      </c>
      <c r="C8" s="42" t="s">
        <v>53</v>
      </c>
      <c r="D8" s="43" t="s">
        <v>54</v>
      </c>
      <c r="E8" s="13">
        <f t="shared" ref="E8:E29" si="0">+G8+I8+K8+M8+O8+Q8+S8+U8+W8+Y8+AA8+AC8+AE8+AG8+AI8</f>
        <v>0</v>
      </c>
      <c r="F8" s="13">
        <f t="shared" ref="F8:F29" si="1">+H8+J8+L8+N8+P8+R8+T8+V8+X8+Z8+AB8+AD8+AF8+AH8+AJ8</f>
        <v>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ht="31.5" x14ac:dyDescent="0.25">
      <c r="A9" s="40">
        <v>62</v>
      </c>
      <c r="B9" s="41" t="s">
        <v>55</v>
      </c>
      <c r="C9" s="42" t="s">
        <v>53</v>
      </c>
      <c r="D9" s="43" t="s">
        <v>56</v>
      </c>
      <c r="E9" s="13">
        <f t="shared" si="0"/>
        <v>0</v>
      </c>
      <c r="F9" s="13">
        <f t="shared" si="1"/>
        <v>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spans="1:36" ht="31.5" x14ac:dyDescent="0.25">
      <c r="A10" s="40">
        <v>63</v>
      </c>
      <c r="B10" s="41" t="s">
        <v>57</v>
      </c>
      <c r="C10" s="42" t="s">
        <v>53</v>
      </c>
      <c r="D10" s="43" t="s">
        <v>58</v>
      </c>
      <c r="E10" s="13">
        <f t="shared" si="0"/>
        <v>0</v>
      </c>
      <c r="F10" s="13">
        <f t="shared" si="1"/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ht="47.25" x14ac:dyDescent="0.25">
      <c r="A11" s="40">
        <v>64</v>
      </c>
      <c r="B11" s="41" t="s">
        <v>59</v>
      </c>
      <c r="C11" s="42" t="s">
        <v>53</v>
      </c>
      <c r="D11" s="43" t="s">
        <v>60</v>
      </c>
      <c r="E11" s="13">
        <f t="shared" si="0"/>
        <v>0</v>
      </c>
      <c r="F11" s="13">
        <f t="shared" si="1"/>
        <v>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spans="1:36" ht="31.5" x14ac:dyDescent="0.25">
      <c r="A12" s="40">
        <v>65</v>
      </c>
      <c r="B12" s="44" t="s">
        <v>61</v>
      </c>
      <c r="C12" s="42" t="s">
        <v>53</v>
      </c>
      <c r="D12" s="40" t="s">
        <v>62</v>
      </c>
      <c r="E12" s="13">
        <f t="shared" si="0"/>
        <v>0</v>
      </c>
      <c r="F12" s="13">
        <f t="shared" si="1"/>
        <v>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spans="1:36" ht="31.5" x14ac:dyDescent="0.25">
      <c r="A13" s="40">
        <v>66</v>
      </c>
      <c r="B13" s="41" t="s">
        <v>63</v>
      </c>
      <c r="C13" s="42" t="s">
        <v>53</v>
      </c>
      <c r="D13" s="43" t="s">
        <v>64</v>
      </c>
      <c r="E13" s="13">
        <f t="shared" si="0"/>
        <v>0</v>
      </c>
      <c r="F13" s="13">
        <f t="shared" si="1"/>
        <v>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spans="1:36" ht="47.25" x14ac:dyDescent="0.25">
      <c r="A14" s="40">
        <v>67</v>
      </c>
      <c r="B14" s="41" t="s">
        <v>65</v>
      </c>
      <c r="C14" s="42" t="s">
        <v>53</v>
      </c>
      <c r="D14" s="43" t="s">
        <v>66</v>
      </c>
      <c r="E14" s="13">
        <f t="shared" si="0"/>
        <v>0</v>
      </c>
      <c r="F14" s="13">
        <f t="shared" si="1"/>
        <v>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spans="1:36" ht="31.5" x14ac:dyDescent="0.25">
      <c r="A15" s="40">
        <v>68</v>
      </c>
      <c r="B15" s="41" t="s">
        <v>67</v>
      </c>
      <c r="C15" s="42" t="s">
        <v>53</v>
      </c>
      <c r="D15" s="43" t="s">
        <v>68</v>
      </c>
      <c r="E15" s="13">
        <f t="shared" si="0"/>
        <v>0</v>
      </c>
      <c r="F15" s="13">
        <f t="shared" si="1"/>
        <v>0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spans="1:36" ht="31.5" x14ac:dyDescent="0.25">
      <c r="A16" s="40">
        <v>69</v>
      </c>
      <c r="B16" s="41" t="s">
        <v>69</v>
      </c>
      <c r="C16" s="42" t="s">
        <v>53</v>
      </c>
      <c r="D16" s="43" t="s">
        <v>70</v>
      </c>
      <c r="E16" s="13">
        <f t="shared" si="0"/>
        <v>0</v>
      </c>
      <c r="F16" s="13">
        <f t="shared" si="1"/>
        <v>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36" ht="31.5" x14ac:dyDescent="0.25">
      <c r="A17" s="40">
        <v>70</v>
      </c>
      <c r="B17" s="41" t="s">
        <v>71</v>
      </c>
      <c r="C17" s="42" t="s">
        <v>53</v>
      </c>
      <c r="D17" s="43" t="s">
        <v>72</v>
      </c>
      <c r="E17" s="13">
        <f t="shared" si="0"/>
        <v>0</v>
      </c>
      <c r="F17" s="13">
        <f t="shared" si="1"/>
        <v>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spans="1:36" x14ac:dyDescent="0.25">
      <c r="A18" s="40">
        <v>71</v>
      </c>
      <c r="B18" s="41" t="s">
        <v>73</v>
      </c>
      <c r="C18" s="42" t="s">
        <v>53</v>
      </c>
      <c r="D18" s="43" t="s">
        <v>74</v>
      </c>
      <c r="E18" s="13">
        <f t="shared" si="0"/>
        <v>0</v>
      </c>
      <c r="F18" s="13">
        <f t="shared" si="1"/>
        <v>0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1:36" ht="31.5" x14ac:dyDescent="0.25">
      <c r="A19" s="40">
        <v>72</v>
      </c>
      <c r="B19" s="41" t="s">
        <v>75</v>
      </c>
      <c r="C19" s="42" t="s">
        <v>53</v>
      </c>
      <c r="D19" s="43" t="s">
        <v>76</v>
      </c>
      <c r="E19" s="13">
        <f t="shared" si="0"/>
        <v>0</v>
      </c>
      <c r="F19" s="13">
        <f t="shared" si="1"/>
        <v>0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 ht="47.25" x14ac:dyDescent="0.25">
      <c r="A20" s="40">
        <v>73</v>
      </c>
      <c r="B20" s="44" t="s">
        <v>77</v>
      </c>
      <c r="C20" s="42" t="s">
        <v>53</v>
      </c>
      <c r="D20" s="40" t="s">
        <v>78</v>
      </c>
      <c r="E20" s="13">
        <f t="shared" si="0"/>
        <v>0</v>
      </c>
      <c r="F20" s="13">
        <f t="shared" si="1"/>
        <v>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spans="1:36" ht="31.5" x14ac:dyDescent="0.25">
      <c r="A21" s="40">
        <v>74</v>
      </c>
      <c r="B21" s="41" t="s">
        <v>79</v>
      </c>
      <c r="C21" s="42" t="s">
        <v>53</v>
      </c>
      <c r="D21" s="43" t="s">
        <v>80</v>
      </c>
      <c r="E21" s="13">
        <f t="shared" si="0"/>
        <v>0</v>
      </c>
      <c r="F21" s="13">
        <f t="shared" si="1"/>
        <v>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spans="1:36" ht="31.5" x14ac:dyDescent="0.25">
      <c r="A22" s="40">
        <v>75</v>
      </c>
      <c r="B22" s="41" t="s">
        <v>81</v>
      </c>
      <c r="C22" s="42" t="s">
        <v>53</v>
      </c>
      <c r="D22" s="43" t="s">
        <v>82</v>
      </c>
      <c r="E22" s="13">
        <f t="shared" si="0"/>
        <v>0</v>
      </c>
      <c r="F22" s="13">
        <f t="shared" si="1"/>
        <v>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</row>
    <row r="23" spans="1:36" ht="31.5" x14ac:dyDescent="0.25">
      <c r="A23" s="40">
        <v>76</v>
      </c>
      <c r="B23" s="41" t="s">
        <v>83</v>
      </c>
      <c r="C23" s="42" t="s">
        <v>53</v>
      </c>
      <c r="D23" s="43" t="s">
        <v>84</v>
      </c>
      <c r="E23" s="13">
        <f t="shared" si="0"/>
        <v>0</v>
      </c>
      <c r="F23" s="13">
        <f t="shared" si="1"/>
        <v>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</row>
    <row r="24" spans="1:36" ht="31.5" x14ac:dyDescent="0.25">
      <c r="A24" s="40">
        <v>77</v>
      </c>
      <c r="B24" s="41" t="s">
        <v>85</v>
      </c>
      <c r="C24" s="42" t="s">
        <v>53</v>
      </c>
      <c r="D24" s="43" t="s">
        <v>86</v>
      </c>
      <c r="E24" s="13">
        <f t="shared" si="0"/>
        <v>0</v>
      </c>
      <c r="F24" s="13">
        <f t="shared" si="1"/>
        <v>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</row>
    <row r="25" spans="1:36" ht="31.5" x14ac:dyDescent="0.25">
      <c r="A25" s="40">
        <v>78</v>
      </c>
      <c r="B25" s="41" t="s">
        <v>87</v>
      </c>
      <c r="C25" s="42" t="s">
        <v>53</v>
      </c>
      <c r="D25" s="43" t="s">
        <v>88</v>
      </c>
      <c r="E25" s="13">
        <f t="shared" si="0"/>
        <v>0</v>
      </c>
      <c r="F25" s="13">
        <f t="shared" si="1"/>
        <v>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spans="1:36" ht="31.5" x14ac:dyDescent="0.25">
      <c r="A26" s="40">
        <v>79</v>
      </c>
      <c r="B26" s="41" t="s">
        <v>89</v>
      </c>
      <c r="C26" s="42" t="s">
        <v>53</v>
      </c>
      <c r="D26" s="43" t="s">
        <v>90</v>
      </c>
      <c r="E26" s="13">
        <f t="shared" si="0"/>
        <v>0</v>
      </c>
      <c r="F26" s="13">
        <f t="shared" si="1"/>
        <v>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spans="1:36" ht="47.25" x14ac:dyDescent="0.25">
      <c r="A27" s="40">
        <v>80</v>
      </c>
      <c r="B27" s="41" t="s">
        <v>91</v>
      </c>
      <c r="C27" s="42" t="s">
        <v>53</v>
      </c>
      <c r="D27" s="43" t="s">
        <v>92</v>
      </c>
      <c r="E27" s="13">
        <f t="shared" si="0"/>
        <v>0</v>
      </c>
      <c r="F27" s="13">
        <f t="shared" si="1"/>
        <v>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spans="1:36" ht="31.5" x14ac:dyDescent="0.25">
      <c r="A28" s="40">
        <v>81</v>
      </c>
      <c r="B28" s="44" t="s">
        <v>93</v>
      </c>
      <c r="C28" s="42" t="s">
        <v>53</v>
      </c>
      <c r="D28" s="40" t="s">
        <v>94</v>
      </c>
      <c r="E28" s="13">
        <f t="shared" si="0"/>
        <v>0</v>
      </c>
      <c r="F28" s="13">
        <f t="shared" si="1"/>
        <v>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 spans="1:36" ht="47.25" x14ac:dyDescent="0.25">
      <c r="A29" s="40">
        <v>82</v>
      </c>
      <c r="B29" s="41" t="s">
        <v>95</v>
      </c>
      <c r="C29" s="42" t="s">
        <v>53</v>
      </c>
      <c r="D29" s="43" t="s">
        <v>96</v>
      </c>
      <c r="E29" s="13">
        <f t="shared" si="0"/>
        <v>0</v>
      </c>
      <c r="F29" s="13">
        <f t="shared" si="1"/>
        <v>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spans="1:36" ht="54.75" customHeight="1" x14ac:dyDescent="0.25">
      <c r="A30" s="18" t="s">
        <v>99</v>
      </c>
      <c r="B30" s="19"/>
      <c r="C30" s="19"/>
      <c r="D30" s="20"/>
      <c r="E30" s="17">
        <f>SUM(E8:E29)</f>
        <v>0</v>
      </c>
      <c r="F30" s="17">
        <f t="shared" ref="F30:S30" si="2">SUM(F8:F29)</f>
        <v>0</v>
      </c>
      <c r="G30" s="17">
        <f>SUM(G8:G29)</f>
        <v>0</v>
      </c>
      <c r="H30" s="17">
        <f t="shared" si="2"/>
        <v>0</v>
      </c>
      <c r="I30" s="17">
        <f t="shared" si="2"/>
        <v>0</v>
      </c>
      <c r="J30" s="17">
        <f t="shared" si="2"/>
        <v>0</v>
      </c>
      <c r="K30" s="17">
        <f t="shared" si="2"/>
        <v>0</v>
      </c>
      <c r="L30" s="17">
        <f t="shared" si="2"/>
        <v>0</v>
      </c>
      <c r="M30" s="17">
        <f t="shared" si="2"/>
        <v>0</v>
      </c>
      <c r="N30" s="17">
        <f t="shared" si="2"/>
        <v>0</v>
      </c>
      <c r="O30" s="17">
        <f t="shared" si="2"/>
        <v>0</v>
      </c>
      <c r="P30" s="17">
        <f t="shared" si="2"/>
        <v>0</v>
      </c>
      <c r="Q30" s="17">
        <f t="shared" si="2"/>
        <v>0</v>
      </c>
      <c r="R30" s="17">
        <f t="shared" si="2"/>
        <v>0</v>
      </c>
      <c r="S30" s="17">
        <f t="shared" si="2"/>
        <v>0</v>
      </c>
      <c r="T30" s="17">
        <f t="shared" ref="T30" si="3">SUM(T8:T29)</f>
        <v>0</v>
      </c>
      <c r="U30" s="17">
        <f t="shared" ref="U30" si="4">SUM(U8:U29)</f>
        <v>0</v>
      </c>
      <c r="V30" s="17">
        <f t="shared" ref="V30" si="5">SUM(V8:V29)</f>
        <v>0</v>
      </c>
      <c r="W30" s="17">
        <f t="shared" ref="W30" si="6">SUM(W8:W29)</f>
        <v>0</v>
      </c>
      <c r="X30" s="17">
        <f t="shared" ref="X30" si="7">SUM(X8:X29)</f>
        <v>0</v>
      </c>
      <c r="Y30" s="17">
        <f t="shared" ref="Y30" si="8">SUM(Y8:Y29)</f>
        <v>0</v>
      </c>
      <c r="Z30" s="17">
        <f t="shared" ref="Z30" si="9">SUM(Z8:Z29)</f>
        <v>0</v>
      </c>
      <c r="AA30" s="17">
        <f t="shared" ref="AA30" si="10">SUM(AA8:AA29)</f>
        <v>0</v>
      </c>
      <c r="AB30" s="17">
        <f t="shared" ref="AB30" si="11">SUM(AB8:AB29)</f>
        <v>0</v>
      </c>
      <c r="AC30" s="17">
        <f t="shared" ref="AC30" si="12">SUM(AC8:AC29)</f>
        <v>0</v>
      </c>
      <c r="AD30" s="17">
        <f t="shared" ref="AD30" si="13">SUM(AD8:AD29)</f>
        <v>0</v>
      </c>
      <c r="AE30" s="17">
        <f t="shared" ref="AE30" si="14">SUM(AE8:AE29)</f>
        <v>0</v>
      </c>
      <c r="AF30" s="17">
        <f t="shared" ref="AF30" si="15">SUM(AF8:AF29)</f>
        <v>0</v>
      </c>
      <c r="AG30" s="17">
        <f t="shared" ref="AG30" si="16">SUM(AG8:AG29)</f>
        <v>0</v>
      </c>
      <c r="AH30" s="17">
        <f t="shared" ref="AH30" si="17">SUM(AH8:AH29)</f>
        <v>0</v>
      </c>
      <c r="AI30" s="17">
        <f t="shared" ref="AI30" si="18">SUM(AI8:AI29)</f>
        <v>0</v>
      </c>
      <c r="AJ30" s="17">
        <f t="shared" ref="AJ30" si="19">SUM(AJ8:AJ29)</f>
        <v>0</v>
      </c>
    </row>
  </sheetData>
  <autoFilter ref="A7:AJ30" xr:uid="{00000000-0009-0000-0000-000001000000}"/>
  <mergeCells count="11">
    <mergeCell ref="A30:D30"/>
    <mergeCell ref="AG1:AI1"/>
    <mergeCell ref="A2:AJ2"/>
    <mergeCell ref="A3:AJ3"/>
    <mergeCell ref="A5:A6"/>
    <mergeCell ref="B5:B6"/>
    <mergeCell ref="C5:C6"/>
    <mergeCell ref="D5:D6"/>
    <mergeCell ref="E5:E6"/>
    <mergeCell ref="F5:F6"/>
    <mergeCell ref="G5:A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1"/>
  <sheetViews>
    <sheetView tabSelected="1" zoomScale="85" zoomScaleNormal="85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A3" sqref="A3:M3"/>
    </sheetView>
  </sheetViews>
  <sheetFormatPr defaultRowHeight="15.75" x14ac:dyDescent="0.25"/>
  <cols>
    <col min="1" max="1" width="7.28515625" style="1" customWidth="1"/>
    <col min="2" max="2" width="18" style="1" customWidth="1"/>
    <col min="3" max="3" width="17.5703125" style="1" customWidth="1"/>
    <col min="4" max="4" width="16.5703125" style="1" customWidth="1"/>
    <col min="5" max="5" width="19.85546875" style="1" customWidth="1"/>
    <col min="6" max="13" width="13.5703125" style="1" customWidth="1"/>
    <col min="14" max="16384" width="9.140625" style="1"/>
  </cols>
  <sheetData>
    <row r="1" spans="1:13" x14ac:dyDescent="0.25">
      <c r="M1" s="4" t="s">
        <v>34</v>
      </c>
    </row>
    <row r="2" spans="1:13" ht="18.75" customHeight="1" x14ac:dyDescent="0.25">
      <c r="A2" s="37" t="s">
        <v>102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18.75" customHeight="1" x14ac:dyDescent="0.25">
      <c r="A3" s="24" t="s">
        <v>35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3" x14ac:dyDescent="0.25">
      <c r="A4" s="24" t="s">
        <v>9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6" spans="1:13" ht="23.25" customHeight="1" x14ac:dyDescent="0.25">
      <c r="A6" s="27" t="s">
        <v>13</v>
      </c>
      <c r="B6" s="27" t="s">
        <v>11</v>
      </c>
      <c r="C6" s="27" t="s">
        <v>12</v>
      </c>
      <c r="D6" s="27" t="s">
        <v>14</v>
      </c>
      <c r="E6" s="27" t="s">
        <v>36</v>
      </c>
      <c r="F6" s="39" t="s">
        <v>37</v>
      </c>
      <c r="G6" s="39"/>
      <c r="H6" s="39"/>
      <c r="I6" s="39"/>
      <c r="J6" s="39"/>
      <c r="K6" s="39"/>
      <c r="L6" s="39"/>
      <c r="M6" s="39"/>
    </row>
    <row r="7" spans="1:13" ht="25.5" customHeight="1" x14ac:dyDescent="0.25">
      <c r="A7" s="38"/>
      <c r="B7" s="38"/>
      <c r="C7" s="38"/>
      <c r="D7" s="38"/>
      <c r="E7" s="38"/>
      <c r="F7" s="35" t="s">
        <v>38</v>
      </c>
      <c r="G7" s="36"/>
      <c r="H7" s="35" t="s">
        <v>39</v>
      </c>
      <c r="I7" s="36"/>
      <c r="J7" s="35" t="s">
        <v>40</v>
      </c>
      <c r="K7" s="36"/>
      <c r="L7" s="35" t="s">
        <v>41</v>
      </c>
      <c r="M7" s="36"/>
    </row>
    <row r="8" spans="1:13" ht="30.75" customHeight="1" x14ac:dyDescent="0.25">
      <c r="A8" s="38"/>
      <c r="B8" s="38"/>
      <c r="C8" s="38"/>
      <c r="D8" s="38"/>
      <c r="E8" s="38"/>
      <c r="F8" s="10" t="s">
        <v>42</v>
      </c>
      <c r="G8" s="10" t="s">
        <v>43</v>
      </c>
      <c r="H8" s="10" t="s">
        <v>42</v>
      </c>
      <c r="I8" s="10" t="s">
        <v>43</v>
      </c>
      <c r="J8" s="10" t="s">
        <v>42</v>
      </c>
      <c r="K8" s="10" t="s">
        <v>43</v>
      </c>
      <c r="L8" s="10" t="s">
        <v>42</v>
      </c>
      <c r="M8" s="10" t="s">
        <v>44</v>
      </c>
    </row>
    <row r="9" spans="1:13" ht="31.5" x14ac:dyDescent="0.25">
      <c r="A9" s="40">
        <v>1</v>
      </c>
      <c r="B9" s="41" t="s">
        <v>52</v>
      </c>
      <c r="C9" s="42" t="s">
        <v>53</v>
      </c>
      <c r="D9" s="43" t="s">
        <v>54</v>
      </c>
      <c r="E9" s="13">
        <f t="shared" ref="E9:E30" si="0">SUM(F9:M9)</f>
        <v>0</v>
      </c>
      <c r="F9" s="9"/>
      <c r="G9" s="9"/>
      <c r="H9" s="9"/>
      <c r="I9" s="9"/>
      <c r="J9" s="9"/>
      <c r="K9" s="9"/>
      <c r="L9" s="9"/>
      <c r="M9" s="9"/>
    </row>
    <row r="10" spans="1:13" ht="47.25" x14ac:dyDescent="0.25">
      <c r="A10" s="40">
        <v>2</v>
      </c>
      <c r="B10" s="41" t="s">
        <v>55</v>
      </c>
      <c r="C10" s="42" t="s">
        <v>53</v>
      </c>
      <c r="D10" s="43" t="s">
        <v>56</v>
      </c>
      <c r="E10" s="13">
        <f t="shared" si="0"/>
        <v>0</v>
      </c>
      <c r="F10" s="9"/>
      <c r="G10" s="9"/>
      <c r="H10" s="9"/>
      <c r="I10" s="9"/>
      <c r="J10" s="9"/>
      <c r="K10" s="9"/>
      <c r="L10" s="9"/>
      <c r="M10" s="9"/>
    </row>
    <row r="11" spans="1:13" ht="47.25" x14ac:dyDescent="0.25">
      <c r="A11" s="40">
        <v>3</v>
      </c>
      <c r="B11" s="41" t="s">
        <v>57</v>
      </c>
      <c r="C11" s="42" t="s">
        <v>53</v>
      </c>
      <c r="D11" s="43" t="s">
        <v>58</v>
      </c>
      <c r="E11" s="13">
        <f t="shared" si="0"/>
        <v>0</v>
      </c>
      <c r="F11" s="9"/>
      <c r="G11" s="9"/>
      <c r="H11" s="9"/>
      <c r="I11" s="9"/>
      <c r="J11" s="9"/>
      <c r="K11" s="9"/>
      <c r="L11" s="9"/>
      <c r="M11" s="9"/>
    </row>
    <row r="12" spans="1:13" ht="47.25" x14ac:dyDescent="0.25">
      <c r="A12" s="40">
        <v>4</v>
      </c>
      <c r="B12" s="41" t="s">
        <v>59</v>
      </c>
      <c r="C12" s="42" t="s">
        <v>53</v>
      </c>
      <c r="D12" s="43" t="s">
        <v>60</v>
      </c>
      <c r="E12" s="13">
        <f t="shared" si="0"/>
        <v>0</v>
      </c>
      <c r="F12" s="9"/>
      <c r="G12" s="9"/>
      <c r="H12" s="9"/>
      <c r="I12" s="9"/>
      <c r="J12" s="9"/>
      <c r="K12" s="9"/>
      <c r="L12" s="9"/>
      <c r="M12" s="9"/>
    </row>
    <row r="13" spans="1:13" ht="31.5" x14ac:dyDescent="0.25">
      <c r="A13" s="40">
        <v>5</v>
      </c>
      <c r="B13" s="44" t="s">
        <v>61</v>
      </c>
      <c r="C13" s="42" t="s">
        <v>53</v>
      </c>
      <c r="D13" s="40" t="s">
        <v>62</v>
      </c>
      <c r="E13" s="13">
        <f t="shared" si="0"/>
        <v>0</v>
      </c>
      <c r="F13" s="9"/>
      <c r="G13" s="9"/>
      <c r="H13" s="9"/>
      <c r="I13" s="9"/>
      <c r="J13" s="9"/>
      <c r="K13" s="9"/>
      <c r="L13" s="9"/>
      <c r="M13" s="9"/>
    </row>
    <row r="14" spans="1:13" ht="63" x14ac:dyDescent="0.25">
      <c r="A14" s="40">
        <v>6</v>
      </c>
      <c r="B14" s="41" t="s">
        <v>63</v>
      </c>
      <c r="C14" s="42" t="s">
        <v>53</v>
      </c>
      <c r="D14" s="43" t="s">
        <v>64</v>
      </c>
      <c r="E14" s="13">
        <f t="shared" si="0"/>
        <v>0</v>
      </c>
      <c r="F14" s="9"/>
      <c r="G14" s="9"/>
      <c r="H14" s="9"/>
      <c r="I14" s="9"/>
      <c r="J14" s="9"/>
      <c r="K14" s="9"/>
      <c r="L14" s="9"/>
      <c r="M14" s="9"/>
    </row>
    <row r="15" spans="1:13" ht="47.25" x14ac:dyDescent="0.25">
      <c r="A15" s="40">
        <v>7</v>
      </c>
      <c r="B15" s="41" t="s">
        <v>65</v>
      </c>
      <c r="C15" s="42" t="s">
        <v>53</v>
      </c>
      <c r="D15" s="43" t="s">
        <v>66</v>
      </c>
      <c r="E15" s="13">
        <f t="shared" si="0"/>
        <v>0</v>
      </c>
      <c r="F15" s="9"/>
      <c r="G15" s="9"/>
      <c r="H15" s="9"/>
      <c r="I15" s="9"/>
      <c r="J15" s="9"/>
      <c r="K15" s="9"/>
      <c r="L15" s="9"/>
      <c r="M15" s="9"/>
    </row>
    <row r="16" spans="1:13" ht="63" x14ac:dyDescent="0.25">
      <c r="A16" s="40">
        <v>8</v>
      </c>
      <c r="B16" s="41" t="s">
        <v>67</v>
      </c>
      <c r="C16" s="42" t="s">
        <v>53</v>
      </c>
      <c r="D16" s="43" t="s">
        <v>68</v>
      </c>
      <c r="E16" s="13">
        <f t="shared" si="0"/>
        <v>0</v>
      </c>
      <c r="F16" s="9"/>
      <c r="G16" s="9"/>
      <c r="H16" s="9"/>
      <c r="I16" s="9"/>
      <c r="J16" s="9"/>
      <c r="K16" s="9"/>
      <c r="L16" s="9"/>
      <c r="M16" s="9"/>
    </row>
    <row r="17" spans="1:20" ht="31.5" x14ac:dyDescent="0.25">
      <c r="A17" s="40">
        <v>9</v>
      </c>
      <c r="B17" s="41" t="s">
        <v>69</v>
      </c>
      <c r="C17" s="42" t="s">
        <v>53</v>
      </c>
      <c r="D17" s="43" t="s">
        <v>70</v>
      </c>
      <c r="E17" s="13">
        <f t="shared" si="0"/>
        <v>0</v>
      </c>
      <c r="F17" s="9"/>
      <c r="G17" s="9"/>
      <c r="H17" s="9"/>
      <c r="I17" s="9"/>
      <c r="J17" s="9"/>
      <c r="K17" s="9"/>
      <c r="L17" s="9"/>
      <c r="M17" s="9"/>
    </row>
    <row r="18" spans="1:20" ht="31.5" x14ac:dyDescent="0.25">
      <c r="A18" s="40">
        <v>10</v>
      </c>
      <c r="B18" s="41" t="s">
        <v>71</v>
      </c>
      <c r="C18" s="42" t="s">
        <v>53</v>
      </c>
      <c r="D18" s="43" t="s">
        <v>72</v>
      </c>
      <c r="E18" s="13">
        <f t="shared" si="0"/>
        <v>0</v>
      </c>
      <c r="F18" s="9"/>
      <c r="G18" s="9"/>
      <c r="H18" s="9"/>
      <c r="I18" s="9"/>
      <c r="J18" s="9"/>
      <c r="K18" s="9"/>
      <c r="L18" s="9"/>
      <c r="M18" s="9"/>
    </row>
    <row r="19" spans="1:20" ht="30.75" customHeight="1" x14ac:dyDescent="0.25">
      <c r="A19" s="40">
        <v>11</v>
      </c>
      <c r="B19" s="41" t="s">
        <v>73</v>
      </c>
      <c r="C19" s="42" t="s">
        <v>53</v>
      </c>
      <c r="D19" s="43" t="s">
        <v>74</v>
      </c>
      <c r="E19" s="13">
        <f t="shared" si="0"/>
        <v>0</v>
      </c>
      <c r="F19" s="9"/>
      <c r="G19" s="9"/>
      <c r="H19" s="9"/>
      <c r="I19" s="9"/>
      <c r="J19" s="9"/>
      <c r="K19" s="9"/>
      <c r="L19" s="9"/>
      <c r="M19" s="9"/>
    </row>
    <row r="20" spans="1:20" ht="31.5" x14ac:dyDescent="0.25">
      <c r="A20" s="40">
        <v>12</v>
      </c>
      <c r="B20" s="41" t="s">
        <v>75</v>
      </c>
      <c r="C20" s="42" t="s">
        <v>53</v>
      </c>
      <c r="D20" s="43" t="s">
        <v>76</v>
      </c>
      <c r="E20" s="13">
        <f t="shared" si="0"/>
        <v>0</v>
      </c>
      <c r="F20" s="9"/>
      <c r="G20" s="9"/>
      <c r="H20" s="9"/>
      <c r="I20" s="9"/>
      <c r="J20" s="9"/>
      <c r="K20" s="9"/>
      <c r="L20" s="9"/>
      <c r="M20" s="9"/>
    </row>
    <row r="21" spans="1:20" ht="47.25" x14ac:dyDescent="0.25">
      <c r="A21" s="40">
        <v>13</v>
      </c>
      <c r="B21" s="44" t="s">
        <v>77</v>
      </c>
      <c r="C21" s="42" t="s">
        <v>53</v>
      </c>
      <c r="D21" s="40" t="s">
        <v>78</v>
      </c>
      <c r="E21" s="13">
        <f t="shared" si="0"/>
        <v>0</v>
      </c>
      <c r="F21" s="9"/>
      <c r="G21" s="9"/>
      <c r="H21" s="9"/>
      <c r="I21" s="9"/>
      <c r="J21" s="9"/>
      <c r="K21" s="9"/>
      <c r="L21" s="9"/>
      <c r="M21" s="9"/>
    </row>
    <row r="22" spans="1:20" ht="47.25" x14ac:dyDescent="0.25">
      <c r="A22" s="40">
        <v>14</v>
      </c>
      <c r="B22" s="41" t="s">
        <v>79</v>
      </c>
      <c r="C22" s="42" t="s">
        <v>53</v>
      </c>
      <c r="D22" s="43" t="s">
        <v>80</v>
      </c>
      <c r="E22" s="13">
        <f t="shared" si="0"/>
        <v>0</v>
      </c>
      <c r="F22" s="9"/>
      <c r="G22" s="9"/>
      <c r="H22" s="9"/>
      <c r="I22" s="9"/>
      <c r="J22" s="9"/>
      <c r="K22" s="9"/>
      <c r="L22" s="9"/>
      <c r="M22" s="9"/>
    </row>
    <row r="23" spans="1:20" ht="47.25" x14ac:dyDescent="0.25">
      <c r="A23" s="40">
        <v>15</v>
      </c>
      <c r="B23" s="41" t="s">
        <v>81</v>
      </c>
      <c r="C23" s="42" t="s">
        <v>53</v>
      </c>
      <c r="D23" s="43" t="s">
        <v>82</v>
      </c>
      <c r="E23" s="13">
        <f t="shared" si="0"/>
        <v>0</v>
      </c>
      <c r="F23" s="9"/>
      <c r="G23" s="9"/>
      <c r="H23" s="9"/>
      <c r="I23" s="9"/>
      <c r="J23" s="9"/>
      <c r="K23" s="9"/>
      <c r="L23" s="9"/>
      <c r="M23" s="9"/>
    </row>
    <row r="24" spans="1:20" ht="47.25" x14ac:dyDescent="0.25">
      <c r="A24" s="40">
        <v>16</v>
      </c>
      <c r="B24" s="41" t="s">
        <v>83</v>
      </c>
      <c r="C24" s="42" t="s">
        <v>53</v>
      </c>
      <c r="D24" s="43" t="s">
        <v>84</v>
      </c>
      <c r="E24" s="13">
        <f t="shared" si="0"/>
        <v>0</v>
      </c>
      <c r="F24" s="9"/>
      <c r="G24" s="9"/>
      <c r="H24" s="9"/>
      <c r="I24" s="9"/>
      <c r="J24" s="9"/>
      <c r="K24" s="9"/>
      <c r="L24" s="9"/>
      <c r="M24" s="9"/>
    </row>
    <row r="25" spans="1:20" ht="47.25" x14ac:dyDescent="0.25">
      <c r="A25" s="40">
        <v>17</v>
      </c>
      <c r="B25" s="41" t="s">
        <v>85</v>
      </c>
      <c r="C25" s="42" t="s">
        <v>53</v>
      </c>
      <c r="D25" s="43" t="s">
        <v>86</v>
      </c>
      <c r="E25" s="13">
        <f t="shared" si="0"/>
        <v>0</v>
      </c>
      <c r="F25" s="9"/>
      <c r="G25" s="9"/>
      <c r="H25" s="9"/>
      <c r="I25" s="9"/>
      <c r="J25" s="9"/>
      <c r="K25" s="9"/>
      <c r="L25" s="9"/>
      <c r="M25" s="9"/>
    </row>
    <row r="26" spans="1:20" ht="31.5" x14ac:dyDescent="0.25">
      <c r="A26" s="40">
        <v>18</v>
      </c>
      <c r="B26" s="41" t="s">
        <v>87</v>
      </c>
      <c r="C26" s="42" t="s">
        <v>53</v>
      </c>
      <c r="D26" s="43" t="s">
        <v>88</v>
      </c>
      <c r="E26" s="13">
        <f t="shared" si="0"/>
        <v>0</v>
      </c>
      <c r="F26" s="9"/>
      <c r="G26" s="9"/>
      <c r="H26" s="9"/>
      <c r="I26" s="9"/>
      <c r="J26" s="9"/>
      <c r="K26" s="9"/>
      <c r="L26" s="9"/>
      <c r="M26" s="9"/>
    </row>
    <row r="27" spans="1:20" ht="31.5" x14ac:dyDescent="0.25">
      <c r="A27" s="40">
        <v>19</v>
      </c>
      <c r="B27" s="41" t="s">
        <v>89</v>
      </c>
      <c r="C27" s="42" t="s">
        <v>53</v>
      </c>
      <c r="D27" s="43" t="s">
        <v>90</v>
      </c>
      <c r="E27" s="13">
        <f t="shared" si="0"/>
        <v>0</v>
      </c>
      <c r="F27" s="9"/>
      <c r="G27" s="9"/>
      <c r="H27" s="9"/>
      <c r="I27" s="9"/>
      <c r="J27" s="9"/>
      <c r="K27" s="9"/>
      <c r="L27" s="9"/>
      <c r="M27" s="9"/>
    </row>
    <row r="28" spans="1:20" ht="47.25" x14ac:dyDescent="0.25">
      <c r="A28" s="40">
        <v>20</v>
      </c>
      <c r="B28" s="41" t="s">
        <v>91</v>
      </c>
      <c r="C28" s="42" t="s">
        <v>53</v>
      </c>
      <c r="D28" s="43" t="s">
        <v>92</v>
      </c>
      <c r="E28" s="13">
        <f t="shared" si="0"/>
        <v>0</v>
      </c>
      <c r="F28" s="9"/>
      <c r="G28" s="9"/>
      <c r="H28" s="9"/>
      <c r="I28" s="9"/>
      <c r="J28" s="9"/>
      <c r="K28" s="9"/>
      <c r="L28" s="9"/>
      <c r="M28" s="9"/>
    </row>
    <row r="29" spans="1:20" ht="47.25" x14ac:dyDescent="0.25">
      <c r="A29" s="40">
        <v>21</v>
      </c>
      <c r="B29" s="44" t="s">
        <v>93</v>
      </c>
      <c r="C29" s="42" t="s">
        <v>53</v>
      </c>
      <c r="D29" s="40" t="s">
        <v>94</v>
      </c>
      <c r="E29" s="13">
        <f t="shared" si="0"/>
        <v>0</v>
      </c>
      <c r="F29" s="9"/>
      <c r="G29" s="9"/>
      <c r="H29" s="9"/>
      <c r="I29" s="9"/>
      <c r="J29" s="9"/>
      <c r="K29" s="9"/>
      <c r="L29" s="9"/>
      <c r="M29" s="9"/>
    </row>
    <row r="30" spans="1:20" ht="47.25" x14ac:dyDescent="0.25">
      <c r="A30" s="40">
        <v>22</v>
      </c>
      <c r="B30" s="41" t="s">
        <v>95</v>
      </c>
      <c r="C30" s="42" t="s">
        <v>53</v>
      </c>
      <c r="D30" s="43" t="s">
        <v>96</v>
      </c>
      <c r="E30" s="13">
        <f t="shared" si="0"/>
        <v>0</v>
      </c>
      <c r="F30" s="9"/>
      <c r="G30" s="9"/>
      <c r="H30" s="9"/>
      <c r="I30" s="9"/>
      <c r="J30" s="9"/>
      <c r="K30" s="9"/>
      <c r="L30" s="9"/>
      <c r="M30" s="9"/>
    </row>
    <row r="31" spans="1:20" ht="54.75" customHeight="1" x14ac:dyDescent="0.25">
      <c r="A31" s="18" t="s">
        <v>99</v>
      </c>
      <c r="B31" s="19"/>
      <c r="C31" s="19"/>
      <c r="D31" s="20"/>
      <c r="E31" s="17">
        <f>SUM(E9:E30)</f>
        <v>0</v>
      </c>
      <c r="F31" s="17">
        <f>SUM(F9:F30)</f>
        <v>0</v>
      </c>
      <c r="G31" s="17">
        <f t="shared" ref="G31:M31" si="1">SUM(G9:G30)</f>
        <v>0</v>
      </c>
      <c r="H31" s="17">
        <f t="shared" si="1"/>
        <v>0</v>
      </c>
      <c r="I31" s="17">
        <f t="shared" si="1"/>
        <v>0</v>
      </c>
      <c r="J31" s="17">
        <f t="shared" si="1"/>
        <v>0</v>
      </c>
      <c r="K31" s="17">
        <f t="shared" si="1"/>
        <v>0</v>
      </c>
      <c r="L31" s="17">
        <f t="shared" si="1"/>
        <v>0</v>
      </c>
      <c r="M31" s="17">
        <f t="shared" si="1"/>
        <v>0</v>
      </c>
      <c r="Q31" s="16"/>
      <c r="R31" s="16"/>
      <c r="S31" s="12"/>
      <c r="T31" s="12"/>
    </row>
  </sheetData>
  <autoFilter ref="A6:M31" xr:uid="{00000000-0009-0000-0000-00000200000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14">
    <mergeCell ref="A2:M2"/>
    <mergeCell ref="A3:M3"/>
    <mergeCell ref="A4:M4"/>
    <mergeCell ref="A6:A8"/>
    <mergeCell ref="B6:B8"/>
    <mergeCell ref="C6:C8"/>
    <mergeCell ref="D6:D8"/>
    <mergeCell ref="E6:E8"/>
    <mergeCell ref="F6:M6"/>
    <mergeCell ref="F7:G7"/>
    <mergeCell ref="H7:I7"/>
    <mergeCell ref="J7:K7"/>
    <mergeCell ref="L7:M7"/>
    <mergeCell ref="A31:D3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1-жадвал</vt:lpstr>
      <vt:lpstr>2-жадвал</vt:lpstr>
      <vt:lpstr>5-жадвал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Nazorat</dc:creator>
  <cp:lastModifiedBy>Utkir Shukurov</cp:lastModifiedBy>
  <cp:lastPrinted>2020-03-02T06:18:22Z</cp:lastPrinted>
  <dcterms:created xsi:type="dcterms:W3CDTF">2019-01-26T09:27:57Z</dcterms:created>
  <dcterms:modified xsi:type="dcterms:W3CDTF">2021-02-03T04:21:41Z</dcterms:modified>
</cp:coreProperties>
</file>