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21" i="1" l="1"/>
  <c r="D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21" i="1" l="1"/>
</calcChain>
</file>

<file path=xl/sharedStrings.xml><?xml version="1.0" encoding="utf-8"?>
<sst xmlns="http://schemas.openxmlformats.org/spreadsheetml/2006/main" count="21" uniqueCount="21">
  <si>
    <t>М А Ъ Л У М О Т Н О М А</t>
  </si>
  <si>
    <t>т/с</t>
  </si>
  <si>
    <t>Худудлар</t>
  </si>
  <si>
    <t xml:space="preserve">Пиёдалар томонидан </t>
  </si>
  <si>
    <t>Тошкент шаҳри</t>
  </si>
  <si>
    <t>Тошкент вилояти</t>
  </si>
  <si>
    <t>Самарқанд вилояти</t>
  </si>
  <si>
    <t>Сирдарё вилояти</t>
  </si>
  <si>
    <t>Жиззах вилояти</t>
  </si>
  <si>
    <t>Бухоро вилояти</t>
  </si>
  <si>
    <t>Навоий вилояти</t>
  </si>
  <si>
    <t>Фарғона вилояти</t>
  </si>
  <si>
    <t>Андижон вилояти</t>
  </si>
  <si>
    <t>Наманган вилояти</t>
  </si>
  <si>
    <t>Сурхондарё вилояти</t>
  </si>
  <si>
    <t xml:space="preserve">  Қашқадарё вилояти</t>
  </si>
  <si>
    <t>Хоразм вилояти</t>
  </si>
  <si>
    <t>Қорақалпоғистон Республикаси</t>
  </si>
  <si>
    <t>Республика бўйича</t>
  </si>
  <si>
    <t>2018-2019 йилларнинг ЎН икки ойи ҳамда 2020 йилнинг 09 ойи давомида пиёдалар томонидан содир этилган қоидабузарликлар тўғрисида</t>
  </si>
  <si>
    <t>содир этилган қоидабузарликлар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</si>
</sst>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 applyProtection="1">
      <alignment horizontal="center"/>
    </xf>
    <xf numFmtId="0" fontId="2" fillId="0" borderId="0" xfId="0" applyFont="1" applyProtection="1"/>
    <xf numFmtId="0" fontId="3" fillId="0" borderId="0" xfId="0" applyFont="1" applyProtection="1"/>
    <xf numFmtId="0" fontId="1" fillId="0" borderId="0" xfId="0" applyFont="1" applyAlignment="1" applyProtection="1">
      <alignment horizontal="center" vertical="center" wrapText="1"/>
    </xf>
    <xf numFmtId="0" fontId="4" fillId="0" borderId="0" xfId="0" applyFont="1" applyProtection="1"/>
    <xf numFmtId="0" fontId="5" fillId="0" borderId="1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0" fontId="5" fillId="0" borderId="4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5" fillId="0" borderId="10" xfId="0" applyFont="1" applyBorder="1" applyAlignment="1" applyProtection="1">
      <alignment horizontal="center"/>
    </xf>
    <xf numFmtId="0" fontId="5" fillId="0" borderId="11" xfId="0" applyFont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left" vertical="center"/>
    </xf>
    <xf numFmtId="0" fontId="5" fillId="0" borderId="12" xfId="0" applyFont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0" borderId="14" xfId="0" applyFont="1" applyBorder="1" applyAlignment="1" applyProtection="1">
      <alignment horizontal="center" vertical="center"/>
    </xf>
    <xf numFmtId="0" fontId="5" fillId="0" borderId="15" xfId="0" applyFont="1" applyBorder="1" applyAlignment="1" applyProtection="1">
      <alignment horizontal="center" vertical="center"/>
    </xf>
    <xf numFmtId="0" fontId="5" fillId="0" borderId="15" xfId="0" applyFont="1" applyFill="1" applyBorder="1" applyAlignment="1" applyProtection="1">
      <alignment horizontal="left" vertical="center"/>
    </xf>
    <xf numFmtId="0" fontId="5" fillId="0" borderId="16" xfId="0" applyFont="1" applyBorder="1" applyAlignment="1" applyProtection="1">
      <alignment horizontal="center" vertical="center"/>
    </xf>
    <xf numFmtId="0" fontId="5" fillId="2" borderId="17" xfId="0" applyFont="1" applyFill="1" applyBorder="1" applyAlignment="1" applyProtection="1">
      <alignment horizontal="center" vertical="center"/>
    </xf>
    <xf numFmtId="0" fontId="5" fillId="0" borderId="18" xfId="0" applyFont="1" applyBorder="1" applyAlignment="1" applyProtection="1">
      <alignment horizontal="center" vertical="center"/>
    </xf>
    <xf numFmtId="0" fontId="5" fillId="0" borderId="19" xfId="0" applyFont="1" applyBorder="1" applyAlignment="1" applyProtection="1">
      <alignment horizontal="center" vertical="center"/>
    </xf>
    <xf numFmtId="0" fontId="5" fillId="0" borderId="19" xfId="0" applyFont="1" applyFill="1" applyBorder="1" applyAlignment="1" applyProtection="1">
      <alignment horizontal="left" vertical="center" wrapText="1"/>
    </xf>
    <xf numFmtId="0" fontId="5" fillId="0" borderId="20" xfId="0" applyFont="1" applyBorder="1" applyAlignment="1" applyProtection="1">
      <alignment horizontal="center" vertical="center"/>
    </xf>
    <xf numFmtId="0" fontId="5" fillId="2" borderId="21" xfId="0" applyFont="1" applyFill="1" applyBorder="1" applyAlignment="1" applyProtection="1">
      <alignment horizontal="center" vertical="center"/>
    </xf>
    <xf numFmtId="0" fontId="5" fillId="0" borderId="22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23" xfId="0" applyFont="1" applyBorder="1" applyAlignment="1" applyProtection="1">
      <alignment horizontal="center" vertical="center"/>
    </xf>
    <xf numFmtId="0" fontId="1" fillId="2" borderId="24" xfId="0" applyFont="1" applyFill="1" applyBorder="1" applyAlignment="1" applyProtection="1">
      <alignment horizontal="center" vertical="center"/>
    </xf>
    <xf numFmtId="0" fontId="1" fillId="0" borderId="25" xfId="0" applyFont="1" applyBorder="1" applyAlignment="1" applyProtection="1">
      <alignment horizontal="center" vertical="center"/>
    </xf>
    <xf numFmtId="0" fontId="4" fillId="0" borderId="26" xfId="0" applyFont="1" applyBorder="1" applyAlignment="1" applyProtection="1">
      <alignment horizontal="center" vertical="center"/>
    </xf>
    <xf numFmtId="0" fontId="1" fillId="0" borderId="26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/>
    </xf>
    <xf numFmtId="0" fontId="1" fillId="2" borderId="21" xfId="0" applyFont="1" applyFill="1" applyBorder="1" applyAlignment="1" applyProtection="1">
      <alignment horizontal="center" vertical="center"/>
    </xf>
    <xf numFmtId="0" fontId="1" fillId="0" borderId="22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_\rab%20stol\&#1052;&#1040;&#1041;%20&#1073;&#1118;&#1081;&#1080;&#1095;&#1072;\&#1052;&#1040;&#1041;%20%20&#1061;&#1048;&#1057;&#1054;&#1041;&#1054;&#1058;&#1051;&#1040;&#1056;\&#1050;&#1072;&#1090;&#1090;&#1072;%20&#1203;&#1080;&#1089;&#1086;&#1073;&#1086;&#1090;&#1083;&#1072;&#1088;%20&#1081;&#1080;&#1083;&#1083;&#1072;&#1088;%20%2012-%20&#1086;&#1081;\2018%20-12%20&#1086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ЖАМИ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Хисобот-1"/>
      <sheetName val="1 та ЙПХ"/>
      <sheetName val="Моддалар буйича суд"/>
      <sheetName val="Жарима унд"/>
      <sheetName val="Тел,мон,камар,сугурта"/>
      <sheetName val="Прокуратура"/>
      <sheetName val="Прокуратура1"/>
      <sheetName val="Ундирилиш арафасида, жойида"/>
      <sheetName val="Вазирга"/>
      <sheetName val="1 ойлик"/>
      <sheetName val="сверка-1"/>
      <sheetName val="Маст диаг"/>
      <sheetName val="маст"/>
      <sheetName val="купол"/>
      <sheetName val="Купол диаг"/>
      <sheetName val="1 та купол"/>
      <sheetName val="1 та купол диаг"/>
      <sheetName val="Сверка"/>
      <sheetName val="Аппаратга"/>
      <sheetName val="ИЦга"/>
      <sheetName val="жарима диаграмма"/>
      <sheetName val="Лист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41">
          <cell r="C41">
            <v>31931</v>
          </cell>
          <cell r="E41">
            <v>24627</v>
          </cell>
          <cell r="G41">
            <v>13245</v>
          </cell>
          <cell r="I41">
            <v>17549</v>
          </cell>
          <cell r="K41">
            <v>4259</v>
          </cell>
          <cell r="M41">
            <v>555</v>
          </cell>
          <cell r="O41">
            <v>7111</v>
          </cell>
          <cell r="Q41">
            <v>3380</v>
          </cell>
          <cell r="U41">
            <v>806</v>
          </cell>
          <cell r="W41">
            <v>558</v>
          </cell>
          <cell r="Y41">
            <v>472</v>
          </cell>
          <cell r="AA41">
            <v>3505</v>
          </cell>
          <cell r="AC41">
            <v>1078</v>
          </cell>
          <cell r="AE41">
            <v>204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10" workbookViewId="0">
      <selection activeCell="C16" sqref="C16"/>
    </sheetView>
  </sheetViews>
  <sheetFormatPr defaultRowHeight="15" x14ac:dyDescent="0.25"/>
  <cols>
    <col min="1" max="1" width="4.7109375" style="43" customWidth="1"/>
    <col min="2" max="2" width="31" customWidth="1"/>
    <col min="3" max="5" width="16.42578125" customWidth="1"/>
  </cols>
  <sheetData>
    <row r="1" spans="1:6" ht="58.5" customHeight="1" x14ac:dyDescent="0.25">
      <c r="A1" s="4" t="s">
        <v>19</v>
      </c>
      <c r="B1" s="4"/>
      <c r="C1" s="4"/>
      <c r="D1" s="4"/>
      <c r="E1" s="4"/>
      <c r="F1" s="2"/>
    </row>
    <row r="2" spans="1:6" ht="19.5" x14ac:dyDescent="0.35">
      <c r="A2" s="1" t="s">
        <v>0</v>
      </c>
      <c r="B2" s="1"/>
      <c r="C2" s="1"/>
      <c r="D2" s="1"/>
      <c r="E2" s="1"/>
      <c r="F2" s="2"/>
    </row>
    <row r="3" spans="1:6" ht="19.5" thickBot="1" x14ac:dyDescent="0.35">
      <c r="A3" s="42"/>
      <c r="B3" s="5"/>
      <c r="C3" s="5"/>
      <c r="D3" s="5"/>
      <c r="E3" s="5"/>
      <c r="F3" s="2"/>
    </row>
    <row r="4" spans="1:6" ht="18.75" x14ac:dyDescent="0.3">
      <c r="A4" s="6" t="s">
        <v>1</v>
      </c>
      <c r="B4" s="6" t="s">
        <v>2</v>
      </c>
      <c r="C4" s="7" t="s">
        <v>3</v>
      </c>
      <c r="D4" s="8"/>
      <c r="E4" s="9"/>
      <c r="F4" s="3"/>
    </row>
    <row r="5" spans="1:6" ht="19.5" thickBot="1" x14ac:dyDescent="0.35">
      <c r="A5" s="10"/>
      <c r="B5" s="10"/>
      <c r="C5" s="11" t="s">
        <v>20</v>
      </c>
      <c r="D5" s="12"/>
      <c r="E5" s="13"/>
      <c r="F5" s="3"/>
    </row>
    <row r="6" spans="1:6" ht="25.5" customHeight="1" thickBot="1" x14ac:dyDescent="0.35">
      <c r="A6" s="10"/>
      <c r="B6" s="10"/>
      <c r="C6" s="14">
        <v>2018</v>
      </c>
      <c r="D6" s="15">
        <v>2019</v>
      </c>
      <c r="E6" s="16">
        <v>2020</v>
      </c>
      <c r="F6" s="3"/>
    </row>
    <row r="7" spans="1:6" ht="33.75" customHeight="1" x14ac:dyDescent="0.25">
      <c r="A7" s="17">
        <v>1</v>
      </c>
      <c r="B7" s="18" t="s">
        <v>4</v>
      </c>
      <c r="C7" s="19">
        <f>'[1]1 та ЙПХ'!C41</f>
        <v>31931</v>
      </c>
      <c r="D7" s="20">
        <v>80407</v>
      </c>
      <c r="E7" s="21">
        <v>17720</v>
      </c>
      <c r="F7" s="3"/>
    </row>
    <row r="8" spans="1:6" ht="33.75" customHeight="1" x14ac:dyDescent="0.25">
      <c r="A8" s="22">
        <v>2</v>
      </c>
      <c r="B8" s="23" t="s">
        <v>5</v>
      </c>
      <c r="C8" s="24">
        <f>'[1]1 та ЙПХ'!E41</f>
        <v>24627</v>
      </c>
      <c r="D8" s="25">
        <v>84803</v>
      </c>
      <c r="E8" s="26">
        <v>27573</v>
      </c>
      <c r="F8" s="3"/>
    </row>
    <row r="9" spans="1:6" ht="33.75" customHeight="1" x14ac:dyDescent="0.25">
      <c r="A9" s="22">
        <v>3</v>
      </c>
      <c r="B9" s="23" t="s">
        <v>6</v>
      </c>
      <c r="C9" s="24">
        <f>'[1]1 та ЙПХ'!G41</f>
        <v>13245</v>
      </c>
      <c r="D9" s="25">
        <v>32610</v>
      </c>
      <c r="E9" s="26">
        <v>10830</v>
      </c>
      <c r="F9" s="3"/>
    </row>
    <row r="10" spans="1:6" ht="33.75" customHeight="1" x14ac:dyDescent="0.25">
      <c r="A10" s="22">
        <v>4</v>
      </c>
      <c r="B10" s="23" t="s">
        <v>7</v>
      </c>
      <c r="C10" s="24">
        <f>'[1]1 та ЙПХ'!I41</f>
        <v>17549</v>
      </c>
      <c r="D10" s="25">
        <v>51514</v>
      </c>
      <c r="E10" s="26">
        <v>11791</v>
      </c>
      <c r="F10" s="3"/>
    </row>
    <row r="11" spans="1:6" ht="33.75" customHeight="1" x14ac:dyDescent="0.25">
      <c r="A11" s="22">
        <v>5</v>
      </c>
      <c r="B11" s="23" t="s">
        <v>8</v>
      </c>
      <c r="C11" s="24">
        <f>'[1]1 та ЙПХ'!K41</f>
        <v>4259</v>
      </c>
      <c r="D11" s="25">
        <v>23547</v>
      </c>
      <c r="E11" s="26">
        <v>8975</v>
      </c>
      <c r="F11" s="3"/>
    </row>
    <row r="12" spans="1:6" ht="33.75" customHeight="1" x14ac:dyDescent="0.25">
      <c r="A12" s="22">
        <v>6</v>
      </c>
      <c r="B12" s="23" t="s">
        <v>9</v>
      </c>
      <c r="C12" s="24">
        <f>'[1]1 та ЙПХ'!M41</f>
        <v>555</v>
      </c>
      <c r="D12" s="25">
        <v>3628</v>
      </c>
      <c r="E12" s="26">
        <v>737</v>
      </c>
      <c r="F12" s="3"/>
    </row>
    <row r="13" spans="1:6" ht="33.75" customHeight="1" x14ac:dyDescent="0.25">
      <c r="A13" s="22">
        <v>7</v>
      </c>
      <c r="B13" s="23" t="s">
        <v>10</v>
      </c>
      <c r="C13" s="24">
        <f>'[1]1 та ЙПХ'!O41</f>
        <v>7111</v>
      </c>
      <c r="D13" s="25">
        <v>14269</v>
      </c>
      <c r="E13" s="26">
        <v>2858</v>
      </c>
      <c r="F13" s="3"/>
    </row>
    <row r="14" spans="1:6" ht="33.75" customHeight="1" x14ac:dyDescent="0.25">
      <c r="A14" s="22">
        <v>8</v>
      </c>
      <c r="B14" s="23" t="s">
        <v>11</v>
      </c>
      <c r="C14" s="24">
        <f>'[1]1 та ЙПХ'!Q41</f>
        <v>3380</v>
      </c>
      <c r="D14" s="25">
        <v>23089</v>
      </c>
      <c r="E14" s="26">
        <v>8972</v>
      </c>
      <c r="F14" s="3"/>
    </row>
    <row r="15" spans="1:6" ht="33.75" customHeight="1" x14ac:dyDescent="0.25">
      <c r="A15" s="22">
        <v>9</v>
      </c>
      <c r="B15" s="23" t="s">
        <v>12</v>
      </c>
      <c r="C15" s="24">
        <f>'[1]1 та ЙПХ'!U41</f>
        <v>806</v>
      </c>
      <c r="D15" s="25">
        <v>1950</v>
      </c>
      <c r="E15" s="26">
        <v>974</v>
      </c>
      <c r="F15" s="3"/>
    </row>
    <row r="16" spans="1:6" ht="33.75" customHeight="1" x14ac:dyDescent="0.25">
      <c r="A16" s="22">
        <v>10</v>
      </c>
      <c r="B16" s="23" t="s">
        <v>13</v>
      </c>
      <c r="C16" s="24">
        <f>'[1]1 та ЙПХ'!W41</f>
        <v>558</v>
      </c>
      <c r="D16" s="25">
        <v>4629</v>
      </c>
      <c r="E16" s="26">
        <v>5803</v>
      </c>
      <c r="F16" s="3"/>
    </row>
    <row r="17" spans="1:6" ht="33.75" customHeight="1" x14ac:dyDescent="0.25">
      <c r="A17" s="22">
        <v>11</v>
      </c>
      <c r="B17" s="23" t="s">
        <v>14</v>
      </c>
      <c r="C17" s="24">
        <f>'[1]1 та ЙПХ'!Y41</f>
        <v>472</v>
      </c>
      <c r="D17" s="25">
        <v>16600</v>
      </c>
      <c r="E17" s="26">
        <v>6131</v>
      </c>
      <c r="F17" s="3"/>
    </row>
    <row r="18" spans="1:6" ht="33.75" customHeight="1" x14ac:dyDescent="0.25">
      <c r="A18" s="22">
        <v>12</v>
      </c>
      <c r="B18" s="23" t="s">
        <v>15</v>
      </c>
      <c r="C18" s="24">
        <f>'[1]1 та ЙПХ'!AA41</f>
        <v>3505</v>
      </c>
      <c r="D18" s="25">
        <v>6379</v>
      </c>
      <c r="E18" s="26">
        <v>8784</v>
      </c>
      <c r="F18" s="3"/>
    </row>
    <row r="19" spans="1:6" ht="33.75" customHeight="1" x14ac:dyDescent="0.25">
      <c r="A19" s="22">
        <v>13</v>
      </c>
      <c r="B19" s="23" t="s">
        <v>16</v>
      </c>
      <c r="C19" s="24">
        <f>'[1]1 та ЙПХ'!AC41</f>
        <v>1078</v>
      </c>
      <c r="D19" s="25">
        <v>3185</v>
      </c>
      <c r="E19" s="26">
        <v>2972</v>
      </c>
      <c r="F19" s="3"/>
    </row>
    <row r="20" spans="1:6" ht="40.5" customHeight="1" thickBot="1" x14ac:dyDescent="0.3">
      <c r="A20" s="27">
        <v>14</v>
      </c>
      <c r="B20" s="28" t="s">
        <v>17</v>
      </c>
      <c r="C20" s="29">
        <f>'[1]1 та ЙПХ'!AE41</f>
        <v>204</v>
      </c>
      <c r="D20" s="30">
        <v>8048</v>
      </c>
      <c r="E20" s="31">
        <v>7253</v>
      </c>
      <c r="F20" s="3"/>
    </row>
    <row r="21" spans="1:6" ht="18.75" x14ac:dyDescent="0.25">
      <c r="A21" s="32"/>
      <c r="B21" s="33" t="s">
        <v>18</v>
      </c>
      <c r="C21" s="34">
        <f>SUM(C7:C20)</f>
        <v>109280</v>
      </c>
      <c r="D21" s="35">
        <f>SUM(D7:D20)</f>
        <v>354658</v>
      </c>
      <c r="E21" s="36">
        <f>SUM(E7:E20)</f>
        <v>121373</v>
      </c>
      <c r="F21" s="3"/>
    </row>
    <row r="22" spans="1:6" ht="19.5" thickBot="1" x14ac:dyDescent="0.3">
      <c r="A22" s="37"/>
      <c r="B22" s="38"/>
      <c r="C22" s="39"/>
      <c r="D22" s="40"/>
      <c r="E22" s="41"/>
      <c r="F22" s="3"/>
    </row>
  </sheetData>
  <mergeCells count="10">
    <mergeCell ref="C21:C22"/>
    <mergeCell ref="D21:D22"/>
    <mergeCell ref="E21:E22"/>
    <mergeCell ref="C5:E5"/>
    <mergeCell ref="B21:B22"/>
    <mergeCell ref="A1:E1"/>
    <mergeCell ref="A2:E2"/>
    <mergeCell ref="A4:A6"/>
    <mergeCell ref="B4:B6"/>
    <mergeCell ref="C4:E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2020-11-04T14:07:05Z</dcterms:modified>
</cp:coreProperties>
</file>