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045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H104" i="2" l="1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A7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<sst xmlns="http://schemas.openxmlformats.org/spreadsheetml/2006/main" count="152" uniqueCount="96">
  <si>
    <t>№</t>
  </si>
  <si>
    <t>Шундан</t>
  </si>
  <si>
    <t>Қоидабузарнинг норозилиги туфайли судларга юборилган маъмурий ишлар</t>
  </si>
  <si>
    <t>МАЪЛУМОТ</t>
  </si>
  <si>
    <t>ДЙҲХХ ходимлари томонидан қўлланиладиган МЖТК моддалари</t>
  </si>
  <si>
    <t>128 м 2 қ</t>
  </si>
  <si>
    <t>128 м 3 қ</t>
  </si>
  <si>
    <t>128-3 м 2 қ</t>
  </si>
  <si>
    <t>128-3 м 3 қ</t>
  </si>
  <si>
    <t>128-4 м 2 қ</t>
  </si>
  <si>
    <t>128-4 м 3 қ</t>
  </si>
  <si>
    <t>128-5 м 2 қ</t>
  </si>
  <si>
    <t>54 (карантин)</t>
  </si>
  <si>
    <t>123 (ахлат тўкиш)</t>
  </si>
  <si>
    <t>Жами қўлланилган маъмурий ишлар сони</t>
  </si>
  <si>
    <t>125 (қоида бузиш)</t>
  </si>
  <si>
    <t>126 (тайнировка)</t>
  </si>
  <si>
    <t>128-2 м 2 қ</t>
  </si>
  <si>
    <t>128-2 м  3 қ</t>
  </si>
  <si>
    <t>128-3 м 1 қ тезлик ошириш</t>
  </si>
  <si>
    <t>135-1 м суғурта қилиш</t>
  </si>
  <si>
    <t>136-м 3-қ мастлиги аниқлаш учун текширишдан ўтказиш</t>
  </si>
  <si>
    <t>138 йўл қоидаларини бузиш</t>
  </si>
  <si>
    <t>139 носоз транспортлардан фойдаланиш</t>
  </si>
  <si>
    <t>140 маст одамга машина бериш</t>
  </si>
  <si>
    <t>141 машинадан бойлик ортириш учун ишлатиш</t>
  </si>
  <si>
    <t>147 йўлларга шикаст етказиш</t>
  </si>
  <si>
    <t>ДЙҲХХ ходимлари томонидан қоидабузарларга нисбатан 2020 йилни 9 ойида расмийлаштирилган маъмурий ишлар ва натижаси бўйича ундирилган маъмурий жарималар тўғрисида</t>
  </si>
  <si>
    <t>127 м 1-қ нотўғри товуш қўйиш</t>
  </si>
  <si>
    <t>128 м 1 қ пиёдалар йўлидан юриш</t>
  </si>
  <si>
    <t xml:space="preserve">128-1 м 1 қ телефондан </t>
  </si>
  <si>
    <t>128-4 м 1 қ йўл чизиғини босиш</t>
  </si>
  <si>
    <t>128-5 м 1 қ қарама-қарши юриш</t>
  </si>
  <si>
    <t xml:space="preserve">128-6 м тўхташ қоидасини </t>
  </si>
  <si>
    <t>129 м 1 қ гуруҳ бўлиб харакат қилиш</t>
  </si>
  <si>
    <t>130 м 1 қ темир йўлдан ўтишни</t>
  </si>
  <si>
    <t>135 ҳужжат бўлмаган шахсларни</t>
  </si>
  <si>
    <t>ИИВ ЙҲХББ ваколатга эга бўлмаган</t>
  </si>
  <si>
    <t xml:space="preserve">Белгиланган жарима миқдори </t>
  </si>
  <si>
    <t xml:space="preserve">Х И С О Б О Т </t>
  </si>
  <si>
    <t>т/р</t>
  </si>
  <si>
    <t>Ундирилган жарима</t>
  </si>
  <si>
    <t>Сони</t>
  </si>
  <si>
    <t>Микдори</t>
  </si>
  <si>
    <t>баённома бўйича</t>
  </si>
  <si>
    <t>125 модда</t>
  </si>
  <si>
    <t>1-кисм</t>
  </si>
  <si>
    <t>Хавфсизлик камари</t>
  </si>
  <si>
    <t>Мотошлем</t>
  </si>
  <si>
    <t>2-кисм</t>
  </si>
  <si>
    <t>3-кисм</t>
  </si>
  <si>
    <t>4-кисм</t>
  </si>
  <si>
    <t>5-кисм</t>
  </si>
  <si>
    <t>6-кисм</t>
  </si>
  <si>
    <t>7-кисм</t>
  </si>
  <si>
    <r>
      <t>125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-модда</t>
    </r>
  </si>
  <si>
    <t>126-модда</t>
  </si>
  <si>
    <t>127-модда</t>
  </si>
  <si>
    <t>128-модда</t>
  </si>
  <si>
    <t>пиёдалар йулкаси</t>
  </si>
  <si>
    <t>йул белгиси</t>
  </si>
  <si>
    <t>йул чизиклари</t>
  </si>
  <si>
    <t>одам ташиш</t>
  </si>
  <si>
    <t>кувиб утиш</t>
  </si>
  <si>
    <t>бекатдан юриш коидаси</t>
  </si>
  <si>
    <t>пиёда утиш жойидан юриш коидаси</t>
  </si>
  <si>
    <t>ёритиш асбоблари</t>
  </si>
  <si>
    <t>лой сачратиш</t>
  </si>
  <si>
    <t>Жумладан:</t>
  </si>
  <si>
    <t>128-модда 2-кисм</t>
  </si>
  <si>
    <t>128-модда 3-кисм</t>
  </si>
  <si>
    <t>128-модда 4-кисм</t>
  </si>
  <si>
    <r>
      <t>128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-модда</t>
    </r>
  </si>
  <si>
    <r>
      <t>128</t>
    </r>
    <r>
      <rPr>
        <vertAlign val="superscript"/>
        <sz val="8"/>
        <rFont val="Times New Roman"/>
        <family val="1"/>
        <charset val="204"/>
      </rPr>
      <t>2</t>
    </r>
    <r>
      <rPr>
        <sz val="8"/>
        <rFont val="Times New Roman"/>
        <family val="1"/>
        <charset val="204"/>
      </rPr>
      <t>-модда</t>
    </r>
  </si>
  <si>
    <r>
      <t>128</t>
    </r>
    <r>
      <rPr>
        <vertAlign val="superscript"/>
        <sz val="8"/>
        <rFont val="Times New Roman"/>
        <family val="1"/>
        <charset val="204"/>
      </rPr>
      <t>3</t>
    </r>
    <r>
      <rPr>
        <sz val="8"/>
        <rFont val="Times New Roman"/>
        <family val="1"/>
        <charset val="204"/>
      </rPr>
      <t>-модда</t>
    </r>
  </si>
  <si>
    <r>
      <t>128</t>
    </r>
    <r>
      <rPr>
        <vertAlign val="superscript"/>
        <sz val="8"/>
        <rFont val="Times New Roman"/>
        <family val="1"/>
        <charset val="204"/>
      </rPr>
      <t>4</t>
    </r>
    <r>
      <rPr>
        <sz val="8"/>
        <rFont val="Times New Roman"/>
        <family val="1"/>
        <charset val="204"/>
      </rPr>
      <t>-модда</t>
    </r>
  </si>
  <si>
    <r>
      <t>128</t>
    </r>
    <r>
      <rPr>
        <vertAlign val="superscript"/>
        <sz val="8"/>
        <rFont val="Times New Roman"/>
        <family val="1"/>
        <charset val="204"/>
      </rPr>
      <t>5</t>
    </r>
    <r>
      <rPr>
        <sz val="8"/>
        <rFont val="Times New Roman"/>
        <family val="1"/>
        <charset val="204"/>
      </rPr>
      <t>-модда</t>
    </r>
  </si>
  <si>
    <r>
      <t>128</t>
    </r>
    <r>
      <rPr>
        <vertAlign val="superscript"/>
        <sz val="8"/>
        <rFont val="Times New Roman"/>
        <family val="1"/>
        <charset val="204"/>
      </rPr>
      <t>6</t>
    </r>
    <r>
      <rPr>
        <sz val="8"/>
        <rFont val="Times New Roman"/>
        <family val="1"/>
        <charset val="204"/>
      </rPr>
      <t>-модда</t>
    </r>
  </si>
  <si>
    <t>129-модда</t>
  </si>
  <si>
    <t>130-модда</t>
  </si>
  <si>
    <t>131-модда</t>
  </si>
  <si>
    <t>135-модда</t>
  </si>
  <si>
    <r>
      <t>135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-модда</t>
    </r>
  </si>
  <si>
    <t>136-модда</t>
  </si>
  <si>
    <t>138-модда</t>
  </si>
  <si>
    <t>139-модда</t>
  </si>
  <si>
    <t>140-модда</t>
  </si>
  <si>
    <t>141-модда</t>
  </si>
  <si>
    <t>147-модда</t>
  </si>
  <si>
    <t>176-3 модда</t>
  </si>
  <si>
    <t>194-модда</t>
  </si>
  <si>
    <t>Ж А М И :</t>
  </si>
  <si>
    <r>
      <t>2020 йилнинг  9</t>
    </r>
    <r>
      <rPr>
        <b/>
        <i/>
        <sz val="12"/>
        <rFont val="Times New Roman"/>
        <family val="1"/>
        <charset val="204"/>
      </rPr>
      <t xml:space="preserve">  ойи мобайнида йул ҳаракати қоидаларини бузган шахслар ва уларга нисбатан кўрилган чоралар ҳақида</t>
    </r>
  </si>
  <si>
    <t xml:space="preserve">     Жами   белгиланган  жарима</t>
  </si>
  <si>
    <t>Ҳисобот даврида ундирилган жарималар суммаси                             (минг сўм)</t>
  </si>
  <si>
    <t>МЖтК моддалари ва уларга нисбатан курилган чоралар хакида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</si>
</sst>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сўм&quot;_-;\-* #,##0\ &quot;сўм&quot;_-;_-* &quot;-&quot;\ &quot;сўм&quot;_-;_-@_-"/>
    <numFmt numFmtId="164" formatCode="#,##0\ _с_ў_м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7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6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  <xf numFmtId="0" fontId="7" fillId="4" borderId="1" xfId="0" applyFont="1" applyFill="1" applyBorder="1" applyAlignment="1" applyProtection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/>
    </xf>
    <xf numFmtId="164" fontId="7" fillId="2" borderId="1" xfId="0" applyNumberFormat="1" applyFont="1" applyFill="1" applyBorder="1" applyAlignment="1" applyProtection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 vertical="center"/>
    </xf>
    <xf numFmtId="164" fontId="7" fillId="0" borderId="1" xfId="0" applyNumberFormat="1" applyFont="1" applyFill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/>
    </xf>
    <xf numFmtId="164" fontId="7" fillId="4" borderId="1" xfId="0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 wrapText="1"/>
    </xf>
    <xf numFmtId="164" fontId="11" fillId="3" borderId="1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textRotation="90" wrapText="1"/>
    </xf>
    <xf numFmtId="0" fontId="7" fillId="0" borderId="1" xfId="0" applyFont="1" applyFill="1" applyBorder="1" applyAlignment="1" applyProtection="1">
      <alignment horizontal="center" vertical="center"/>
    </xf>
    <xf numFmtId="42" fontId="7" fillId="0" borderId="1" xfId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</cellXfs>
  <cellStyles count="2">
    <cellStyle name="Денежный [0]" xfId="1" builtinId="7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71</xdr:row>
      <xdr:rowOff>28575</xdr:rowOff>
    </xdr:from>
    <xdr:to>
      <xdr:col>7</xdr:col>
      <xdr:colOff>0</xdr:colOff>
      <xdr:row>72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4125575" y="1254442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0</xdr:rowOff>
    </xdr:from>
    <xdr:to>
      <xdr:col>7</xdr:col>
      <xdr:colOff>0</xdr:colOff>
      <xdr:row>72</xdr:row>
      <xdr:rowOff>152400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14125575" y="125158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81</xdr:row>
      <xdr:rowOff>28575</xdr:rowOff>
    </xdr:from>
    <xdr:to>
      <xdr:col>7</xdr:col>
      <xdr:colOff>0</xdr:colOff>
      <xdr:row>83</xdr:row>
      <xdr:rowOff>152400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4125575" y="14163675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77</xdr:row>
      <xdr:rowOff>152400</xdr:rowOff>
    </xdr:from>
    <xdr:to>
      <xdr:col>7</xdr:col>
      <xdr:colOff>0</xdr:colOff>
      <xdr:row>83</xdr:row>
      <xdr:rowOff>152400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14125575" y="13639800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28575</xdr:rowOff>
    </xdr:from>
    <xdr:to>
      <xdr:col>7</xdr:col>
      <xdr:colOff>0</xdr:colOff>
      <xdr:row>72</xdr:row>
      <xdr:rowOff>142875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14125575" y="1254442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0</xdr:rowOff>
    </xdr:from>
    <xdr:to>
      <xdr:col>7</xdr:col>
      <xdr:colOff>0</xdr:colOff>
      <xdr:row>72</xdr:row>
      <xdr:rowOff>152400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14125575" y="125158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81</xdr:row>
      <xdr:rowOff>28575</xdr:rowOff>
    </xdr:from>
    <xdr:to>
      <xdr:col>7</xdr:col>
      <xdr:colOff>0</xdr:colOff>
      <xdr:row>83</xdr:row>
      <xdr:rowOff>152400</xdr:rowOff>
    </xdr:to>
    <xdr:sp macro="" textlink="">
      <xdr:nvSpPr>
        <xdr:cNvPr id="12" name="Line 3"/>
        <xdr:cNvSpPr>
          <a:spLocks noChangeShapeType="1"/>
        </xdr:cNvSpPr>
      </xdr:nvSpPr>
      <xdr:spPr bwMode="auto">
        <a:xfrm>
          <a:off x="14125575" y="14163675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77</xdr:row>
      <xdr:rowOff>152400</xdr:rowOff>
    </xdr:from>
    <xdr:to>
      <xdr:col>7</xdr:col>
      <xdr:colOff>0</xdr:colOff>
      <xdr:row>83</xdr:row>
      <xdr:rowOff>152400</xdr:rowOff>
    </xdr:to>
    <xdr:sp macro="" textlink="">
      <xdr:nvSpPr>
        <xdr:cNvPr id="13" name="Line 4"/>
        <xdr:cNvSpPr>
          <a:spLocks noChangeShapeType="1"/>
        </xdr:cNvSpPr>
      </xdr:nvSpPr>
      <xdr:spPr bwMode="auto">
        <a:xfrm flipH="1">
          <a:off x="14125575" y="13639800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28575</xdr:rowOff>
    </xdr:from>
    <xdr:to>
      <xdr:col>7</xdr:col>
      <xdr:colOff>0</xdr:colOff>
      <xdr:row>72</xdr:row>
      <xdr:rowOff>142875</xdr:rowOff>
    </xdr:to>
    <xdr:sp macro="" textlink="">
      <xdr:nvSpPr>
        <xdr:cNvPr id="18" name="Line 1"/>
        <xdr:cNvSpPr>
          <a:spLocks noChangeShapeType="1"/>
        </xdr:cNvSpPr>
      </xdr:nvSpPr>
      <xdr:spPr bwMode="auto">
        <a:xfrm>
          <a:off x="14125575" y="1254442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0</xdr:rowOff>
    </xdr:from>
    <xdr:to>
      <xdr:col>7</xdr:col>
      <xdr:colOff>0</xdr:colOff>
      <xdr:row>72</xdr:row>
      <xdr:rowOff>152400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H="1">
          <a:off x="14125575" y="125158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81</xdr:row>
      <xdr:rowOff>28575</xdr:rowOff>
    </xdr:from>
    <xdr:to>
      <xdr:col>7</xdr:col>
      <xdr:colOff>0</xdr:colOff>
      <xdr:row>83</xdr:row>
      <xdr:rowOff>152400</xdr:rowOff>
    </xdr:to>
    <xdr:sp macro="" textlink="">
      <xdr:nvSpPr>
        <xdr:cNvPr id="20" name="Line 3"/>
        <xdr:cNvSpPr>
          <a:spLocks noChangeShapeType="1"/>
        </xdr:cNvSpPr>
      </xdr:nvSpPr>
      <xdr:spPr bwMode="auto">
        <a:xfrm>
          <a:off x="14125575" y="14163675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77</xdr:row>
      <xdr:rowOff>152400</xdr:rowOff>
    </xdr:from>
    <xdr:to>
      <xdr:col>7</xdr:col>
      <xdr:colOff>0</xdr:colOff>
      <xdr:row>83</xdr:row>
      <xdr:rowOff>152400</xdr:rowOff>
    </xdr:to>
    <xdr:sp macro="" textlink="">
      <xdr:nvSpPr>
        <xdr:cNvPr id="21" name="Line 4"/>
        <xdr:cNvSpPr>
          <a:spLocks noChangeShapeType="1"/>
        </xdr:cNvSpPr>
      </xdr:nvSpPr>
      <xdr:spPr bwMode="auto">
        <a:xfrm flipH="1">
          <a:off x="14125575" y="13639800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28575</xdr:rowOff>
    </xdr:from>
    <xdr:to>
      <xdr:col>7</xdr:col>
      <xdr:colOff>0</xdr:colOff>
      <xdr:row>72</xdr:row>
      <xdr:rowOff>142875</xdr:rowOff>
    </xdr:to>
    <xdr:sp macro="" textlink="">
      <xdr:nvSpPr>
        <xdr:cNvPr id="26" name="Line 1"/>
        <xdr:cNvSpPr>
          <a:spLocks noChangeShapeType="1"/>
        </xdr:cNvSpPr>
      </xdr:nvSpPr>
      <xdr:spPr bwMode="auto">
        <a:xfrm>
          <a:off x="14125575" y="1254442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71</xdr:row>
      <xdr:rowOff>0</xdr:rowOff>
    </xdr:from>
    <xdr:to>
      <xdr:col>7</xdr:col>
      <xdr:colOff>0</xdr:colOff>
      <xdr:row>72</xdr:row>
      <xdr:rowOff>152400</xdr:rowOff>
    </xdr:to>
    <xdr:sp macro="" textlink="">
      <xdr:nvSpPr>
        <xdr:cNvPr id="27" name="Line 2"/>
        <xdr:cNvSpPr>
          <a:spLocks noChangeShapeType="1"/>
        </xdr:cNvSpPr>
      </xdr:nvSpPr>
      <xdr:spPr bwMode="auto">
        <a:xfrm flipH="1">
          <a:off x="14125575" y="1251585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81</xdr:row>
      <xdr:rowOff>28575</xdr:rowOff>
    </xdr:from>
    <xdr:to>
      <xdr:col>7</xdr:col>
      <xdr:colOff>0</xdr:colOff>
      <xdr:row>83</xdr:row>
      <xdr:rowOff>152400</xdr:rowOff>
    </xdr:to>
    <xdr:sp macro="" textlink="">
      <xdr:nvSpPr>
        <xdr:cNvPr id="28" name="Line 3"/>
        <xdr:cNvSpPr>
          <a:spLocks noChangeShapeType="1"/>
        </xdr:cNvSpPr>
      </xdr:nvSpPr>
      <xdr:spPr bwMode="auto">
        <a:xfrm>
          <a:off x="14125575" y="14163675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77</xdr:row>
      <xdr:rowOff>152400</xdr:rowOff>
    </xdr:from>
    <xdr:to>
      <xdr:col>7</xdr:col>
      <xdr:colOff>0</xdr:colOff>
      <xdr:row>83</xdr:row>
      <xdr:rowOff>152400</xdr:rowOff>
    </xdr:to>
    <xdr:sp macro="" textlink="">
      <xdr:nvSpPr>
        <xdr:cNvPr id="29" name="Line 4"/>
        <xdr:cNvSpPr>
          <a:spLocks noChangeShapeType="1"/>
        </xdr:cNvSpPr>
      </xdr:nvSpPr>
      <xdr:spPr bwMode="auto">
        <a:xfrm flipH="1">
          <a:off x="14125575" y="13639800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61;&#1059;&#1046;&#1046;&#1040;&#1058;&#1051;&#1040;&#1056;\&#1052;&#1040;&#1041;%20%20&#1061;&#1059;&#1046;&#1046;&#1040;&#1058;&#1051;&#1040;&#1056;&#1048;\&#1052;&#1040;&#1041;%20&#1061;&#1048;&#1057;&#1054;&#1041;&#1054;&#1058;&#1051;&#1040;&#1056;&#1048;\&#1052;&#1040;&#1041;%202020%20&#1081;&#1080;&#1083;%20&#1203;&#1080;&#1089;&#1086;&#1073;&#1086;&#1090;&#1080;\9.%20&#1057;&#1077;&#1085;&#1090;&#1103;&#1073;&#1088;&#1100;%20&#1052;&#1040;&#1041;\&#1052;&#1040;&#1041;%202020&#1081;%209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Хисобот-1"/>
      <sheetName val="1 та ЙПХ"/>
      <sheetName val="Моддалар буйича суд"/>
      <sheetName val="Жарима унд"/>
      <sheetName val="Тел,мон,камар,сугурта"/>
      <sheetName val="Прокуратура"/>
      <sheetName val="Прокуратура1"/>
      <sheetName val="Ундирилиш арафасида, жойида"/>
      <sheetName val="Вазирга"/>
      <sheetName val="1 ойлик"/>
      <sheetName val="сверка-1"/>
      <sheetName val="Маст диаг"/>
      <sheetName val="маст"/>
      <sheetName val="купол"/>
      <sheetName val="Купол диаг"/>
      <sheetName val="1 та купол"/>
      <sheetName val="1 та купол диаг"/>
      <sheetName val="Сверка"/>
      <sheetName val="Аппаратга"/>
      <sheetName val="ИЦга аникланган"/>
      <sheetName val="ИЦга белгиланган"/>
      <sheetName val="жарима диаграмма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R8">
            <v>674172</v>
          </cell>
        </row>
        <row r="9">
          <cell r="R9">
            <v>494934</v>
          </cell>
        </row>
        <row r="10">
          <cell r="R10">
            <v>713</v>
          </cell>
        </row>
        <row r="11">
          <cell r="R11">
            <v>164061</v>
          </cell>
        </row>
        <row r="12">
          <cell r="R12">
            <v>11248</v>
          </cell>
        </row>
        <row r="13">
          <cell r="R13">
            <v>27</v>
          </cell>
        </row>
        <row r="14">
          <cell r="R14">
            <v>2576</v>
          </cell>
        </row>
        <row r="15">
          <cell r="R15">
            <v>441</v>
          </cell>
        </row>
        <row r="16">
          <cell r="R16">
            <v>172</v>
          </cell>
        </row>
        <row r="17">
          <cell r="R17">
            <v>3675</v>
          </cell>
        </row>
        <row r="18">
          <cell r="R18">
            <v>3669</v>
          </cell>
        </row>
        <row r="19">
          <cell r="R19">
            <v>6</v>
          </cell>
        </row>
        <row r="20">
          <cell r="R20">
            <v>6598</v>
          </cell>
        </row>
        <row r="21">
          <cell r="R21">
            <v>6337</v>
          </cell>
        </row>
        <row r="22">
          <cell r="R22">
            <v>261</v>
          </cell>
        </row>
        <row r="23">
          <cell r="R23">
            <v>9394</v>
          </cell>
        </row>
        <row r="24">
          <cell r="R24">
            <v>9389</v>
          </cell>
        </row>
        <row r="25">
          <cell r="R25">
            <v>5</v>
          </cell>
        </row>
        <row r="26">
          <cell r="R26">
            <v>971133</v>
          </cell>
        </row>
        <row r="27">
          <cell r="R27">
            <v>26499</v>
          </cell>
        </row>
        <row r="28">
          <cell r="R28">
            <v>202694</v>
          </cell>
        </row>
        <row r="29">
          <cell r="R29">
            <v>142899</v>
          </cell>
        </row>
        <row r="30">
          <cell r="R30">
            <v>211810</v>
          </cell>
        </row>
        <row r="31">
          <cell r="R31">
            <v>242832</v>
          </cell>
        </row>
        <row r="32">
          <cell r="R32">
            <v>1901</v>
          </cell>
        </row>
        <row r="33">
          <cell r="R33">
            <v>118099</v>
          </cell>
        </row>
        <row r="34">
          <cell r="R34">
            <v>23117</v>
          </cell>
        </row>
        <row r="35">
          <cell r="R35">
            <v>1282</v>
          </cell>
        </row>
        <row r="36">
          <cell r="R36">
            <v>0</v>
          </cell>
        </row>
        <row r="37">
          <cell r="R37">
            <v>139554</v>
          </cell>
        </row>
        <row r="38">
          <cell r="R38">
            <v>18985</v>
          </cell>
        </row>
        <row r="39">
          <cell r="R39">
            <v>49</v>
          </cell>
        </row>
        <row r="40">
          <cell r="R40">
            <v>22409</v>
          </cell>
        </row>
        <row r="41">
          <cell r="R41">
            <v>22408</v>
          </cell>
        </row>
        <row r="42">
          <cell r="R42">
            <v>1</v>
          </cell>
        </row>
        <row r="43">
          <cell r="R43">
            <v>1170</v>
          </cell>
        </row>
        <row r="44">
          <cell r="R44">
            <v>115</v>
          </cell>
        </row>
        <row r="45">
          <cell r="R45">
            <v>1055</v>
          </cell>
        </row>
        <row r="46">
          <cell r="R46">
            <v>0</v>
          </cell>
        </row>
        <row r="47">
          <cell r="R47">
            <v>27660</v>
          </cell>
        </row>
        <row r="48">
          <cell r="R48">
            <v>22955</v>
          </cell>
        </row>
        <row r="49">
          <cell r="R49">
            <v>4421</v>
          </cell>
        </row>
        <row r="50">
          <cell r="R50">
            <v>284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97266</v>
          </cell>
        </row>
        <row r="54">
          <cell r="R54">
            <v>66454</v>
          </cell>
        </row>
        <row r="55">
          <cell r="R55">
            <v>30684</v>
          </cell>
        </row>
        <row r="56">
          <cell r="R56">
            <v>128</v>
          </cell>
        </row>
        <row r="57">
          <cell r="R57">
            <v>4852</v>
          </cell>
        </row>
        <row r="58">
          <cell r="R58">
            <v>377</v>
          </cell>
        </row>
        <row r="59">
          <cell r="R59">
            <v>4475</v>
          </cell>
        </row>
        <row r="60">
          <cell r="R60">
            <v>0</v>
          </cell>
        </row>
        <row r="61">
          <cell r="R61">
            <v>44125</v>
          </cell>
        </row>
        <row r="62">
          <cell r="R62">
            <v>42743</v>
          </cell>
        </row>
        <row r="63">
          <cell r="R63">
            <v>1285</v>
          </cell>
        </row>
        <row r="64">
          <cell r="R64">
            <v>91</v>
          </cell>
        </row>
        <row r="65">
          <cell r="R65">
            <v>6</v>
          </cell>
        </row>
        <row r="66">
          <cell r="R66">
            <v>396</v>
          </cell>
        </row>
        <row r="67">
          <cell r="R67">
            <v>396</v>
          </cell>
        </row>
        <row r="68">
          <cell r="R68">
            <v>0</v>
          </cell>
        </row>
        <row r="69">
          <cell r="R69">
            <v>3752</v>
          </cell>
        </row>
        <row r="70">
          <cell r="R70">
            <v>3752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211193</v>
          </cell>
        </row>
        <row r="77">
          <cell r="R77">
            <v>173342</v>
          </cell>
        </row>
        <row r="78">
          <cell r="R78">
            <v>35491</v>
          </cell>
        </row>
        <row r="79">
          <cell r="R79">
            <v>2360</v>
          </cell>
        </row>
        <row r="80">
          <cell r="R80">
            <v>56456</v>
          </cell>
        </row>
        <row r="81">
          <cell r="R81">
            <v>54847</v>
          </cell>
        </row>
        <row r="82">
          <cell r="R82">
            <v>1609</v>
          </cell>
        </row>
        <row r="83">
          <cell r="R83">
            <v>931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931</v>
          </cell>
        </row>
        <row r="87">
          <cell r="R87">
            <v>104977</v>
          </cell>
        </row>
        <row r="88">
          <cell r="R88">
            <v>103428</v>
          </cell>
        </row>
        <row r="89">
          <cell r="R89">
            <v>502</v>
          </cell>
        </row>
        <row r="90">
          <cell r="R90">
            <v>48</v>
          </cell>
        </row>
        <row r="91">
          <cell r="R91">
            <v>333</v>
          </cell>
        </row>
        <row r="92">
          <cell r="R92">
            <v>666</v>
          </cell>
        </row>
        <row r="93">
          <cell r="R93">
            <v>3531</v>
          </cell>
        </row>
        <row r="94">
          <cell r="R94">
            <v>2817</v>
          </cell>
        </row>
        <row r="95">
          <cell r="R95">
            <v>714</v>
          </cell>
        </row>
        <row r="96">
          <cell r="R96">
            <v>406</v>
          </cell>
        </row>
        <row r="97">
          <cell r="R97">
            <v>3</v>
          </cell>
        </row>
        <row r="98">
          <cell r="R98">
            <v>401</v>
          </cell>
        </row>
        <row r="99">
          <cell r="R99">
            <v>337</v>
          </cell>
        </row>
        <row r="100">
          <cell r="R100">
            <v>64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0</v>
          </cell>
        </row>
        <row r="104">
          <cell r="R104">
            <v>0</v>
          </cell>
        </row>
        <row r="105">
          <cell r="R105">
            <v>2244500</v>
          </cell>
        </row>
      </sheetData>
      <sheetData sheetId="9">
        <row r="8">
          <cell r="R8">
            <v>79906031633.330002</v>
          </cell>
        </row>
        <row r="9">
          <cell r="R9">
            <v>55187228080</v>
          </cell>
        </row>
        <row r="10">
          <cell r="R10">
            <v>80614500</v>
          </cell>
        </row>
        <row r="11">
          <cell r="R11">
            <v>18301108853.330002</v>
          </cell>
        </row>
        <row r="12">
          <cell r="R12">
            <v>2471375200</v>
          </cell>
        </row>
        <row r="13">
          <cell r="R13">
            <v>14160500</v>
          </cell>
        </row>
        <row r="14">
          <cell r="R14">
            <v>2841020000</v>
          </cell>
        </row>
        <row r="15">
          <cell r="R15">
            <v>958565500</v>
          </cell>
        </row>
        <row r="16">
          <cell r="R16">
            <v>51959000</v>
          </cell>
        </row>
        <row r="17">
          <cell r="R17">
            <v>4125165500</v>
          </cell>
        </row>
        <row r="18">
          <cell r="R18">
            <v>4114015500</v>
          </cell>
        </row>
        <row r="19">
          <cell r="R19">
            <v>11150000</v>
          </cell>
        </row>
        <row r="20">
          <cell r="R20">
            <v>37255652214</v>
          </cell>
        </row>
        <row r="21">
          <cell r="R21">
            <v>34971240214</v>
          </cell>
        </row>
        <row r="22">
          <cell r="R22">
            <v>2284412000</v>
          </cell>
        </row>
        <row r="23">
          <cell r="R23">
            <v>2113393300</v>
          </cell>
        </row>
        <row r="24">
          <cell r="R24">
            <v>2110494300</v>
          </cell>
        </row>
        <row r="25">
          <cell r="R25">
            <v>2899000</v>
          </cell>
        </row>
        <row r="26">
          <cell r="R26">
            <v>119589063540</v>
          </cell>
        </row>
        <row r="27">
          <cell r="R27">
            <v>3344334000</v>
          </cell>
        </row>
        <row r="28">
          <cell r="R28">
            <v>28140465075</v>
          </cell>
        </row>
        <row r="29">
          <cell r="R29">
            <v>3243985405</v>
          </cell>
        </row>
        <row r="30">
          <cell r="R30">
            <v>31037231930</v>
          </cell>
        </row>
        <row r="31">
          <cell r="R31">
            <v>35446169800</v>
          </cell>
        </row>
        <row r="32">
          <cell r="R32">
            <v>0</v>
          </cell>
        </row>
        <row r="33">
          <cell r="R33">
            <v>15274713880</v>
          </cell>
        </row>
        <row r="34">
          <cell r="R34">
            <v>2955652450</v>
          </cell>
        </row>
        <row r="35">
          <cell r="R35">
            <v>146511000</v>
          </cell>
        </row>
        <row r="36">
          <cell r="R36">
            <v>0</v>
          </cell>
        </row>
        <row r="37">
          <cell r="R37">
            <v>31078622330</v>
          </cell>
        </row>
        <row r="38">
          <cell r="R38">
            <v>12678929640</v>
          </cell>
        </row>
        <row r="39">
          <cell r="R39">
            <v>43931000</v>
          </cell>
        </row>
        <row r="40">
          <cell r="R40">
            <v>14981809000</v>
          </cell>
        </row>
        <row r="41">
          <cell r="R41">
            <v>14981140000</v>
          </cell>
        </row>
        <row r="42">
          <cell r="R42">
            <v>669000</v>
          </cell>
        </row>
        <row r="43">
          <cell r="R43">
            <v>498293503</v>
          </cell>
        </row>
        <row r="44">
          <cell r="R44">
            <v>28767000</v>
          </cell>
        </row>
        <row r="45">
          <cell r="R45">
            <v>469526503</v>
          </cell>
        </row>
        <row r="46">
          <cell r="R46">
            <v>0</v>
          </cell>
        </row>
        <row r="47">
          <cell r="R47">
            <v>10937408560</v>
          </cell>
        </row>
        <row r="48">
          <cell r="R48">
            <v>5500522060</v>
          </cell>
        </row>
        <row r="49">
          <cell r="R49">
            <v>4880613000</v>
          </cell>
        </row>
        <row r="50">
          <cell r="R50">
            <v>556273500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21365655700</v>
          </cell>
        </row>
        <row r="54">
          <cell r="R54">
            <v>7525925500</v>
          </cell>
        </row>
        <row r="55">
          <cell r="R55">
            <v>13698682700</v>
          </cell>
        </row>
        <row r="56">
          <cell r="R56">
            <v>141047500</v>
          </cell>
        </row>
        <row r="57">
          <cell r="R57">
            <v>10143043500</v>
          </cell>
        </row>
        <row r="58">
          <cell r="R58">
            <v>418571000</v>
          </cell>
        </row>
        <row r="59">
          <cell r="R59">
            <v>9724472500</v>
          </cell>
        </row>
        <row r="60">
          <cell r="R60">
            <v>0</v>
          </cell>
        </row>
        <row r="61">
          <cell r="R61">
            <v>30528569603</v>
          </cell>
        </row>
        <row r="62">
          <cell r="R62">
            <v>28874801603</v>
          </cell>
        </row>
        <row r="63">
          <cell r="R63">
            <v>1430768000</v>
          </cell>
        </row>
        <row r="64">
          <cell r="R64">
            <v>202930000</v>
          </cell>
        </row>
        <row r="65">
          <cell r="R65">
            <v>20070000</v>
          </cell>
        </row>
        <row r="66">
          <cell r="R66">
            <v>265816000</v>
          </cell>
        </row>
        <row r="67">
          <cell r="R67">
            <v>265816000</v>
          </cell>
        </row>
        <row r="68">
          <cell r="R68">
            <v>0</v>
          </cell>
        </row>
        <row r="69">
          <cell r="R69">
            <v>2508705400</v>
          </cell>
        </row>
        <row r="70">
          <cell r="R70">
            <v>2508705400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83538977890</v>
          </cell>
        </row>
        <row r="77">
          <cell r="R77">
            <v>38895152090</v>
          </cell>
        </row>
        <row r="78">
          <cell r="R78">
            <v>39400210800</v>
          </cell>
        </row>
        <row r="79">
          <cell r="R79">
            <v>5243615000</v>
          </cell>
        </row>
        <row r="80">
          <cell r="R80">
            <v>12738830400</v>
          </cell>
        </row>
        <row r="81">
          <cell r="R81">
            <v>12227714400</v>
          </cell>
        </row>
        <row r="82">
          <cell r="R82">
            <v>511116000</v>
          </cell>
        </row>
        <row r="83">
          <cell r="R83">
            <v>622839000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622839000</v>
          </cell>
        </row>
        <row r="87">
          <cell r="R87">
            <v>8415574091.4699984</v>
          </cell>
        </row>
        <row r="88">
          <cell r="R88">
            <v>7690378092.0599995</v>
          </cell>
        </row>
        <row r="89">
          <cell r="R89">
            <v>50472332.789999999</v>
          </cell>
        </row>
        <row r="90">
          <cell r="R90">
            <v>9217333.3000000007</v>
          </cell>
        </row>
        <row r="91">
          <cell r="R91">
            <v>220992999.99000001</v>
          </cell>
        </row>
        <row r="92">
          <cell r="R92">
            <v>444513333.32999998</v>
          </cell>
        </row>
        <row r="93">
          <cell r="R93">
            <v>2671195380</v>
          </cell>
        </row>
        <row r="94">
          <cell r="R94">
            <v>1888242380</v>
          </cell>
        </row>
        <row r="95">
          <cell r="R95">
            <v>782953000</v>
          </cell>
        </row>
        <row r="96">
          <cell r="R96">
            <v>1354725000</v>
          </cell>
        </row>
        <row r="97">
          <cell r="R97">
            <v>2007000</v>
          </cell>
        </row>
        <row r="98">
          <cell r="R98">
            <v>675541333.32999992</v>
          </cell>
        </row>
        <row r="99">
          <cell r="R99">
            <v>461461333.32999998</v>
          </cell>
        </row>
        <row r="100">
          <cell r="R100">
            <v>214080000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0</v>
          </cell>
        </row>
        <row r="104">
          <cell r="R104">
            <v>0</v>
          </cell>
        </row>
        <row r="105">
          <cell r="R105">
            <v>444238297548.13</v>
          </cell>
        </row>
      </sheetData>
      <sheetData sheetId="10"/>
      <sheetData sheetId="11"/>
      <sheetData sheetId="12"/>
      <sheetData sheetId="13"/>
      <sheetData sheetId="14">
        <row r="8">
          <cell r="R8">
            <v>388373</v>
          </cell>
        </row>
        <row r="9">
          <cell r="R9">
            <v>270672</v>
          </cell>
        </row>
        <row r="10">
          <cell r="R10">
            <v>394</v>
          </cell>
        </row>
        <row r="11">
          <cell r="R11">
            <v>106081</v>
          </cell>
        </row>
        <row r="12">
          <cell r="R12">
            <v>8711</v>
          </cell>
        </row>
        <row r="13">
          <cell r="R13">
            <v>11</v>
          </cell>
        </row>
        <row r="14">
          <cell r="R14">
            <v>2013</v>
          </cell>
        </row>
        <row r="15">
          <cell r="R15">
            <v>337</v>
          </cell>
        </row>
        <row r="16">
          <cell r="R16">
            <v>154</v>
          </cell>
        </row>
        <row r="17">
          <cell r="R17">
            <v>1888</v>
          </cell>
        </row>
        <row r="18">
          <cell r="R18">
            <v>1886</v>
          </cell>
        </row>
        <row r="19">
          <cell r="R19">
            <v>2</v>
          </cell>
        </row>
        <row r="20">
          <cell r="R20">
            <v>5066</v>
          </cell>
        </row>
        <row r="21">
          <cell r="R21">
            <v>4922</v>
          </cell>
        </row>
        <row r="22">
          <cell r="R22">
            <v>144</v>
          </cell>
        </row>
        <row r="23">
          <cell r="R23">
            <v>6291</v>
          </cell>
        </row>
        <row r="24">
          <cell r="R24">
            <v>6289</v>
          </cell>
        </row>
        <row r="25">
          <cell r="R25">
            <v>2</v>
          </cell>
        </row>
        <row r="26">
          <cell r="R26">
            <v>610898</v>
          </cell>
        </row>
        <row r="27">
          <cell r="R27">
            <v>17082</v>
          </cell>
        </row>
        <row r="28">
          <cell r="R28">
            <v>126333</v>
          </cell>
        </row>
        <row r="29">
          <cell r="R29">
            <v>89198</v>
          </cell>
        </row>
        <row r="30">
          <cell r="R30">
            <v>133221</v>
          </cell>
        </row>
        <row r="31">
          <cell r="R31">
            <v>149626</v>
          </cell>
        </row>
        <row r="32">
          <cell r="R32">
            <v>1164</v>
          </cell>
        </row>
        <row r="33">
          <cell r="R33">
            <v>79780</v>
          </cell>
        </row>
        <row r="34">
          <cell r="R34">
            <v>13580</v>
          </cell>
        </row>
        <row r="35">
          <cell r="R35">
            <v>914</v>
          </cell>
        </row>
        <row r="36">
          <cell r="R36">
            <v>0</v>
          </cell>
        </row>
        <row r="37">
          <cell r="R37">
            <v>77807</v>
          </cell>
        </row>
        <row r="38">
          <cell r="R38">
            <v>7623</v>
          </cell>
        </row>
        <row r="39">
          <cell r="R39">
            <v>11</v>
          </cell>
        </row>
        <row r="40">
          <cell r="R40">
            <v>12443</v>
          </cell>
        </row>
        <row r="41">
          <cell r="R41">
            <v>12442</v>
          </cell>
        </row>
        <row r="42">
          <cell r="R42">
            <v>1</v>
          </cell>
        </row>
        <row r="43">
          <cell r="R43">
            <v>660</v>
          </cell>
        </row>
        <row r="44">
          <cell r="R44">
            <v>52</v>
          </cell>
        </row>
        <row r="45">
          <cell r="R45">
            <v>608</v>
          </cell>
        </row>
        <row r="46">
          <cell r="R46">
            <v>0</v>
          </cell>
        </row>
        <row r="47">
          <cell r="R47">
            <v>20819</v>
          </cell>
        </row>
        <row r="48">
          <cell r="R48">
            <v>18191</v>
          </cell>
        </row>
        <row r="49">
          <cell r="R49">
            <v>2508</v>
          </cell>
        </row>
        <row r="50">
          <cell r="R50">
            <v>120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58155</v>
          </cell>
        </row>
        <row r="54">
          <cell r="R54">
            <v>39591</v>
          </cell>
        </row>
        <row r="55">
          <cell r="R55">
            <v>18519</v>
          </cell>
        </row>
        <row r="56">
          <cell r="R56">
            <v>45</v>
          </cell>
        </row>
        <row r="57">
          <cell r="R57">
            <v>2256</v>
          </cell>
        </row>
        <row r="58">
          <cell r="R58">
            <v>188</v>
          </cell>
        </row>
        <row r="59">
          <cell r="R59">
            <v>2068</v>
          </cell>
        </row>
        <row r="60">
          <cell r="R60">
            <v>0</v>
          </cell>
        </row>
        <row r="61">
          <cell r="R61">
            <v>26122</v>
          </cell>
        </row>
        <row r="62">
          <cell r="R62">
            <v>25557</v>
          </cell>
        </row>
        <row r="63">
          <cell r="R63">
            <v>549</v>
          </cell>
        </row>
        <row r="64">
          <cell r="R64">
            <v>16</v>
          </cell>
        </row>
        <row r="65">
          <cell r="R65">
            <v>0</v>
          </cell>
        </row>
        <row r="66">
          <cell r="R66">
            <v>237</v>
          </cell>
        </row>
        <row r="67">
          <cell r="R67">
            <v>237</v>
          </cell>
        </row>
        <row r="68">
          <cell r="R68">
            <v>0</v>
          </cell>
        </row>
        <row r="69">
          <cell r="R69">
            <v>2053</v>
          </cell>
        </row>
        <row r="70">
          <cell r="R70">
            <v>2053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192879</v>
          </cell>
        </row>
        <row r="77">
          <cell r="R77">
            <v>163184</v>
          </cell>
        </row>
        <row r="78">
          <cell r="R78">
            <v>28056</v>
          </cell>
        </row>
        <row r="79">
          <cell r="R79">
            <v>1639</v>
          </cell>
        </row>
        <row r="80">
          <cell r="R80">
            <v>49553</v>
          </cell>
        </row>
        <row r="81">
          <cell r="R81">
            <v>48157</v>
          </cell>
        </row>
        <row r="82">
          <cell r="R82">
            <v>1396</v>
          </cell>
        </row>
        <row r="83">
          <cell r="R83">
            <v>393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393</v>
          </cell>
        </row>
        <row r="87">
          <cell r="R87">
            <v>43419</v>
          </cell>
        </row>
        <row r="88">
          <cell r="R88">
            <v>42461</v>
          </cell>
        </row>
        <row r="89">
          <cell r="R89">
            <v>274</v>
          </cell>
        </row>
        <row r="90">
          <cell r="R90">
            <v>20</v>
          </cell>
        </row>
        <row r="91">
          <cell r="R91">
            <v>219</v>
          </cell>
        </row>
        <row r="92">
          <cell r="R92">
            <v>445</v>
          </cell>
        </row>
        <row r="93">
          <cell r="R93">
            <v>3265</v>
          </cell>
        </row>
        <row r="94">
          <cell r="R94">
            <v>2634</v>
          </cell>
        </row>
        <row r="95">
          <cell r="R95">
            <v>631</v>
          </cell>
        </row>
        <row r="96">
          <cell r="R96">
            <v>369</v>
          </cell>
        </row>
        <row r="97">
          <cell r="R97">
            <v>3</v>
          </cell>
        </row>
        <row r="98">
          <cell r="R98">
            <v>140</v>
          </cell>
        </row>
        <row r="99">
          <cell r="R99">
            <v>119</v>
          </cell>
        </row>
        <row r="100">
          <cell r="R100">
            <v>21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0</v>
          </cell>
        </row>
        <row r="104">
          <cell r="R104">
            <v>0</v>
          </cell>
        </row>
        <row r="105">
          <cell r="R105">
            <v>1425282</v>
          </cell>
        </row>
      </sheetData>
      <sheetData sheetId="15">
        <row r="8">
          <cell r="R8">
            <v>41058986343.330002</v>
          </cell>
        </row>
        <row r="9">
          <cell r="R9">
            <v>26692036190</v>
          </cell>
        </row>
        <row r="10">
          <cell r="R10">
            <v>33583800</v>
          </cell>
        </row>
        <row r="11">
          <cell r="R11">
            <v>10353429603.33</v>
          </cell>
        </row>
        <row r="12">
          <cell r="R12">
            <v>1570510950</v>
          </cell>
        </row>
        <row r="13">
          <cell r="R13">
            <v>4069750</v>
          </cell>
        </row>
        <row r="14">
          <cell r="R14">
            <v>1787724100</v>
          </cell>
        </row>
        <row r="15">
          <cell r="R15">
            <v>578896850</v>
          </cell>
        </row>
        <row r="16">
          <cell r="R16">
            <v>38735100</v>
          </cell>
        </row>
        <row r="17">
          <cell r="R17">
            <v>1634523100</v>
          </cell>
        </row>
        <row r="18">
          <cell r="R18">
            <v>1631512600</v>
          </cell>
        </row>
        <row r="19">
          <cell r="R19">
            <v>3010500</v>
          </cell>
        </row>
        <row r="20">
          <cell r="R20">
            <v>22363001799.799999</v>
          </cell>
        </row>
        <row r="21">
          <cell r="R21">
            <v>21146313799.799999</v>
          </cell>
        </row>
        <row r="22">
          <cell r="R22">
            <v>1216688000</v>
          </cell>
        </row>
        <row r="23">
          <cell r="R23">
            <v>1186170450</v>
          </cell>
        </row>
        <row r="24">
          <cell r="R24">
            <v>1185033150</v>
          </cell>
        </row>
        <row r="25">
          <cell r="R25">
            <v>1137300</v>
          </cell>
        </row>
        <row r="26">
          <cell r="R26">
            <v>66330052650</v>
          </cell>
        </row>
        <row r="27">
          <cell r="R27">
            <v>1913343000</v>
          </cell>
        </row>
        <row r="28">
          <cell r="R28">
            <v>15221813695</v>
          </cell>
        </row>
        <row r="29">
          <cell r="R29">
            <v>2333086155</v>
          </cell>
        </row>
        <row r="30">
          <cell r="R30">
            <v>17026272800</v>
          </cell>
        </row>
        <row r="31">
          <cell r="R31">
            <v>18858680520</v>
          </cell>
        </row>
        <row r="32">
          <cell r="R32">
            <v>0</v>
          </cell>
        </row>
        <row r="33">
          <cell r="R33">
            <v>9308382330</v>
          </cell>
        </row>
        <row r="34">
          <cell r="R34">
            <v>1571223850</v>
          </cell>
        </row>
        <row r="35">
          <cell r="R35">
            <v>97250300</v>
          </cell>
        </row>
        <row r="36">
          <cell r="R36">
            <v>0</v>
          </cell>
        </row>
        <row r="37">
          <cell r="R37">
            <v>17316266530</v>
          </cell>
        </row>
        <row r="38">
          <cell r="R38">
            <v>5075287490</v>
          </cell>
        </row>
        <row r="39">
          <cell r="R39">
            <v>9812000</v>
          </cell>
        </row>
        <row r="40">
          <cell r="R40">
            <v>7267714950</v>
          </cell>
        </row>
        <row r="41">
          <cell r="R41">
            <v>7267045950</v>
          </cell>
        </row>
        <row r="42">
          <cell r="R42">
            <v>669000</v>
          </cell>
        </row>
        <row r="43">
          <cell r="R43">
            <v>238164000</v>
          </cell>
        </row>
        <row r="44">
          <cell r="R44">
            <v>10971600</v>
          </cell>
        </row>
        <row r="45">
          <cell r="R45">
            <v>227192400</v>
          </cell>
        </row>
        <row r="46">
          <cell r="R46">
            <v>0</v>
          </cell>
        </row>
        <row r="47">
          <cell r="R47">
            <v>6639693230</v>
          </cell>
        </row>
        <row r="48">
          <cell r="R48">
            <v>3812298530</v>
          </cell>
        </row>
        <row r="49">
          <cell r="R49">
            <v>2610527200</v>
          </cell>
        </row>
        <row r="50">
          <cell r="R50">
            <v>216867500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11319156650</v>
          </cell>
        </row>
        <row r="54">
          <cell r="R54">
            <v>3944803100</v>
          </cell>
        </row>
        <row r="55">
          <cell r="R55">
            <v>7325516550</v>
          </cell>
        </row>
        <row r="56">
          <cell r="R56">
            <v>48837000</v>
          </cell>
        </row>
        <row r="57">
          <cell r="R57">
            <v>3826724600</v>
          </cell>
        </row>
        <row r="58">
          <cell r="R58">
            <v>180942200</v>
          </cell>
        </row>
        <row r="59">
          <cell r="R59">
            <v>3645782400</v>
          </cell>
        </row>
        <row r="60">
          <cell r="R60">
            <v>0</v>
          </cell>
        </row>
        <row r="61">
          <cell r="R61">
            <v>16186262763</v>
          </cell>
        </row>
        <row r="62">
          <cell r="R62">
            <v>15540231763</v>
          </cell>
        </row>
        <row r="63">
          <cell r="R63">
            <v>610351000</v>
          </cell>
        </row>
        <row r="64">
          <cell r="R64">
            <v>35680000</v>
          </cell>
        </row>
        <row r="65">
          <cell r="R65">
            <v>0</v>
          </cell>
        </row>
        <row r="66">
          <cell r="R66">
            <v>125125300</v>
          </cell>
        </row>
        <row r="67">
          <cell r="R67">
            <v>125125300</v>
          </cell>
        </row>
        <row r="68">
          <cell r="R68">
            <v>0</v>
          </cell>
        </row>
        <row r="69">
          <cell r="R69">
            <v>1178612980</v>
          </cell>
        </row>
        <row r="70">
          <cell r="R70">
            <v>1178612980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56887343170</v>
          </cell>
        </row>
        <row r="77">
          <cell r="R77">
            <v>29245593470</v>
          </cell>
        </row>
        <row r="78">
          <cell r="R78">
            <v>24691174700</v>
          </cell>
        </row>
        <row r="79">
          <cell r="R79">
            <v>2950575000</v>
          </cell>
        </row>
        <row r="80">
          <cell r="R80">
            <v>9276695190</v>
          </cell>
        </row>
        <row r="81">
          <cell r="R81">
            <v>8898085790</v>
          </cell>
        </row>
        <row r="82">
          <cell r="R82">
            <v>378609400</v>
          </cell>
        </row>
        <row r="83">
          <cell r="R83">
            <v>210534300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210534300</v>
          </cell>
        </row>
        <row r="87">
          <cell r="R87">
            <v>3204786291.4400001</v>
          </cell>
        </row>
        <row r="88">
          <cell r="R88">
            <v>2829350924.9199996</v>
          </cell>
        </row>
        <row r="89">
          <cell r="R89">
            <v>26826899.859999996</v>
          </cell>
        </row>
        <row r="90">
          <cell r="R90">
            <v>3753833.33</v>
          </cell>
        </row>
        <row r="91">
          <cell r="R91">
            <v>110570833.33</v>
          </cell>
        </row>
        <row r="92">
          <cell r="R92">
            <v>234283800</v>
          </cell>
        </row>
        <row r="93">
          <cell r="R93">
            <v>1964970590</v>
          </cell>
        </row>
        <row r="94">
          <cell r="R94">
            <v>1401293490</v>
          </cell>
        </row>
        <row r="95">
          <cell r="R95">
            <v>563677100</v>
          </cell>
        </row>
        <row r="96">
          <cell r="R96">
            <v>947192500</v>
          </cell>
        </row>
        <row r="97">
          <cell r="R97">
            <v>1739400</v>
          </cell>
        </row>
        <row r="98">
          <cell r="R98">
            <v>210467400</v>
          </cell>
        </row>
        <row r="99">
          <cell r="R99">
            <v>149253900</v>
          </cell>
        </row>
        <row r="100">
          <cell r="R100">
            <v>61213500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0</v>
          </cell>
        </row>
        <row r="104">
          <cell r="R104">
            <v>0</v>
          </cell>
        </row>
        <row r="105">
          <cell r="R105">
            <v>252057917657.57001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8">
          <cell r="R8">
            <v>3</v>
          </cell>
        </row>
        <row r="9">
          <cell r="R9">
            <v>2</v>
          </cell>
        </row>
        <row r="10">
          <cell r="R10">
            <v>0</v>
          </cell>
        </row>
        <row r="11">
          <cell r="R11">
            <v>0</v>
          </cell>
        </row>
        <row r="12">
          <cell r="R12">
            <v>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1</v>
          </cell>
        </row>
        <row r="16">
          <cell r="R16">
            <v>0</v>
          </cell>
        </row>
        <row r="17">
          <cell r="R17">
            <v>0</v>
          </cell>
        </row>
        <row r="18">
          <cell r="R18">
            <v>0</v>
          </cell>
        </row>
        <row r="19">
          <cell r="R19">
            <v>0</v>
          </cell>
        </row>
        <row r="20">
          <cell r="R20">
            <v>11</v>
          </cell>
        </row>
        <row r="21">
          <cell r="R21">
            <v>11</v>
          </cell>
        </row>
        <row r="22">
          <cell r="R22">
            <v>0</v>
          </cell>
        </row>
        <row r="23">
          <cell r="R23">
            <v>0</v>
          </cell>
        </row>
        <row r="24">
          <cell r="R24">
            <v>0</v>
          </cell>
        </row>
        <row r="25">
          <cell r="R25">
            <v>0</v>
          </cell>
        </row>
        <row r="26">
          <cell r="R26">
            <v>10</v>
          </cell>
        </row>
        <row r="27">
          <cell r="R27">
            <v>0</v>
          </cell>
        </row>
        <row r="28">
          <cell r="R28">
            <v>2</v>
          </cell>
        </row>
        <row r="29">
          <cell r="R29">
            <v>1</v>
          </cell>
        </row>
        <row r="30">
          <cell r="R30">
            <v>2</v>
          </cell>
        </row>
        <row r="31">
          <cell r="R31">
            <v>2</v>
          </cell>
        </row>
        <row r="32">
          <cell r="R32">
            <v>0</v>
          </cell>
        </row>
        <row r="33">
          <cell r="R33">
            <v>3</v>
          </cell>
        </row>
        <row r="34">
          <cell r="R34">
            <v>0</v>
          </cell>
        </row>
        <row r="35">
          <cell r="R35">
            <v>0</v>
          </cell>
        </row>
        <row r="36">
          <cell r="R36">
            <v>0</v>
          </cell>
        </row>
        <row r="37">
          <cell r="R37">
            <v>3</v>
          </cell>
        </row>
        <row r="38">
          <cell r="R38">
            <v>3</v>
          </cell>
        </row>
        <row r="39">
          <cell r="R39">
            <v>0</v>
          </cell>
        </row>
        <row r="40">
          <cell r="R40">
            <v>7</v>
          </cell>
        </row>
        <row r="41">
          <cell r="R41">
            <v>7</v>
          </cell>
        </row>
        <row r="42">
          <cell r="R42">
            <v>0</v>
          </cell>
        </row>
        <row r="43">
          <cell r="R43">
            <v>0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9</v>
          </cell>
        </row>
        <row r="48">
          <cell r="R48">
            <v>2</v>
          </cell>
        </row>
        <row r="49">
          <cell r="R49">
            <v>5</v>
          </cell>
        </row>
        <row r="50">
          <cell r="R50">
            <v>2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2</v>
          </cell>
        </row>
        <row r="54">
          <cell r="R54">
            <v>1</v>
          </cell>
        </row>
        <row r="55">
          <cell r="R55">
            <v>1</v>
          </cell>
        </row>
        <row r="56">
          <cell r="R56">
            <v>0</v>
          </cell>
        </row>
        <row r="57">
          <cell r="R57">
            <v>4</v>
          </cell>
        </row>
        <row r="58">
          <cell r="R58">
            <v>0</v>
          </cell>
        </row>
        <row r="59">
          <cell r="R59">
            <v>4</v>
          </cell>
        </row>
        <row r="60">
          <cell r="R60">
            <v>0</v>
          </cell>
        </row>
        <row r="61">
          <cell r="R61">
            <v>15</v>
          </cell>
        </row>
        <row r="62">
          <cell r="R62">
            <v>15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0</v>
          </cell>
        </row>
        <row r="66">
          <cell r="R66">
            <v>1</v>
          </cell>
        </row>
        <row r="67">
          <cell r="R67">
            <v>1</v>
          </cell>
        </row>
        <row r="68">
          <cell r="R68">
            <v>0</v>
          </cell>
        </row>
        <row r="69">
          <cell r="R69">
            <v>1</v>
          </cell>
        </row>
        <row r="70">
          <cell r="R70">
            <v>1</v>
          </cell>
        </row>
        <row r="71">
          <cell r="R71">
            <v>0</v>
          </cell>
        </row>
        <row r="72">
          <cell r="R72">
            <v>2</v>
          </cell>
        </row>
        <row r="73">
          <cell r="R73">
            <v>2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16</v>
          </cell>
        </row>
        <row r="77">
          <cell r="R77">
            <v>4</v>
          </cell>
        </row>
        <row r="78">
          <cell r="R78">
            <v>11</v>
          </cell>
        </row>
        <row r="79">
          <cell r="R79">
            <v>1</v>
          </cell>
        </row>
        <row r="80">
          <cell r="R80">
            <v>0</v>
          </cell>
        </row>
        <row r="81">
          <cell r="R81">
            <v>0</v>
          </cell>
        </row>
        <row r="82">
          <cell r="R82">
            <v>0</v>
          </cell>
        </row>
        <row r="83">
          <cell r="R83">
            <v>0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0</v>
          </cell>
        </row>
        <row r="87">
          <cell r="R87">
            <v>6</v>
          </cell>
        </row>
        <row r="88">
          <cell r="R88">
            <v>0</v>
          </cell>
        </row>
        <row r="89">
          <cell r="R89">
            <v>0</v>
          </cell>
        </row>
        <row r="90">
          <cell r="R90">
            <v>0</v>
          </cell>
        </row>
        <row r="91">
          <cell r="R91">
            <v>2</v>
          </cell>
        </row>
        <row r="92">
          <cell r="R92">
            <v>4</v>
          </cell>
        </row>
        <row r="93">
          <cell r="R93">
            <v>0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1</v>
          </cell>
        </row>
        <row r="97">
          <cell r="R97">
            <v>0</v>
          </cell>
        </row>
        <row r="98">
          <cell r="R98">
            <v>0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1</v>
          </cell>
        </row>
        <row r="103">
          <cell r="R103">
            <v>1</v>
          </cell>
        </row>
        <row r="104">
          <cell r="R104">
            <v>0</v>
          </cell>
        </row>
        <row r="105">
          <cell r="R105">
            <v>89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H15" sqref="H15"/>
    </sheetView>
  </sheetViews>
  <sheetFormatPr defaultColWidth="9" defaultRowHeight="15.75" x14ac:dyDescent="0.25"/>
  <cols>
    <col min="1" max="1" width="5.42578125" style="1" customWidth="1"/>
    <col min="2" max="2" width="32.140625" style="1" customWidth="1"/>
    <col min="3" max="3" width="24.7109375" style="1" customWidth="1"/>
    <col min="4" max="4" width="34.28515625" style="1" customWidth="1"/>
    <col min="5" max="5" width="35.42578125" style="1" customWidth="1"/>
    <col min="6" max="6" width="33.42578125" style="1" customWidth="1"/>
    <col min="7" max="13" width="9" style="1"/>
    <col min="14" max="14" width="13.7109375" style="1" bestFit="1" customWidth="1"/>
    <col min="15" max="16384" width="9" style="1"/>
  </cols>
  <sheetData>
    <row r="1" spans="1:10" ht="49.15" customHeight="1" x14ac:dyDescent="0.25">
      <c r="B1" s="29" t="s">
        <v>27</v>
      </c>
      <c r="C1" s="29"/>
      <c r="D1" s="29"/>
      <c r="E1" s="29"/>
    </row>
    <row r="2" spans="1:10" ht="22.5" customHeight="1" x14ac:dyDescent="0.25">
      <c r="B2" s="29" t="s">
        <v>3</v>
      </c>
      <c r="C2" s="29"/>
      <c r="D2" s="29"/>
      <c r="E2" s="29"/>
    </row>
    <row r="4" spans="1:10" ht="21" customHeight="1" x14ac:dyDescent="0.25">
      <c r="A4" s="28" t="s">
        <v>0</v>
      </c>
      <c r="B4" s="28" t="s">
        <v>4</v>
      </c>
      <c r="C4" s="25" t="s">
        <v>14</v>
      </c>
      <c r="D4" s="7" t="s">
        <v>1</v>
      </c>
      <c r="E4" s="25" t="s">
        <v>94</v>
      </c>
      <c r="F4" s="25" t="s">
        <v>2</v>
      </c>
      <c r="H4" s="27"/>
      <c r="I4" s="27"/>
      <c r="J4" s="27"/>
    </row>
    <row r="5" spans="1:10" ht="60.75" customHeight="1" x14ac:dyDescent="0.25">
      <c r="A5" s="28"/>
      <c r="B5" s="28"/>
      <c r="C5" s="26"/>
      <c r="D5" s="7" t="s">
        <v>38</v>
      </c>
      <c r="E5" s="26"/>
      <c r="F5" s="26"/>
    </row>
    <row r="6" spans="1:10" ht="24" customHeight="1" x14ac:dyDescent="0.25">
      <c r="A6" s="2">
        <v>1</v>
      </c>
      <c r="B6" s="3" t="s">
        <v>12</v>
      </c>
      <c r="C6" s="22" t="s">
        <v>37</v>
      </c>
      <c r="D6" s="23"/>
      <c r="E6" s="23"/>
      <c r="F6" s="24"/>
    </row>
    <row r="7" spans="1:10" x14ac:dyDescent="0.25">
      <c r="A7" s="2">
        <f>+A6+1</f>
        <v>2</v>
      </c>
      <c r="B7" s="3" t="s">
        <v>13</v>
      </c>
      <c r="C7" s="22" t="s">
        <v>37</v>
      </c>
      <c r="D7" s="23"/>
      <c r="E7" s="23"/>
      <c r="F7" s="24"/>
    </row>
    <row r="8" spans="1:10" s="5" customFormat="1" ht="21.75" customHeight="1" x14ac:dyDescent="0.25">
      <c r="A8" s="6"/>
      <c r="B8" s="3" t="s">
        <v>15</v>
      </c>
      <c r="C8" s="20">
        <v>674172</v>
      </c>
      <c r="D8" s="21">
        <v>79906031633.330002</v>
      </c>
      <c r="E8" s="20">
        <v>41058986343.330002</v>
      </c>
      <c r="F8" s="20">
        <v>3</v>
      </c>
    </row>
    <row r="9" spans="1:10" x14ac:dyDescent="0.25">
      <c r="A9" s="2">
        <v>3</v>
      </c>
      <c r="B9" s="3" t="s">
        <v>16</v>
      </c>
      <c r="C9" s="20">
        <v>6598</v>
      </c>
      <c r="D9" s="20">
        <v>37255652214</v>
      </c>
      <c r="E9" s="20">
        <v>22363001799.799999</v>
      </c>
      <c r="F9" s="20">
        <v>11</v>
      </c>
    </row>
    <row r="10" spans="1:10" x14ac:dyDescent="0.25">
      <c r="A10" s="2">
        <f t="shared" ref="A10:A35" si="0">+A9+1</f>
        <v>4</v>
      </c>
      <c r="B10" s="3" t="s">
        <v>28</v>
      </c>
      <c r="C10" s="20">
        <v>9389</v>
      </c>
      <c r="D10" s="20">
        <v>2110494300</v>
      </c>
      <c r="E10" s="20">
        <v>1185033150</v>
      </c>
      <c r="F10" s="20">
        <v>0</v>
      </c>
    </row>
    <row r="11" spans="1:10" ht="25.9" customHeight="1" x14ac:dyDescent="0.25">
      <c r="A11" s="2">
        <f t="shared" si="0"/>
        <v>5</v>
      </c>
      <c r="B11" s="3" t="s">
        <v>29</v>
      </c>
      <c r="C11" s="20">
        <v>26499</v>
      </c>
      <c r="D11" s="20">
        <v>3344334000</v>
      </c>
      <c r="E11" s="20">
        <v>1913343000</v>
      </c>
      <c r="F11" s="20">
        <v>0</v>
      </c>
    </row>
    <row r="12" spans="1:10" x14ac:dyDescent="0.25">
      <c r="A12" s="2">
        <f t="shared" si="0"/>
        <v>6</v>
      </c>
      <c r="B12" s="3" t="s">
        <v>5</v>
      </c>
      <c r="C12" s="20">
        <v>202694</v>
      </c>
      <c r="D12" s="20">
        <v>28140465075</v>
      </c>
      <c r="E12" s="20">
        <v>15221813695</v>
      </c>
      <c r="F12" s="20">
        <v>2</v>
      </c>
    </row>
    <row r="13" spans="1:10" x14ac:dyDescent="0.25">
      <c r="A13" s="2">
        <f t="shared" si="0"/>
        <v>7</v>
      </c>
      <c r="B13" s="3" t="s">
        <v>6</v>
      </c>
      <c r="C13" s="20">
        <v>142899</v>
      </c>
      <c r="D13" s="20">
        <v>3243985405</v>
      </c>
      <c r="E13" s="20">
        <v>2333086155</v>
      </c>
      <c r="F13" s="20">
        <v>1</v>
      </c>
    </row>
    <row r="14" spans="1:10" x14ac:dyDescent="0.25">
      <c r="A14" s="2">
        <f t="shared" si="0"/>
        <v>8</v>
      </c>
      <c r="B14" s="4" t="s">
        <v>30</v>
      </c>
      <c r="C14" s="20">
        <v>22408</v>
      </c>
      <c r="D14" s="20">
        <v>14981140000</v>
      </c>
      <c r="E14" s="20">
        <v>7267045950</v>
      </c>
      <c r="F14" s="20">
        <v>7</v>
      </c>
    </row>
    <row r="15" spans="1:10" x14ac:dyDescent="0.25">
      <c r="A15" s="2">
        <f t="shared" si="0"/>
        <v>9</v>
      </c>
      <c r="B15" s="3" t="s">
        <v>17</v>
      </c>
      <c r="C15" s="20">
        <v>1055</v>
      </c>
      <c r="D15" s="20">
        <v>469526503</v>
      </c>
      <c r="E15" s="20">
        <v>227192400</v>
      </c>
      <c r="F15" s="20">
        <v>0</v>
      </c>
    </row>
    <row r="16" spans="1:10" x14ac:dyDescent="0.25">
      <c r="A16" s="2">
        <f t="shared" si="0"/>
        <v>10</v>
      </c>
      <c r="B16" s="3" t="s">
        <v>18</v>
      </c>
      <c r="C16" s="20">
        <v>0</v>
      </c>
      <c r="D16" s="20">
        <v>0</v>
      </c>
      <c r="E16" s="20">
        <v>0</v>
      </c>
      <c r="F16" s="20">
        <v>0</v>
      </c>
    </row>
    <row r="17" spans="1:6" x14ac:dyDescent="0.25">
      <c r="A17" s="2">
        <f t="shared" si="0"/>
        <v>11</v>
      </c>
      <c r="B17" s="3" t="s">
        <v>19</v>
      </c>
      <c r="C17" s="20">
        <v>22955</v>
      </c>
      <c r="D17" s="20">
        <v>5500522060</v>
      </c>
      <c r="E17" s="20">
        <v>3812298530</v>
      </c>
      <c r="F17" s="20">
        <v>2</v>
      </c>
    </row>
    <row r="18" spans="1:6" x14ac:dyDescent="0.25">
      <c r="A18" s="2">
        <f t="shared" si="0"/>
        <v>12</v>
      </c>
      <c r="B18" s="3" t="s">
        <v>7</v>
      </c>
      <c r="C18" s="20">
        <v>4421</v>
      </c>
      <c r="D18" s="20">
        <v>4880613000</v>
      </c>
      <c r="E18" s="20">
        <v>2610527200</v>
      </c>
      <c r="F18" s="20">
        <v>5</v>
      </c>
    </row>
    <row r="19" spans="1:6" x14ac:dyDescent="0.25">
      <c r="A19" s="2">
        <f t="shared" si="0"/>
        <v>13</v>
      </c>
      <c r="B19" s="3" t="s">
        <v>8</v>
      </c>
      <c r="C19" s="20">
        <v>284</v>
      </c>
      <c r="D19" s="20">
        <v>556273500</v>
      </c>
      <c r="E19" s="20">
        <v>216867500</v>
      </c>
      <c r="F19" s="20">
        <v>2</v>
      </c>
    </row>
    <row r="20" spans="1:6" x14ac:dyDescent="0.25">
      <c r="A20" s="2">
        <f t="shared" si="0"/>
        <v>14</v>
      </c>
      <c r="B20" s="3" t="s">
        <v>31</v>
      </c>
      <c r="C20" s="20">
        <v>66454</v>
      </c>
      <c r="D20" s="20">
        <v>7525925500</v>
      </c>
      <c r="E20" s="20">
        <v>3944803100</v>
      </c>
      <c r="F20" s="20">
        <v>1</v>
      </c>
    </row>
    <row r="21" spans="1:6" x14ac:dyDescent="0.25">
      <c r="A21" s="2">
        <f t="shared" si="0"/>
        <v>15</v>
      </c>
      <c r="B21" s="3" t="s">
        <v>9</v>
      </c>
      <c r="C21" s="20">
        <v>30684</v>
      </c>
      <c r="D21" s="20">
        <v>13698682700</v>
      </c>
      <c r="E21" s="20">
        <v>7325516550</v>
      </c>
      <c r="F21" s="20">
        <v>1</v>
      </c>
    </row>
    <row r="22" spans="1:6" x14ac:dyDescent="0.25">
      <c r="A22" s="2">
        <f t="shared" si="0"/>
        <v>16</v>
      </c>
      <c r="B22" s="3" t="s">
        <v>10</v>
      </c>
      <c r="C22" s="20">
        <v>128</v>
      </c>
      <c r="D22" s="20">
        <v>141047500</v>
      </c>
      <c r="E22" s="20">
        <v>48837000</v>
      </c>
      <c r="F22" s="20">
        <v>0</v>
      </c>
    </row>
    <row r="23" spans="1:6" x14ac:dyDescent="0.25">
      <c r="A23" s="2">
        <f t="shared" si="0"/>
        <v>17</v>
      </c>
      <c r="B23" s="3" t="s">
        <v>32</v>
      </c>
      <c r="C23" s="20">
        <v>377</v>
      </c>
      <c r="D23" s="20">
        <v>418571000</v>
      </c>
      <c r="E23" s="20">
        <v>180942200</v>
      </c>
      <c r="F23" s="20">
        <v>0</v>
      </c>
    </row>
    <row r="24" spans="1:6" x14ac:dyDescent="0.25">
      <c r="A24" s="2">
        <f t="shared" si="0"/>
        <v>18</v>
      </c>
      <c r="B24" s="3" t="s">
        <v>11</v>
      </c>
      <c r="C24" s="20">
        <v>4475</v>
      </c>
      <c r="D24" s="20">
        <v>9724472500</v>
      </c>
      <c r="E24" s="20">
        <v>3645782400</v>
      </c>
      <c r="F24" s="20">
        <v>4</v>
      </c>
    </row>
    <row r="25" spans="1:6" x14ac:dyDescent="0.25">
      <c r="A25" s="2">
        <f t="shared" si="0"/>
        <v>19</v>
      </c>
      <c r="B25" s="3" t="s">
        <v>33</v>
      </c>
      <c r="C25" s="20">
        <v>44125</v>
      </c>
      <c r="D25" s="20">
        <v>30528569603</v>
      </c>
      <c r="E25" s="20">
        <v>16186262763</v>
      </c>
      <c r="F25" s="20">
        <v>15</v>
      </c>
    </row>
    <row r="26" spans="1:6" ht="30" x14ac:dyDescent="0.25">
      <c r="A26" s="2">
        <f t="shared" si="0"/>
        <v>20</v>
      </c>
      <c r="B26" s="3" t="s">
        <v>34</v>
      </c>
      <c r="C26" s="20">
        <v>396</v>
      </c>
      <c r="D26" s="20">
        <v>265816000</v>
      </c>
      <c r="E26" s="20">
        <v>125125300</v>
      </c>
      <c r="F26" s="20">
        <v>1</v>
      </c>
    </row>
    <row r="27" spans="1:6" x14ac:dyDescent="0.25">
      <c r="A27" s="2">
        <f t="shared" si="0"/>
        <v>21</v>
      </c>
      <c r="B27" s="3" t="s">
        <v>35</v>
      </c>
      <c r="C27" s="20">
        <v>3752</v>
      </c>
      <c r="D27" s="20">
        <v>2508705400</v>
      </c>
      <c r="E27" s="20">
        <v>1178612980</v>
      </c>
      <c r="F27" s="20">
        <v>1</v>
      </c>
    </row>
    <row r="28" spans="1:6" x14ac:dyDescent="0.25">
      <c r="A28" s="2">
        <f t="shared" si="0"/>
        <v>22</v>
      </c>
      <c r="B28" s="3" t="s">
        <v>36</v>
      </c>
      <c r="C28" s="20">
        <v>211193</v>
      </c>
      <c r="D28" s="20">
        <v>83538977890</v>
      </c>
      <c r="E28" s="20">
        <v>56887343170</v>
      </c>
      <c r="F28" s="20">
        <v>16</v>
      </c>
    </row>
    <row r="29" spans="1:6" x14ac:dyDescent="0.25">
      <c r="A29" s="2">
        <f t="shared" si="0"/>
        <v>23</v>
      </c>
      <c r="B29" s="3" t="s">
        <v>20</v>
      </c>
      <c r="C29" s="20">
        <v>56456</v>
      </c>
      <c r="D29" s="20">
        <v>12738830400</v>
      </c>
      <c r="E29" s="20">
        <v>9276695190</v>
      </c>
      <c r="F29" s="20">
        <v>0</v>
      </c>
    </row>
    <row r="30" spans="1:6" ht="30" x14ac:dyDescent="0.25">
      <c r="A30" s="2">
        <f t="shared" si="0"/>
        <v>24</v>
      </c>
      <c r="B30" s="3" t="s">
        <v>21</v>
      </c>
      <c r="C30" s="20">
        <v>931</v>
      </c>
      <c r="D30" s="20">
        <v>622839000</v>
      </c>
      <c r="E30" s="20">
        <v>210534300</v>
      </c>
      <c r="F30" s="20">
        <v>0</v>
      </c>
    </row>
    <row r="31" spans="1:6" x14ac:dyDescent="0.25">
      <c r="A31" s="2">
        <f t="shared" si="0"/>
        <v>25</v>
      </c>
      <c r="B31" s="3" t="s">
        <v>22</v>
      </c>
      <c r="C31" s="20">
        <v>104977</v>
      </c>
      <c r="D31" s="20">
        <v>8415574091.4699984</v>
      </c>
      <c r="E31" s="20">
        <v>3204786291.4400001</v>
      </c>
      <c r="F31" s="20">
        <v>6</v>
      </c>
    </row>
    <row r="32" spans="1:6" ht="30" x14ac:dyDescent="0.25">
      <c r="A32" s="2">
        <f t="shared" si="0"/>
        <v>26</v>
      </c>
      <c r="B32" s="3" t="s">
        <v>23</v>
      </c>
      <c r="C32" s="20">
        <v>3531</v>
      </c>
      <c r="D32" s="20">
        <v>2671195380</v>
      </c>
      <c r="E32" s="20">
        <v>1964970590</v>
      </c>
      <c r="F32" s="20">
        <v>0</v>
      </c>
    </row>
    <row r="33" spans="1:6" x14ac:dyDescent="0.25">
      <c r="A33" s="2">
        <f t="shared" si="0"/>
        <v>27</v>
      </c>
      <c r="B33" s="3" t="s">
        <v>24</v>
      </c>
      <c r="C33" s="20">
        <v>406</v>
      </c>
      <c r="D33" s="20">
        <v>1354725000</v>
      </c>
      <c r="E33" s="20">
        <v>947192500</v>
      </c>
      <c r="F33" s="20">
        <v>1</v>
      </c>
    </row>
    <row r="34" spans="1:6" ht="30" x14ac:dyDescent="0.25">
      <c r="A34" s="2">
        <f t="shared" si="0"/>
        <v>28</v>
      </c>
      <c r="B34" s="3" t="s">
        <v>25</v>
      </c>
      <c r="C34" s="20">
        <v>3</v>
      </c>
      <c r="D34" s="20">
        <v>2007000</v>
      </c>
      <c r="E34" s="20">
        <v>1739400</v>
      </c>
      <c r="F34" s="20">
        <v>0</v>
      </c>
    </row>
    <row r="35" spans="1:6" x14ac:dyDescent="0.25">
      <c r="A35" s="2">
        <f t="shared" si="0"/>
        <v>29</v>
      </c>
      <c r="B35" s="3" t="s">
        <v>26</v>
      </c>
      <c r="C35" s="20">
        <v>401</v>
      </c>
      <c r="D35" s="20">
        <v>675541333.32999992</v>
      </c>
      <c r="E35" s="20">
        <v>210467400</v>
      </c>
      <c r="F35" s="20">
        <v>0</v>
      </c>
    </row>
  </sheetData>
  <mergeCells count="10">
    <mergeCell ref="A4:A5"/>
    <mergeCell ref="B4:B5"/>
    <mergeCell ref="B1:E1"/>
    <mergeCell ref="B2:E2"/>
    <mergeCell ref="C4:C5"/>
    <mergeCell ref="C6:F6"/>
    <mergeCell ref="C7:F7"/>
    <mergeCell ref="F4:F5"/>
    <mergeCell ref="E4:E5"/>
    <mergeCell ref="H4:J4"/>
  </mergeCells>
  <pageMargins left="0.9055118110236221" right="0.9055118110236221" top="0.55118110236220474" bottom="0.55118110236220474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91" workbookViewId="0">
      <selection activeCell="B7" sqref="B7:C7"/>
    </sheetView>
  </sheetViews>
  <sheetFormatPr defaultRowHeight="15" x14ac:dyDescent="0.25"/>
  <cols>
    <col min="1" max="1" width="5.42578125" style="8" customWidth="1"/>
    <col min="2" max="2" width="6.28515625" style="8" customWidth="1"/>
    <col min="3" max="3" width="18.5703125" style="8" customWidth="1"/>
    <col min="4" max="4" width="15.85546875" style="8" customWidth="1"/>
    <col min="5" max="5" width="19.42578125" style="8" customWidth="1"/>
    <col min="6" max="6" width="11.5703125" style="8" customWidth="1"/>
    <col min="7" max="7" width="18.28515625" style="8" customWidth="1"/>
    <col min="8" max="8" width="17.5703125" style="8" customWidth="1"/>
    <col min="14" max="14" width="11.140625" bestFit="1" customWidth="1"/>
    <col min="16" max="16" width="15.28515625" customWidth="1"/>
  </cols>
  <sheetData>
    <row r="1" spans="1:16" ht="15.75" x14ac:dyDescent="0.25">
      <c r="A1" s="48" t="s">
        <v>92</v>
      </c>
      <c r="B1" s="48"/>
      <c r="C1" s="48"/>
      <c r="D1" s="48"/>
      <c r="E1" s="48"/>
      <c r="F1" s="48"/>
      <c r="G1" s="48"/>
    </row>
    <row r="2" spans="1:16" ht="15.75" x14ac:dyDescent="0.25">
      <c r="A2" s="48" t="s">
        <v>39</v>
      </c>
      <c r="B2" s="48"/>
      <c r="C2" s="48"/>
      <c r="D2" s="48"/>
      <c r="E2" s="48"/>
      <c r="F2" s="48"/>
      <c r="G2" s="48"/>
    </row>
    <row r="3" spans="1:16" ht="24.75" customHeight="1" x14ac:dyDescent="0.25">
      <c r="A3" s="32" t="s">
        <v>40</v>
      </c>
      <c r="B3" s="49" t="s">
        <v>95</v>
      </c>
      <c r="C3" s="49"/>
      <c r="D3" s="49" t="s">
        <v>93</v>
      </c>
      <c r="E3" s="49"/>
      <c r="F3" s="46" t="s">
        <v>41</v>
      </c>
      <c r="G3" s="46"/>
      <c r="H3" s="25" t="s">
        <v>2</v>
      </c>
    </row>
    <row r="4" spans="1:16" ht="26.25" customHeight="1" x14ac:dyDescent="0.25">
      <c r="A4" s="32"/>
      <c r="B4" s="49"/>
      <c r="C4" s="49"/>
      <c r="D4" s="46" t="s">
        <v>42</v>
      </c>
      <c r="E4" s="46" t="s">
        <v>43</v>
      </c>
      <c r="F4" s="46" t="s">
        <v>44</v>
      </c>
      <c r="G4" s="46"/>
      <c r="H4" s="26"/>
    </row>
    <row r="5" spans="1:16" ht="15" customHeight="1" x14ac:dyDescent="0.25">
      <c r="A5" s="32"/>
      <c r="B5" s="49"/>
      <c r="C5" s="49"/>
      <c r="D5" s="46"/>
      <c r="E5" s="46"/>
      <c r="F5" s="47" t="s">
        <v>42</v>
      </c>
      <c r="G5" s="46" t="s">
        <v>43</v>
      </c>
      <c r="H5" s="26"/>
    </row>
    <row r="6" spans="1:16" ht="24" customHeight="1" x14ac:dyDescent="0.25">
      <c r="A6" s="32"/>
      <c r="B6" s="49"/>
      <c r="C6" s="49"/>
      <c r="D6" s="46"/>
      <c r="E6" s="46"/>
      <c r="F6" s="47"/>
      <c r="G6" s="46"/>
      <c r="H6" s="31"/>
    </row>
    <row r="7" spans="1:16" x14ac:dyDescent="0.25">
      <c r="A7" s="32">
        <v>1</v>
      </c>
      <c r="B7" s="38" t="s">
        <v>45</v>
      </c>
      <c r="C7" s="39"/>
      <c r="D7" s="13">
        <f>'[1]10'!R8</f>
        <v>674172</v>
      </c>
      <c r="E7" s="13">
        <f>'[1]11'!R8</f>
        <v>79906031633.330002</v>
      </c>
      <c r="F7" s="13">
        <f>'[1]16'!R8</f>
        <v>388373</v>
      </c>
      <c r="G7" s="13">
        <f>'[1]17'!R8</f>
        <v>41058986343.330002</v>
      </c>
      <c r="H7" s="14">
        <f>'[1]30'!R8</f>
        <v>3</v>
      </c>
      <c r="M7" s="19"/>
      <c r="N7" s="19"/>
      <c r="P7" s="19"/>
    </row>
    <row r="8" spans="1:16" x14ac:dyDescent="0.25">
      <c r="A8" s="32"/>
      <c r="B8" s="45" t="s">
        <v>46</v>
      </c>
      <c r="C8" s="9" t="s">
        <v>47</v>
      </c>
      <c r="D8" s="15">
        <f>'[1]10'!R9</f>
        <v>494934</v>
      </c>
      <c r="E8" s="15">
        <f>'[1]11'!R9</f>
        <v>55187228080</v>
      </c>
      <c r="F8" s="15">
        <f>'[1]16'!R9</f>
        <v>270672</v>
      </c>
      <c r="G8" s="15">
        <f>'[1]17'!R9</f>
        <v>26692036190</v>
      </c>
      <c r="H8" s="16">
        <f>'[1]30'!R9</f>
        <v>2</v>
      </c>
      <c r="P8" s="19"/>
    </row>
    <row r="9" spans="1:16" x14ac:dyDescent="0.25">
      <c r="A9" s="32"/>
      <c r="B9" s="45"/>
      <c r="C9" s="9" t="s">
        <v>48</v>
      </c>
      <c r="D9" s="15">
        <f>'[1]10'!R10</f>
        <v>713</v>
      </c>
      <c r="E9" s="15">
        <f>'[1]11'!R10</f>
        <v>80614500</v>
      </c>
      <c r="F9" s="15">
        <f>'[1]16'!R10</f>
        <v>394</v>
      </c>
      <c r="G9" s="15">
        <f>'[1]17'!R10</f>
        <v>33583800</v>
      </c>
      <c r="H9" s="16">
        <f>'[1]30'!R10</f>
        <v>0</v>
      </c>
      <c r="P9" s="19"/>
    </row>
    <row r="10" spans="1:16" x14ac:dyDescent="0.25">
      <c r="A10" s="32"/>
      <c r="B10" s="34" t="s">
        <v>49</v>
      </c>
      <c r="C10" s="34"/>
      <c r="D10" s="15">
        <f>'[1]10'!R11</f>
        <v>164061</v>
      </c>
      <c r="E10" s="15">
        <f>'[1]11'!R11</f>
        <v>18301108853.330002</v>
      </c>
      <c r="F10" s="15">
        <f>'[1]16'!R11</f>
        <v>106081</v>
      </c>
      <c r="G10" s="15">
        <f>'[1]17'!R11</f>
        <v>10353429603.33</v>
      </c>
      <c r="H10" s="16">
        <f>'[1]30'!R11</f>
        <v>0</v>
      </c>
      <c r="P10" s="19"/>
    </row>
    <row r="11" spans="1:16" x14ac:dyDescent="0.25">
      <c r="A11" s="32"/>
      <c r="B11" s="34" t="s">
        <v>50</v>
      </c>
      <c r="C11" s="34"/>
      <c r="D11" s="15">
        <f>'[1]10'!R12</f>
        <v>11248</v>
      </c>
      <c r="E11" s="15">
        <f>'[1]11'!R12</f>
        <v>2471375200</v>
      </c>
      <c r="F11" s="15">
        <f>'[1]16'!R12</f>
        <v>8711</v>
      </c>
      <c r="G11" s="15">
        <f>'[1]17'!R12</f>
        <v>1570510950</v>
      </c>
      <c r="H11" s="16">
        <f>'[1]30'!R12</f>
        <v>0</v>
      </c>
      <c r="P11" s="19"/>
    </row>
    <row r="12" spans="1:16" x14ac:dyDescent="0.25">
      <c r="A12" s="32"/>
      <c r="B12" s="34" t="s">
        <v>51</v>
      </c>
      <c r="C12" s="34"/>
      <c r="D12" s="15">
        <f>'[1]10'!R13</f>
        <v>27</v>
      </c>
      <c r="E12" s="15">
        <f>'[1]11'!R13</f>
        <v>14160500</v>
      </c>
      <c r="F12" s="15">
        <f>'[1]16'!R13</f>
        <v>11</v>
      </c>
      <c r="G12" s="15">
        <f>'[1]17'!R13</f>
        <v>4069750</v>
      </c>
      <c r="H12" s="16">
        <f>'[1]30'!R13</f>
        <v>0</v>
      </c>
      <c r="P12" s="19"/>
    </row>
    <row r="13" spans="1:16" x14ac:dyDescent="0.25">
      <c r="A13" s="32"/>
      <c r="B13" s="34" t="s">
        <v>52</v>
      </c>
      <c r="C13" s="34"/>
      <c r="D13" s="15">
        <f>'[1]10'!R14</f>
        <v>2576</v>
      </c>
      <c r="E13" s="15">
        <f>'[1]11'!R14</f>
        <v>2841020000</v>
      </c>
      <c r="F13" s="15">
        <f>'[1]16'!R14</f>
        <v>2013</v>
      </c>
      <c r="G13" s="15">
        <f>'[1]17'!R14</f>
        <v>1787724100</v>
      </c>
      <c r="H13" s="16">
        <f>'[1]30'!R14</f>
        <v>0</v>
      </c>
      <c r="P13" s="19"/>
    </row>
    <row r="14" spans="1:16" x14ac:dyDescent="0.25">
      <c r="A14" s="32"/>
      <c r="B14" s="34" t="s">
        <v>53</v>
      </c>
      <c r="C14" s="34"/>
      <c r="D14" s="15">
        <f>'[1]10'!R15</f>
        <v>441</v>
      </c>
      <c r="E14" s="15">
        <f>'[1]11'!R15</f>
        <v>958565500</v>
      </c>
      <c r="F14" s="15">
        <f>'[1]16'!R15</f>
        <v>337</v>
      </c>
      <c r="G14" s="15">
        <f>'[1]17'!R15</f>
        <v>578896850</v>
      </c>
      <c r="H14" s="16">
        <f>'[1]30'!R15</f>
        <v>1</v>
      </c>
      <c r="P14" s="19"/>
    </row>
    <row r="15" spans="1:16" x14ac:dyDescent="0.25">
      <c r="A15" s="32"/>
      <c r="B15" s="34" t="s">
        <v>54</v>
      </c>
      <c r="C15" s="34"/>
      <c r="D15" s="15">
        <f>'[1]10'!R16</f>
        <v>172</v>
      </c>
      <c r="E15" s="15">
        <f>'[1]11'!R16</f>
        <v>51959000</v>
      </c>
      <c r="F15" s="15">
        <f>'[1]16'!R16</f>
        <v>154</v>
      </c>
      <c r="G15" s="15">
        <f>'[1]17'!R16</f>
        <v>38735100</v>
      </c>
      <c r="H15" s="16">
        <f>'[1]30'!R16</f>
        <v>0</v>
      </c>
      <c r="P15" s="19"/>
    </row>
    <row r="16" spans="1:16" x14ac:dyDescent="0.25">
      <c r="A16" s="32">
        <v>2</v>
      </c>
      <c r="B16" s="33" t="s">
        <v>55</v>
      </c>
      <c r="C16" s="33"/>
      <c r="D16" s="13">
        <f>'[1]10'!R17</f>
        <v>3675</v>
      </c>
      <c r="E16" s="13">
        <f>'[1]11'!R17</f>
        <v>4125165500</v>
      </c>
      <c r="F16" s="13">
        <f>'[1]16'!R17</f>
        <v>1888</v>
      </c>
      <c r="G16" s="13">
        <f>'[1]17'!R17</f>
        <v>1634523100</v>
      </c>
      <c r="H16" s="14">
        <f>'[1]30'!R17</f>
        <v>0</v>
      </c>
      <c r="P16" s="19"/>
    </row>
    <row r="17" spans="1:16" x14ac:dyDescent="0.25">
      <c r="A17" s="32"/>
      <c r="B17" s="34" t="s">
        <v>46</v>
      </c>
      <c r="C17" s="34"/>
      <c r="D17" s="15">
        <f>'[1]10'!R18</f>
        <v>3669</v>
      </c>
      <c r="E17" s="15">
        <f>'[1]11'!R18</f>
        <v>4114015500</v>
      </c>
      <c r="F17" s="15">
        <f>'[1]16'!R18</f>
        <v>1886</v>
      </c>
      <c r="G17" s="15">
        <f>'[1]17'!R18</f>
        <v>1631512600</v>
      </c>
      <c r="H17" s="16">
        <f>'[1]30'!R18</f>
        <v>0</v>
      </c>
      <c r="P17" s="19"/>
    </row>
    <row r="18" spans="1:16" x14ac:dyDescent="0.25">
      <c r="A18" s="32"/>
      <c r="B18" s="34" t="s">
        <v>49</v>
      </c>
      <c r="C18" s="34"/>
      <c r="D18" s="15">
        <f>'[1]10'!R19</f>
        <v>6</v>
      </c>
      <c r="E18" s="15">
        <f>'[1]11'!R19</f>
        <v>11150000</v>
      </c>
      <c r="F18" s="15">
        <f>'[1]16'!R19</f>
        <v>2</v>
      </c>
      <c r="G18" s="15">
        <f>'[1]17'!R19</f>
        <v>3010500</v>
      </c>
      <c r="H18" s="16">
        <f>'[1]30'!R19</f>
        <v>0</v>
      </c>
      <c r="P18" s="19"/>
    </row>
    <row r="19" spans="1:16" x14ac:dyDescent="0.25">
      <c r="A19" s="32">
        <v>3</v>
      </c>
      <c r="B19" s="33" t="s">
        <v>56</v>
      </c>
      <c r="C19" s="33"/>
      <c r="D19" s="13">
        <f>'[1]10'!R20</f>
        <v>6598</v>
      </c>
      <c r="E19" s="13">
        <f>'[1]11'!R20</f>
        <v>37255652214</v>
      </c>
      <c r="F19" s="13">
        <f>'[1]16'!R20</f>
        <v>5066</v>
      </c>
      <c r="G19" s="13">
        <f>'[1]17'!R20</f>
        <v>22363001799.799999</v>
      </c>
      <c r="H19" s="14">
        <f>'[1]30'!R20</f>
        <v>11</v>
      </c>
      <c r="P19" s="19"/>
    </row>
    <row r="20" spans="1:16" x14ac:dyDescent="0.25">
      <c r="A20" s="32"/>
      <c r="B20" s="34" t="s">
        <v>46</v>
      </c>
      <c r="C20" s="34"/>
      <c r="D20" s="15">
        <f>'[1]10'!R21</f>
        <v>6337</v>
      </c>
      <c r="E20" s="15">
        <f>'[1]11'!R21</f>
        <v>34971240214</v>
      </c>
      <c r="F20" s="15">
        <f>'[1]16'!R21</f>
        <v>4922</v>
      </c>
      <c r="G20" s="15">
        <f>'[1]17'!R21</f>
        <v>21146313799.799999</v>
      </c>
      <c r="H20" s="16">
        <f>'[1]30'!R21</f>
        <v>11</v>
      </c>
      <c r="P20" s="19"/>
    </row>
    <row r="21" spans="1:16" x14ac:dyDescent="0.25">
      <c r="A21" s="32"/>
      <c r="B21" s="34" t="s">
        <v>49</v>
      </c>
      <c r="C21" s="34"/>
      <c r="D21" s="15">
        <f>'[1]10'!R22</f>
        <v>261</v>
      </c>
      <c r="E21" s="15">
        <f>'[1]11'!R22</f>
        <v>2284412000</v>
      </c>
      <c r="F21" s="15">
        <f>'[1]16'!R22</f>
        <v>144</v>
      </c>
      <c r="G21" s="15">
        <f>'[1]17'!R22</f>
        <v>1216688000</v>
      </c>
      <c r="H21" s="16">
        <f>'[1]30'!R22</f>
        <v>0</v>
      </c>
      <c r="P21" s="19"/>
    </row>
    <row r="22" spans="1:16" x14ac:dyDescent="0.25">
      <c r="A22" s="32">
        <v>4</v>
      </c>
      <c r="B22" s="33" t="s">
        <v>57</v>
      </c>
      <c r="C22" s="33"/>
      <c r="D22" s="13">
        <f>'[1]10'!R23</f>
        <v>9394</v>
      </c>
      <c r="E22" s="13">
        <f>'[1]11'!R23</f>
        <v>2113393300</v>
      </c>
      <c r="F22" s="13">
        <f>'[1]16'!R23</f>
        <v>6291</v>
      </c>
      <c r="G22" s="13">
        <f>'[1]17'!R23</f>
        <v>1186170450</v>
      </c>
      <c r="H22" s="14">
        <f>'[1]30'!R23</f>
        <v>0</v>
      </c>
      <c r="P22" s="19"/>
    </row>
    <row r="23" spans="1:16" x14ac:dyDescent="0.25">
      <c r="A23" s="32"/>
      <c r="B23" s="34" t="s">
        <v>46</v>
      </c>
      <c r="C23" s="34"/>
      <c r="D23" s="15">
        <f>'[1]10'!R24</f>
        <v>9389</v>
      </c>
      <c r="E23" s="15">
        <f>'[1]11'!R24</f>
        <v>2110494300</v>
      </c>
      <c r="F23" s="15">
        <f>'[1]16'!R24</f>
        <v>6289</v>
      </c>
      <c r="G23" s="15">
        <f>'[1]17'!R24</f>
        <v>1185033150</v>
      </c>
      <c r="H23" s="16">
        <f>'[1]30'!R24</f>
        <v>0</v>
      </c>
      <c r="P23" s="19"/>
    </row>
    <row r="24" spans="1:16" x14ac:dyDescent="0.25">
      <c r="A24" s="32"/>
      <c r="B24" s="34" t="s">
        <v>49</v>
      </c>
      <c r="C24" s="34"/>
      <c r="D24" s="15">
        <f>'[1]10'!R25</f>
        <v>5</v>
      </c>
      <c r="E24" s="15">
        <f>'[1]11'!R25</f>
        <v>2899000</v>
      </c>
      <c r="F24" s="15">
        <f>'[1]16'!R25</f>
        <v>2</v>
      </c>
      <c r="G24" s="15">
        <f>'[1]17'!R25</f>
        <v>1137300</v>
      </c>
      <c r="H24" s="16">
        <f>'[1]30'!R25</f>
        <v>0</v>
      </c>
      <c r="P24" s="19"/>
    </row>
    <row r="25" spans="1:16" x14ac:dyDescent="0.25">
      <c r="A25" s="32">
        <v>5</v>
      </c>
      <c r="B25" s="33" t="s">
        <v>58</v>
      </c>
      <c r="C25" s="33"/>
      <c r="D25" s="13">
        <f>'[1]10'!R26</f>
        <v>971133</v>
      </c>
      <c r="E25" s="13">
        <f>'[1]11'!R26</f>
        <v>119589063540</v>
      </c>
      <c r="F25" s="13">
        <f>'[1]16'!R26</f>
        <v>610898</v>
      </c>
      <c r="G25" s="13">
        <f>'[1]17'!R26</f>
        <v>66330052650</v>
      </c>
      <c r="H25" s="14">
        <f>'[1]30'!R26</f>
        <v>10</v>
      </c>
      <c r="P25" s="19"/>
    </row>
    <row r="26" spans="1:16" x14ac:dyDescent="0.25">
      <c r="A26" s="32"/>
      <c r="B26" s="34" t="s">
        <v>59</v>
      </c>
      <c r="C26" s="34"/>
      <c r="D26" s="15">
        <f>'[1]10'!R27</f>
        <v>26499</v>
      </c>
      <c r="E26" s="15">
        <f>'[1]11'!R27</f>
        <v>3344334000</v>
      </c>
      <c r="F26" s="15">
        <f>'[1]16'!R27</f>
        <v>17082</v>
      </c>
      <c r="G26" s="15">
        <f>'[1]17'!R27</f>
        <v>1913343000</v>
      </c>
      <c r="H26" s="16">
        <f>'[1]30'!R27</f>
        <v>0</v>
      </c>
      <c r="P26" s="19"/>
    </row>
    <row r="27" spans="1:16" x14ac:dyDescent="0.25">
      <c r="A27" s="32"/>
      <c r="B27" s="34" t="s">
        <v>60</v>
      </c>
      <c r="C27" s="34"/>
      <c r="D27" s="15">
        <f>'[1]10'!R28</f>
        <v>202694</v>
      </c>
      <c r="E27" s="15">
        <f>'[1]11'!R28</f>
        <v>28140465075</v>
      </c>
      <c r="F27" s="15">
        <f>'[1]16'!R28</f>
        <v>126333</v>
      </c>
      <c r="G27" s="15">
        <f>'[1]17'!R28</f>
        <v>15221813695</v>
      </c>
      <c r="H27" s="16">
        <f>'[1]30'!R28</f>
        <v>2</v>
      </c>
      <c r="P27" s="19"/>
    </row>
    <row r="28" spans="1:16" x14ac:dyDescent="0.25">
      <c r="A28" s="32"/>
      <c r="B28" s="34" t="s">
        <v>61</v>
      </c>
      <c r="C28" s="34"/>
      <c r="D28" s="15">
        <f>'[1]10'!R29</f>
        <v>142899</v>
      </c>
      <c r="E28" s="15">
        <f>'[1]11'!R29</f>
        <v>3243985405</v>
      </c>
      <c r="F28" s="15">
        <f>'[1]16'!R29</f>
        <v>89198</v>
      </c>
      <c r="G28" s="15">
        <f>'[1]17'!R29</f>
        <v>2333086155</v>
      </c>
      <c r="H28" s="16">
        <f>'[1]30'!R29</f>
        <v>1</v>
      </c>
      <c r="P28" s="19"/>
    </row>
    <row r="29" spans="1:16" x14ac:dyDescent="0.25">
      <c r="A29" s="32"/>
      <c r="B29" s="34" t="s">
        <v>62</v>
      </c>
      <c r="C29" s="34"/>
      <c r="D29" s="15">
        <f>'[1]10'!R30</f>
        <v>211810</v>
      </c>
      <c r="E29" s="15">
        <f>'[1]11'!R30</f>
        <v>31037231930</v>
      </c>
      <c r="F29" s="15">
        <f>'[1]16'!R30</f>
        <v>133221</v>
      </c>
      <c r="G29" s="15">
        <f>'[1]17'!R30</f>
        <v>17026272800</v>
      </c>
      <c r="H29" s="16">
        <f>'[1]30'!R30</f>
        <v>2</v>
      </c>
      <c r="P29" s="19"/>
    </row>
    <row r="30" spans="1:16" x14ac:dyDescent="0.25">
      <c r="A30" s="32"/>
      <c r="B30" s="34" t="s">
        <v>63</v>
      </c>
      <c r="C30" s="34"/>
      <c r="D30" s="15">
        <f>'[1]10'!R31</f>
        <v>242832</v>
      </c>
      <c r="E30" s="15">
        <f>'[1]11'!R31</f>
        <v>35446169800</v>
      </c>
      <c r="F30" s="15">
        <f>'[1]16'!R31</f>
        <v>149626</v>
      </c>
      <c r="G30" s="15">
        <f>'[1]17'!R31</f>
        <v>18858680520</v>
      </c>
      <c r="H30" s="16">
        <f>'[1]30'!R31</f>
        <v>2</v>
      </c>
      <c r="P30" s="19"/>
    </row>
    <row r="31" spans="1:16" x14ac:dyDescent="0.25">
      <c r="A31" s="32"/>
      <c r="B31" s="43" t="s">
        <v>64</v>
      </c>
      <c r="C31" s="43"/>
      <c r="D31" s="15">
        <f>'[1]10'!R32</f>
        <v>1901</v>
      </c>
      <c r="E31" s="15">
        <f>'[1]11'!R32</f>
        <v>0</v>
      </c>
      <c r="F31" s="15">
        <f>'[1]16'!R32</f>
        <v>1164</v>
      </c>
      <c r="G31" s="15">
        <f>'[1]17'!R32</f>
        <v>0</v>
      </c>
      <c r="H31" s="16">
        <f>'[1]30'!R32</f>
        <v>0</v>
      </c>
      <c r="P31" s="19"/>
    </row>
    <row r="32" spans="1:16" x14ac:dyDescent="0.25">
      <c r="A32" s="32"/>
      <c r="B32" s="44" t="s">
        <v>65</v>
      </c>
      <c r="C32" s="44"/>
      <c r="D32" s="15">
        <f>'[1]10'!R33</f>
        <v>118099</v>
      </c>
      <c r="E32" s="15">
        <f>'[1]11'!R33</f>
        <v>15274713880</v>
      </c>
      <c r="F32" s="15">
        <f>'[1]16'!R33</f>
        <v>79780</v>
      </c>
      <c r="G32" s="15">
        <f>'[1]17'!R33</f>
        <v>9308382330</v>
      </c>
      <c r="H32" s="16">
        <f>'[1]30'!R33</f>
        <v>3</v>
      </c>
      <c r="P32" s="19"/>
    </row>
    <row r="33" spans="1:16" x14ac:dyDescent="0.25">
      <c r="A33" s="32"/>
      <c r="B33" s="34" t="s">
        <v>66</v>
      </c>
      <c r="C33" s="34"/>
      <c r="D33" s="15">
        <f>'[1]10'!R34</f>
        <v>23117</v>
      </c>
      <c r="E33" s="15">
        <f>'[1]11'!R34</f>
        <v>2955652450</v>
      </c>
      <c r="F33" s="15">
        <f>'[1]16'!R34</f>
        <v>13580</v>
      </c>
      <c r="G33" s="15">
        <f>'[1]17'!R34</f>
        <v>1571223850</v>
      </c>
      <c r="H33" s="16">
        <f>'[1]30'!R34</f>
        <v>0</v>
      </c>
      <c r="P33" s="19"/>
    </row>
    <row r="34" spans="1:16" x14ac:dyDescent="0.25">
      <c r="A34" s="32"/>
      <c r="B34" s="34" t="s">
        <v>67</v>
      </c>
      <c r="C34" s="34"/>
      <c r="D34" s="15">
        <f>'[1]10'!R35</f>
        <v>1282</v>
      </c>
      <c r="E34" s="15">
        <f>'[1]11'!R35</f>
        <v>146511000</v>
      </c>
      <c r="F34" s="15">
        <f>'[1]16'!R35</f>
        <v>914</v>
      </c>
      <c r="G34" s="15">
        <f>'[1]17'!R35</f>
        <v>97250300</v>
      </c>
      <c r="H34" s="16">
        <f>'[1]30'!R35</f>
        <v>0</v>
      </c>
      <c r="P34" s="19"/>
    </row>
    <row r="35" spans="1:16" x14ac:dyDescent="0.25">
      <c r="A35" s="32"/>
      <c r="B35" s="32" t="s">
        <v>68</v>
      </c>
      <c r="C35" s="32"/>
      <c r="D35" s="15">
        <f>'[1]10'!R36</f>
        <v>0</v>
      </c>
      <c r="E35" s="15">
        <f>'[1]11'!R36</f>
        <v>0</v>
      </c>
      <c r="F35" s="15">
        <f>'[1]16'!R36</f>
        <v>0</v>
      </c>
      <c r="G35" s="15">
        <f>'[1]17'!R36</f>
        <v>0</v>
      </c>
      <c r="H35" s="16">
        <f>'[1]30'!R36</f>
        <v>0</v>
      </c>
      <c r="P35" s="19"/>
    </row>
    <row r="36" spans="1:16" x14ac:dyDescent="0.25">
      <c r="A36" s="32"/>
      <c r="B36" s="42" t="s">
        <v>69</v>
      </c>
      <c r="C36" s="42"/>
      <c r="D36" s="15">
        <f>'[1]10'!R37</f>
        <v>139554</v>
      </c>
      <c r="E36" s="15">
        <f>'[1]11'!R37</f>
        <v>31078622330</v>
      </c>
      <c r="F36" s="15">
        <f>'[1]16'!R37</f>
        <v>77807</v>
      </c>
      <c r="G36" s="15">
        <f>'[1]17'!R37</f>
        <v>17316266530</v>
      </c>
      <c r="H36" s="16">
        <f>'[1]30'!R37</f>
        <v>3</v>
      </c>
      <c r="P36" s="19"/>
    </row>
    <row r="37" spans="1:16" x14ac:dyDescent="0.25">
      <c r="A37" s="32"/>
      <c r="B37" s="42" t="s">
        <v>70</v>
      </c>
      <c r="C37" s="42"/>
      <c r="D37" s="15">
        <f>'[1]10'!R38</f>
        <v>18985</v>
      </c>
      <c r="E37" s="15">
        <f>'[1]11'!R38</f>
        <v>12678929640</v>
      </c>
      <c r="F37" s="15">
        <f>'[1]16'!R38</f>
        <v>7623</v>
      </c>
      <c r="G37" s="15">
        <f>'[1]17'!R38</f>
        <v>5075287490</v>
      </c>
      <c r="H37" s="16">
        <f>'[1]30'!R38</f>
        <v>3</v>
      </c>
      <c r="P37" s="19"/>
    </row>
    <row r="38" spans="1:16" x14ac:dyDescent="0.25">
      <c r="A38" s="32"/>
      <c r="B38" s="42" t="s">
        <v>71</v>
      </c>
      <c r="C38" s="42"/>
      <c r="D38" s="15">
        <f>'[1]10'!R39</f>
        <v>49</v>
      </c>
      <c r="E38" s="15">
        <f>'[1]11'!R39</f>
        <v>43931000</v>
      </c>
      <c r="F38" s="15">
        <f>'[1]16'!R39</f>
        <v>11</v>
      </c>
      <c r="G38" s="15">
        <f>'[1]17'!R39</f>
        <v>9812000</v>
      </c>
      <c r="H38" s="16">
        <f>'[1]30'!R39</f>
        <v>0</v>
      </c>
      <c r="P38" s="19"/>
    </row>
    <row r="39" spans="1:16" x14ac:dyDescent="0.25">
      <c r="A39" s="32">
        <v>6</v>
      </c>
      <c r="B39" s="33" t="s">
        <v>72</v>
      </c>
      <c r="C39" s="33"/>
      <c r="D39" s="13">
        <f>'[1]10'!R40</f>
        <v>22409</v>
      </c>
      <c r="E39" s="13">
        <f>'[1]11'!R40</f>
        <v>14981809000</v>
      </c>
      <c r="F39" s="13">
        <f>'[1]16'!R40</f>
        <v>12443</v>
      </c>
      <c r="G39" s="13">
        <f>'[1]17'!R40</f>
        <v>7267714950</v>
      </c>
      <c r="H39" s="14">
        <f>'[1]30'!R40</f>
        <v>7</v>
      </c>
      <c r="P39" s="19"/>
    </row>
    <row r="40" spans="1:16" x14ac:dyDescent="0.25">
      <c r="A40" s="32"/>
      <c r="B40" s="34" t="s">
        <v>46</v>
      </c>
      <c r="C40" s="34"/>
      <c r="D40" s="15">
        <f>'[1]10'!R41</f>
        <v>22408</v>
      </c>
      <c r="E40" s="15">
        <f>'[1]11'!R41</f>
        <v>14981140000</v>
      </c>
      <c r="F40" s="15">
        <f>'[1]16'!R41</f>
        <v>12442</v>
      </c>
      <c r="G40" s="15">
        <f>'[1]17'!R41</f>
        <v>7267045950</v>
      </c>
      <c r="H40" s="16">
        <f>'[1]30'!R41</f>
        <v>7</v>
      </c>
      <c r="P40" s="19"/>
    </row>
    <row r="41" spans="1:16" x14ac:dyDescent="0.25">
      <c r="A41" s="32"/>
      <c r="B41" s="34" t="s">
        <v>49</v>
      </c>
      <c r="C41" s="34"/>
      <c r="D41" s="15">
        <f>'[1]10'!R42</f>
        <v>1</v>
      </c>
      <c r="E41" s="15">
        <f>'[1]11'!R42</f>
        <v>669000</v>
      </c>
      <c r="F41" s="15">
        <f>'[1]16'!R42</f>
        <v>1</v>
      </c>
      <c r="G41" s="15">
        <f>'[1]17'!R42</f>
        <v>669000</v>
      </c>
      <c r="H41" s="16">
        <f>'[1]30'!R42</f>
        <v>0</v>
      </c>
      <c r="P41" s="19"/>
    </row>
    <row r="42" spans="1:16" x14ac:dyDescent="0.25">
      <c r="A42" s="32">
        <v>7</v>
      </c>
      <c r="B42" s="33" t="s">
        <v>73</v>
      </c>
      <c r="C42" s="33"/>
      <c r="D42" s="13">
        <f>'[1]10'!R43</f>
        <v>1170</v>
      </c>
      <c r="E42" s="13">
        <f>'[1]11'!R43</f>
        <v>498293503</v>
      </c>
      <c r="F42" s="13">
        <f>'[1]16'!R43</f>
        <v>660</v>
      </c>
      <c r="G42" s="13">
        <f>'[1]17'!R43</f>
        <v>238164000</v>
      </c>
      <c r="H42" s="14">
        <f>'[1]30'!R43</f>
        <v>0</v>
      </c>
      <c r="P42" s="19"/>
    </row>
    <row r="43" spans="1:16" x14ac:dyDescent="0.25">
      <c r="A43" s="32"/>
      <c r="B43" s="34" t="s">
        <v>46</v>
      </c>
      <c r="C43" s="34"/>
      <c r="D43" s="15">
        <f>'[1]10'!R44</f>
        <v>115</v>
      </c>
      <c r="E43" s="15">
        <f>'[1]11'!R44</f>
        <v>28767000</v>
      </c>
      <c r="F43" s="15">
        <f>'[1]16'!R44</f>
        <v>52</v>
      </c>
      <c r="G43" s="15">
        <f>'[1]17'!R44</f>
        <v>10971600</v>
      </c>
      <c r="H43" s="16">
        <f>'[1]30'!R44</f>
        <v>0</v>
      </c>
      <c r="P43" s="19"/>
    </row>
    <row r="44" spans="1:16" x14ac:dyDescent="0.25">
      <c r="A44" s="32"/>
      <c r="B44" s="34" t="s">
        <v>49</v>
      </c>
      <c r="C44" s="34"/>
      <c r="D44" s="15">
        <f>'[1]10'!R45</f>
        <v>1055</v>
      </c>
      <c r="E44" s="15">
        <f>'[1]11'!R45</f>
        <v>469526503</v>
      </c>
      <c r="F44" s="15">
        <f>'[1]16'!R45</f>
        <v>608</v>
      </c>
      <c r="G44" s="15">
        <f>'[1]17'!R45</f>
        <v>227192400</v>
      </c>
      <c r="H44" s="16">
        <f>'[1]30'!R45</f>
        <v>0</v>
      </c>
      <c r="P44" s="19"/>
    </row>
    <row r="45" spans="1:16" x14ac:dyDescent="0.25">
      <c r="A45" s="32"/>
      <c r="B45" s="34" t="s">
        <v>50</v>
      </c>
      <c r="C45" s="34"/>
      <c r="D45" s="15">
        <f>'[1]10'!R46</f>
        <v>0</v>
      </c>
      <c r="E45" s="15">
        <f>'[1]11'!R46</f>
        <v>0</v>
      </c>
      <c r="F45" s="15">
        <f>'[1]16'!R46</f>
        <v>0</v>
      </c>
      <c r="G45" s="15">
        <f>'[1]17'!R46</f>
        <v>0</v>
      </c>
      <c r="H45" s="16">
        <f>'[1]30'!R46</f>
        <v>0</v>
      </c>
      <c r="P45" s="19"/>
    </row>
    <row r="46" spans="1:16" x14ac:dyDescent="0.25">
      <c r="A46" s="32">
        <v>8</v>
      </c>
      <c r="B46" s="33" t="s">
        <v>74</v>
      </c>
      <c r="C46" s="33"/>
      <c r="D46" s="13">
        <f>'[1]10'!R47</f>
        <v>27660</v>
      </c>
      <c r="E46" s="13">
        <f>'[1]11'!R47</f>
        <v>10937408560</v>
      </c>
      <c r="F46" s="13">
        <f>'[1]16'!R47</f>
        <v>20819</v>
      </c>
      <c r="G46" s="13">
        <f>'[1]17'!R47</f>
        <v>6639693230</v>
      </c>
      <c r="H46" s="14">
        <f>'[1]30'!R47</f>
        <v>9</v>
      </c>
      <c r="P46" s="19"/>
    </row>
    <row r="47" spans="1:16" x14ac:dyDescent="0.25">
      <c r="A47" s="32"/>
      <c r="B47" s="34" t="s">
        <v>46</v>
      </c>
      <c r="C47" s="34"/>
      <c r="D47" s="15">
        <f>'[1]10'!R48</f>
        <v>22955</v>
      </c>
      <c r="E47" s="15">
        <f>'[1]11'!R48</f>
        <v>5500522060</v>
      </c>
      <c r="F47" s="15">
        <f>'[1]16'!R48</f>
        <v>18191</v>
      </c>
      <c r="G47" s="15">
        <f>'[1]17'!R48</f>
        <v>3812298530</v>
      </c>
      <c r="H47" s="16">
        <f>'[1]30'!R48</f>
        <v>2</v>
      </c>
      <c r="P47" s="19"/>
    </row>
    <row r="48" spans="1:16" x14ac:dyDescent="0.25">
      <c r="A48" s="32"/>
      <c r="B48" s="34" t="s">
        <v>49</v>
      </c>
      <c r="C48" s="34"/>
      <c r="D48" s="15">
        <f>'[1]10'!R49</f>
        <v>4421</v>
      </c>
      <c r="E48" s="15">
        <f>'[1]11'!R49</f>
        <v>4880613000</v>
      </c>
      <c r="F48" s="15">
        <f>'[1]16'!R49</f>
        <v>2508</v>
      </c>
      <c r="G48" s="15">
        <f>'[1]17'!R49</f>
        <v>2610527200</v>
      </c>
      <c r="H48" s="16">
        <f>'[1]30'!R49</f>
        <v>5</v>
      </c>
      <c r="P48" s="19"/>
    </row>
    <row r="49" spans="1:16" x14ac:dyDescent="0.25">
      <c r="A49" s="32"/>
      <c r="B49" s="11" t="s">
        <v>50</v>
      </c>
      <c r="C49" s="11"/>
      <c r="D49" s="15">
        <f>'[1]10'!R50</f>
        <v>284</v>
      </c>
      <c r="E49" s="15">
        <f>'[1]11'!R50</f>
        <v>556273500</v>
      </c>
      <c r="F49" s="15">
        <f>'[1]16'!R50</f>
        <v>120</v>
      </c>
      <c r="G49" s="15">
        <f>'[1]17'!R50</f>
        <v>216867500</v>
      </c>
      <c r="H49" s="16">
        <f>'[1]30'!R50</f>
        <v>2</v>
      </c>
      <c r="P49" s="19"/>
    </row>
    <row r="50" spans="1:16" x14ac:dyDescent="0.25">
      <c r="A50" s="32"/>
      <c r="B50" s="34" t="s">
        <v>51</v>
      </c>
      <c r="C50" s="34"/>
      <c r="D50" s="15">
        <f>'[1]10'!R51</f>
        <v>0</v>
      </c>
      <c r="E50" s="15">
        <f>'[1]11'!R51</f>
        <v>0</v>
      </c>
      <c r="F50" s="15">
        <f>'[1]16'!R51</f>
        <v>0</v>
      </c>
      <c r="G50" s="15">
        <f>'[1]17'!R51</f>
        <v>0</v>
      </c>
      <c r="H50" s="16">
        <f>'[1]30'!R51</f>
        <v>0</v>
      </c>
      <c r="P50" s="19"/>
    </row>
    <row r="51" spans="1:16" x14ac:dyDescent="0.25">
      <c r="A51" s="32"/>
      <c r="B51" s="34" t="s">
        <v>52</v>
      </c>
      <c r="C51" s="34"/>
      <c r="D51" s="15">
        <f>'[1]10'!R52</f>
        <v>0</v>
      </c>
      <c r="E51" s="15">
        <f>'[1]11'!R52</f>
        <v>0</v>
      </c>
      <c r="F51" s="15">
        <f>'[1]16'!R52</f>
        <v>0</v>
      </c>
      <c r="G51" s="15">
        <f>'[1]17'!R52</f>
        <v>0</v>
      </c>
      <c r="H51" s="16">
        <f>'[1]30'!R52</f>
        <v>0</v>
      </c>
      <c r="P51" s="19"/>
    </row>
    <row r="52" spans="1:16" x14ac:dyDescent="0.25">
      <c r="A52" s="32">
        <v>9</v>
      </c>
      <c r="B52" s="33" t="s">
        <v>75</v>
      </c>
      <c r="C52" s="33"/>
      <c r="D52" s="13">
        <f>'[1]10'!R53</f>
        <v>97266</v>
      </c>
      <c r="E52" s="13">
        <f>'[1]11'!R53</f>
        <v>21365655700</v>
      </c>
      <c r="F52" s="13">
        <f>'[1]16'!R53</f>
        <v>58155</v>
      </c>
      <c r="G52" s="13">
        <f>'[1]17'!R53</f>
        <v>11319156650</v>
      </c>
      <c r="H52" s="14">
        <f>'[1]30'!R53</f>
        <v>2</v>
      </c>
      <c r="P52" s="19"/>
    </row>
    <row r="53" spans="1:16" x14ac:dyDescent="0.25">
      <c r="A53" s="32"/>
      <c r="B53" s="34" t="s">
        <v>46</v>
      </c>
      <c r="C53" s="34"/>
      <c r="D53" s="15">
        <f>'[1]10'!R54</f>
        <v>66454</v>
      </c>
      <c r="E53" s="15">
        <f>'[1]11'!R54</f>
        <v>7525925500</v>
      </c>
      <c r="F53" s="15">
        <f>'[1]16'!R54</f>
        <v>39591</v>
      </c>
      <c r="G53" s="15">
        <f>'[1]17'!R54</f>
        <v>3944803100</v>
      </c>
      <c r="H53" s="16">
        <f>'[1]30'!R54</f>
        <v>1</v>
      </c>
      <c r="P53" s="19"/>
    </row>
    <row r="54" spans="1:16" x14ac:dyDescent="0.25">
      <c r="A54" s="32"/>
      <c r="B54" s="34" t="s">
        <v>49</v>
      </c>
      <c r="C54" s="34"/>
      <c r="D54" s="15">
        <f>'[1]10'!R55</f>
        <v>30684</v>
      </c>
      <c r="E54" s="15">
        <f>'[1]11'!R55</f>
        <v>13698682700</v>
      </c>
      <c r="F54" s="15">
        <f>'[1]16'!R55</f>
        <v>18519</v>
      </c>
      <c r="G54" s="15">
        <f>'[1]17'!R55</f>
        <v>7325516550</v>
      </c>
      <c r="H54" s="16">
        <f>'[1]30'!R55</f>
        <v>1</v>
      </c>
      <c r="P54" s="19"/>
    </row>
    <row r="55" spans="1:16" x14ac:dyDescent="0.25">
      <c r="A55" s="32"/>
      <c r="B55" s="34" t="s">
        <v>50</v>
      </c>
      <c r="C55" s="34"/>
      <c r="D55" s="15">
        <f>'[1]10'!R56</f>
        <v>128</v>
      </c>
      <c r="E55" s="15">
        <f>'[1]11'!R56</f>
        <v>141047500</v>
      </c>
      <c r="F55" s="15">
        <f>'[1]16'!R56</f>
        <v>45</v>
      </c>
      <c r="G55" s="15">
        <f>'[1]17'!R56</f>
        <v>48837000</v>
      </c>
      <c r="H55" s="16">
        <f>'[1]30'!R56</f>
        <v>0</v>
      </c>
      <c r="P55" s="19"/>
    </row>
    <row r="56" spans="1:16" x14ac:dyDescent="0.25">
      <c r="A56" s="35">
        <v>10</v>
      </c>
      <c r="B56" s="38" t="s">
        <v>76</v>
      </c>
      <c r="C56" s="39"/>
      <c r="D56" s="13">
        <f>'[1]10'!R57</f>
        <v>4852</v>
      </c>
      <c r="E56" s="13">
        <f>'[1]11'!R57</f>
        <v>10143043500</v>
      </c>
      <c r="F56" s="13">
        <f>'[1]16'!R57</f>
        <v>2256</v>
      </c>
      <c r="G56" s="13">
        <f>'[1]17'!R57</f>
        <v>3826724600</v>
      </c>
      <c r="H56" s="14">
        <f>'[1]30'!R57</f>
        <v>4</v>
      </c>
      <c r="P56" s="19"/>
    </row>
    <row r="57" spans="1:16" x14ac:dyDescent="0.25">
      <c r="A57" s="36"/>
      <c r="B57" s="40" t="s">
        <v>46</v>
      </c>
      <c r="C57" s="41"/>
      <c r="D57" s="15">
        <f>'[1]10'!R58</f>
        <v>377</v>
      </c>
      <c r="E57" s="15">
        <f>'[1]11'!R58</f>
        <v>418571000</v>
      </c>
      <c r="F57" s="15">
        <f>'[1]16'!R58</f>
        <v>188</v>
      </c>
      <c r="G57" s="15">
        <f>'[1]17'!R58</f>
        <v>180942200</v>
      </c>
      <c r="H57" s="16">
        <f>'[1]30'!R58</f>
        <v>0</v>
      </c>
      <c r="P57" s="19"/>
    </row>
    <row r="58" spans="1:16" x14ac:dyDescent="0.25">
      <c r="A58" s="36"/>
      <c r="B58" s="40" t="s">
        <v>49</v>
      </c>
      <c r="C58" s="41"/>
      <c r="D58" s="15">
        <f>'[1]10'!R59</f>
        <v>4475</v>
      </c>
      <c r="E58" s="15">
        <f>'[1]11'!R59</f>
        <v>9724472500</v>
      </c>
      <c r="F58" s="15">
        <f>'[1]16'!R59</f>
        <v>2068</v>
      </c>
      <c r="G58" s="15">
        <f>'[1]17'!R59</f>
        <v>3645782400</v>
      </c>
      <c r="H58" s="16">
        <f>'[1]30'!R59</f>
        <v>4</v>
      </c>
      <c r="P58" s="19"/>
    </row>
    <row r="59" spans="1:16" x14ac:dyDescent="0.25">
      <c r="A59" s="37"/>
      <c r="B59" s="40" t="s">
        <v>50</v>
      </c>
      <c r="C59" s="41"/>
      <c r="D59" s="15">
        <f>'[1]10'!R60</f>
        <v>0</v>
      </c>
      <c r="E59" s="15">
        <f>'[1]11'!R60</f>
        <v>0</v>
      </c>
      <c r="F59" s="15">
        <f>'[1]16'!R60</f>
        <v>0</v>
      </c>
      <c r="G59" s="15">
        <f>'[1]17'!R60</f>
        <v>0</v>
      </c>
      <c r="H59" s="16">
        <f>'[1]30'!R60</f>
        <v>0</v>
      </c>
      <c r="P59" s="19"/>
    </row>
    <row r="60" spans="1:16" x14ac:dyDescent="0.25">
      <c r="A60" s="32">
        <v>11</v>
      </c>
      <c r="B60" s="38" t="s">
        <v>77</v>
      </c>
      <c r="C60" s="39"/>
      <c r="D60" s="13">
        <f>'[1]10'!R61</f>
        <v>44125</v>
      </c>
      <c r="E60" s="13">
        <f>'[1]11'!R61</f>
        <v>30528569603</v>
      </c>
      <c r="F60" s="13">
        <f>'[1]16'!R61</f>
        <v>26122</v>
      </c>
      <c r="G60" s="13">
        <f>'[1]17'!R61</f>
        <v>16186262763</v>
      </c>
      <c r="H60" s="14">
        <f>'[1]30'!R61</f>
        <v>15</v>
      </c>
      <c r="P60" s="19"/>
    </row>
    <row r="61" spans="1:16" x14ac:dyDescent="0.25">
      <c r="A61" s="32"/>
      <c r="B61" s="34" t="s">
        <v>46</v>
      </c>
      <c r="C61" s="34"/>
      <c r="D61" s="15">
        <f>'[1]10'!R62</f>
        <v>42743</v>
      </c>
      <c r="E61" s="15">
        <f>'[1]11'!R62</f>
        <v>28874801603</v>
      </c>
      <c r="F61" s="15">
        <f>'[1]16'!R62</f>
        <v>25557</v>
      </c>
      <c r="G61" s="15">
        <f>'[1]17'!R62</f>
        <v>15540231763</v>
      </c>
      <c r="H61" s="16">
        <f>'[1]30'!R62</f>
        <v>15</v>
      </c>
      <c r="P61" s="19"/>
    </row>
    <row r="62" spans="1:16" x14ac:dyDescent="0.25">
      <c r="A62" s="32"/>
      <c r="B62" s="34" t="s">
        <v>49</v>
      </c>
      <c r="C62" s="34"/>
      <c r="D62" s="15">
        <f>'[1]10'!R63</f>
        <v>1285</v>
      </c>
      <c r="E62" s="15">
        <f>'[1]11'!R63</f>
        <v>1430768000</v>
      </c>
      <c r="F62" s="15">
        <f>'[1]16'!R63</f>
        <v>549</v>
      </c>
      <c r="G62" s="15">
        <f>'[1]17'!R63</f>
        <v>610351000</v>
      </c>
      <c r="H62" s="16">
        <f>'[1]30'!R63</f>
        <v>0</v>
      </c>
      <c r="P62" s="19"/>
    </row>
    <row r="63" spans="1:16" x14ac:dyDescent="0.25">
      <c r="A63" s="32"/>
      <c r="B63" s="34" t="s">
        <v>50</v>
      </c>
      <c r="C63" s="34"/>
      <c r="D63" s="15">
        <f>'[1]10'!R64</f>
        <v>91</v>
      </c>
      <c r="E63" s="15">
        <f>'[1]11'!R64</f>
        <v>202930000</v>
      </c>
      <c r="F63" s="15">
        <f>'[1]16'!R64</f>
        <v>16</v>
      </c>
      <c r="G63" s="15">
        <f>'[1]17'!R64</f>
        <v>35680000</v>
      </c>
      <c r="H63" s="16">
        <f>'[1]30'!R64</f>
        <v>0</v>
      </c>
      <c r="P63" s="19"/>
    </row>
    <row r="64" spans="1:16" x14ac:dyDescent="0.25">
      <c r="A64" s="32"/>
      <c r="B64" s="34" t="s">
        <v>51</v>
      </c>
      <c r="C64" s="34"/>
      <c r="D64" s="15">
        <f>'[1]10'!R65</f>
        <v>6</v>
      </c>
      <c r="E64" s="15">
        <f>'[1]11'!R65</f>
        <v>20070000</v>
      </c>
      <c r="F64" s="15">
        <f>'[1]16'!R65</f>
        <v>0</v>
      </c>
      <c r="G64" s="15">
        <f>'[1]17'!R65</f>
        <v>0</v>
      </c>
      <c r="H64" s="16">
        <f>'[1]30'!R65</f>
        <v>0</v>
      </c>
      <c r="P64" s="19"/>
    </row>
    <row r="65" spans="1:16" x14ac:dyDescent="0.25">
      <c r="A65" s="32">
        <v>12</v>
      </c>
      <c r="B65" s="33" t="s">
        <v>78</v>
      </c>
      <c r="C65" s="33"/>
      <c r="D65" s="13">
        <f>'[1]10'!R66</f>
        <v>396</v>
      </c>
      <c r="E65" s="13">
        <f>'[1]11'!R66</f>
        <v>265816000</v>
      </c>
      <c r="F65" s="13">
        <f>'[1]16'!R66</f>
        <v>237</v>
      </c>
      <c r="G65" s="13">
        <f>'[1]17'!R66</f>
        <v>125125300</v>
      </c>
      <c r="H65" s="14">
        <f>'[1]30'!R66</f>
        <v>1</v>
      </c>
      <c r="P65" s="19"/>
    </row>
    <row r="66" spans="1:16" x14ac:dyDescent="0.25">
      <c r="A66" s="32"/>
      <c r="B66" s="34" t="s">
        <v>46</v>
      </c>
      <c r="C66" s="34"/>
      <c r="D66" s="15">
        <f>'[1]10'!R67</f>
        <v>396</v>
      </c>
      <c r="E66" s="15">
        <f>'[1]11'!R67</f>
        <v>265816000</v>
      </c>
      <c r="F66" s="15">
        <f>'[1]16'!R67</f>
        <v>237</v>
      </c>
      <c r="G66" s="15">
        <f>'[1]17'!R67</f>
        <v>125125300</v>
      </c>
      <c r="H66" s="16">
        <f>'[1]30'!R67</f>
        <v>1</v>
      </c>
      <c r="P66" s="19"/>
    </row>
    <row r="67" spans="1:16" x14ac:dyDescent="0.25">
      <c r="A67" s="32"/>
      <c r="B67" s="34" t="s">
        <v>49</v>
      </c>
      <c r="C67" s="34"/>
      <c r="D67" s="15">
        <f>'[1]10'!R68</f>
        <v>0</v>
      </c>
      <c r="E67" s="15">
        <f>'[1]11'!R68</f>
        <v>0</v>
      </c>
      <c r="F67" s="15">
        <f>'[1]16'!R68</f>
        <v>0</v>
      </c>
      <c r="G67" s="15">
        <f>'[1]17'!R68</f>
        <v>0</v>
      </c>
      <c r="H67" s="16">
        <f>'[1]30'!R68</f>
        <v>0</v>
      </c>
      <c r="P67" s="19"/>
    </row>
    <row r="68" spans="1:16" x14ac:dyDescent="0.25">
      <c r="A68" s="32">
        <v>13</v>
      </c>
      <c r="B68" s="33" t="s">
        <v>79</v>
      </c>
      <c r="C68" s="33"/>
      <c r="D68" s="13">
        <f>'[1]10'!R69</f>
        <v>3752</v>
      </c>
      <c r="E68" s="13">
        <f>'[1]11'!R69</f>
        <v>2508705400</v>
      </c>
      <c r="F68" s="13">
        <f>'[1]16'!R69</f>
        <v>2053</v>
      </c>
      <c r="G68" s="13">
        <f>'[1]17'!R69</f>
        <v>1178612980</v>
      </c>
      <c r="H68" s="14">
        <f>'[1]30'!R69</f>
        <v>1</v>
      </c>
      <c r="P68" s="19"/>
    </row>
    <row r="69" spans="1:16" x14ac:dyDescent="0.25">
      <c r="A69" s="32"/>
      <c r="B69" s="34" t="s">
        <v>46</v>
      </c>
      <c r="C69" s="34"/>
      <c r="D69" s="15">
        <f>'[1]10'!R70</f>
        <v>3752</v>
      </c>
      <c r="E69" s="15">
        <f>'[1]11'!R70</f>
        <v>2508705400</v>
      </c>
      <c r="F69" s="15">
        <f>'[1]16'!R70</f>
        <v>2053</v>
      </c>
      <c r="G69" s="15">
        <f>'[1]17'!R70</f>
        <v>1178612980</v>
      </c>
      <c r="H69" s="16">
        <f>'[1]30'!R70</f>
        <v>1</v>
      </c>
      <c r="P69" s="19"/>
    </row>
    <row r="70" spans="1:16" x14ac:dyDescent="0.25">
      <c r="A70" s="32"/>
      <c r="B70" s="34" t="s">
        <v>49</v>
      </c>
      <c r="C70" s="34"/>
      <c r="D70" s="15">
        <f>'[1]10'!R71</f>
        <v>0</v>
      </c>
      <c r="E70" s="15">
        <f>'[1]11'!R71</f>
        <v>0</v>
      </c>
      <c r="F70" s="15">
        <f>'[1]16'!R71</f>
        <v>0</v>
      </c>
      <c r="G70" s="15">
        <f>'[1]17'!R71</f>
        <v>0</v>
      </c>
      <c r="H70" s="16">
        <f>'[1]30'!R71</f>
        <v>0</v>
      </c>
      <c r="P70" s="19"/>
    </row>
    <row r="71" spans="1:16" x14ac:dyDescent="0.25">
      <c r="A71" s="32">
        <v>14</v>
      </c>
      <c r="B71" s="33" t="s">
        <v>80</v>
      </c>
      <c r="C71" s="33"/>
      <c r="D71" s="13">
        <f>'[1]10'!R72</f>
        <v>0</v>
      </c>
      <c r="E71" s="13">
        <f>'[1]11'!R72</f>
        <v>0</v>
      </c>
      <c r="F71" s="13">
        <f>'[1]16'!R72</f>
        <v>0</v>
      </c>
      <c r="G71" s="13">
        <f>'[1]17'!R72</f>
        <v>0</v>
      </c>
      <c r="H71" s="14">
        <f>'[1]30'!R72</f>
        <v>2</v>
      </c>
      <c r="P71" s="19"/>
    </row>
    <row r="72" spans="1:16" x14ac:dyDescent="0.25">
      <c r="A72" s="32"/>
      <c r="B72" s="34" t="s">
        <v>46</v>
      </c>
      <c r="C72" s="34"/>
      <c r="D72" s="15">
        <f>'[1]10'!R73</f>
        <v>0</v>
      </c>
      <c r="E72" s="15">
        <f>'[1]11'!R73</f>
        <v>0</v>
      </c>
      <c r="F72" s="15">
        <f>'[1]16'!R73</f>
        <v>0</v>
      </c>
      <c r="G72" s="15">
        <f>'[1]17'!R73</f>
        <v>0</v>
      </c>
      <c r="H72" s="16">
        <f>'[1]30'!R73</f>
        <v>2</v>
      </c>
      <c r="P72" s="19"/>
    </row>
    <row r="73" spans="1:16" x14ac:dyDescent="0.25">
      <c r="A73" s="32"/>
      <c r="B73" s="34" t="s">
        <v>49</v>
      </c>
      <c r="C73" s="34"/>
      <c r="D73" s="15">
        <f>'[1]10'!R74</f>
        <v>0</v>
      </c>
      <c r="E73" s="15">
        <f>'[1]11'!R74</f>
        <v>0</v>
      </c>
      <c r="F73" s="15">
        <f>'[1]16'!R74</f>
        <v>0</v>
      </c>
      <c r="G73" s="15">
        <f>'[1]17'!R74</f>
        <v>0</v>
      </c>
      <c r="H73" s="16">
        <f>'[1]30'!R74</f>
        <v>0</v>
      </c>
      <c r="P73" s="19"/>
    </row>
    <row r="74" spans="1:16" x14ac:dyDescent="0.25">
      <c r="A74" s="32"/>
      <c r="B74" s="34" t="s">
        <v>50</v>
      </c>
      <c r="C74" s="34"/>
      <c r="D74" s="15">
        <f>'[1]10'!R75</f>
        <v>0</v>
      </c>
      <c r="E74" s="15">
        <f>'[1]11'!R75</f>
        <v>0</v>
      </c>
      <c r="F74" s="15">
        <f>'[1]16'!R75</f>
        <v>0</v>
      </c>
      <c r="G74" s="15">
        <f>'[1]17'!R75</f>
        <v>0</v>
      </c>
      <c r="H74" s="16">
        <f>'[1]30'!R75</f>
        <v>0</v>
      </c>
      <c r="P74" s="19"/>
    </row>
    <row r="75" spans="1:16" x14ac:dyDescent="0.25">
      <c r="A75" s="32">
        <v>15</v>
      </c>
      <c r="B75" s="33" t="s">
        <v>81</v>
      </c>
      <c r="C75" s="33"/>
      <c r="D75" s="13">
        <f>'[1]10'!R76</f>
        <v>211193</v>
      </c>
      <c r="E75" s="13">
        <f>'[1]11'!R76</f>
        <v>83538977890</v>
      </c>
      <c r="F75" s="13">
        <f>'[1]16'!R76</f>
        <v>192879</v>
      </c>
      <c r="G75" s="13">
        <f>'[1]17'!R76</f>
        <v>56887343170</v>
      </c>
      <c r="H75" s="14">
        <f>'[1]30'!R76</f>
        <v>16</v>
      </c>
      <c r="P75" s="19"/>
    </row>
    <row r="76" spans="1:16" x14ac:dyDescent="0.25">
      <c r="A76" s="32"/>
      <c r="B76" s="34" t="s">
        <v>46</v>
      </c>
      <c r="C76" s="34"/>
      <c r="D76" s="15">
        <f>'[1]10'!R77</f>
        <v>173342</v>
      </c>
      <c r="E76" s="15">
        <f>'[1]11'!R77</f>
        <v>38895152090</v>
      </c>
      <c r="F76" s="15">
        <f>'[1]16'!R77</f>
        <v>163184</v>
      </c>
      <c r="G76" s="15">
        <f>'[1]17'!R77</f>
        <v>29245593470</v>
      </c>
      <c r="H76" s="16">
        <f>'[1]30'!R77</f>
        <v>4</v>
      </c>
      <c r="P76" s="19"/>
    </row>
    <row r="77" spans="1:16" x14ac:dyDescent="0.25">
      <c r="A77" s="32"/>
      <c r="B77" s="34" t="s">
        <v>49</v>
      </c>
      <c r="C77" s="34"/>
      <c r="D77" s="15">
        <f>'[1]10'!R78</f>
        <v>35491</v>
      </c>
      <c r="E77" s="15">
        <f>'[1]11'!R78</f>
        <v>39400210800</v>
      </c>
      <c r="F77" s="15">
        <f>'[1]16'!R78</f>
        <v>28056</v>
      </c>
      <c r="G77" s="15">
        <f>'[1]17'!R78</f>
        <v>24691174700</v>
      </c>
      <c r="H77" s="16">
        <f>'[1]30'!R78</f>
        <v>11</v>
      </c>
      <c r="P77" s="19"/>
    </row>
    <row r="78" spans="1:16" x14ac:dyDescent="0.25">
      <c r="A78" s="32"/>
      <c r="B78" s="34" t="s">
        <v>50</v>
      </c>
      <c r="C78" s="34"/>
      <c r="D78" s="15">
        <f>'[1]10'!R79</f>
        <v>2360</v>
      </c>
      <c r="E78" s="15">
        <f>'[1]11'!R79</f>
        <v>5243615000</v>
      </c>
      <c r="F78" s="15">
        <f>'[1]16'!R79</f>
        <v>1639</v>
      </c>
      <c r="G78" s="15">
        <f>'[1]17'!R79</f>
        <v>2950575000</v>
      </c>
      <c r="H78" s="16">
        <f>'[1]30'!R79</f>
        <v>1</v>
      </c>
      <c r="P78" s="19"/>
    </row>
    <row r="79" spans="1:16" x14ac:dyDescent="0.25">
      <c r="A79" s="32">
        <v>16</v>
      </c>
      <c r="B79" s="33" t="s">
        <v>82</v>
      </c>
      <c r="C79" s="33"/>
      <c r="D79" s="13">
        <f>'[1]10'!R80</f>
        <v>56456</v>
      </c>
      <c r="E79" s="13">
        <f>'[1]11'!R80</f>
        <v>12738830400</v>
      </c>
      <c r="F79" s="13">
        <f>'[1]16'!R80</f>
        <v>49553</v>
      </c>
      <c r="G79" s="13">
        <f>'[1]17'!R80</f>
        <v>9276695190</v>
      </c>
      <c r="H79" s="14">
        <f>'[1]30'!R80</f>
        <v>0</v>
      </c>
      <c r="P79" s="19"/>
    </row>
    <row r="80" spans="1:16" x14ac:dyDescent="0.25">
      <c r="A80" s="32"/>
      <c r="B80" s="34" t="s">
        <v>46</v>
      </c>
      <c r="C80" s="34"/>
      <c r="D80" s="15">
        <f>'[1]10'!R81</f>
        <v>54847</v>
      </c>
      <c r="E80" s="15">
        <f>'[1]11'!R81</f>
        <v>12227714400</v>
      </c>
      <c r="F80" s="15">
        <f>'[1]16'!R81</f>
        <v>48157</v>
      </c>
      <c r="G80" s="15">
        <f>'[1]17'!R81</f>
        <v>8898085790</v>
      </c>
      <c r="H80" s="16">
        <f>'[1]30'!R81</f>
        <v>0</v>
      </c>
      <c r="P80" s="19"/>
    </row>
    <row r="81" spans="1:16" x14ac:dyDescent="0.25">
      <c r="A81" s="32"/>
      <c r="B81" s="34" t="s">
        <v>49</v>
      </c>
      <c r="C81" s="34"/>
      <c r="D81" s="15">
        <f>'[1]10'!R82</f>
        <v>1609</v>
      </c>
      <c r="E81" s="15">
        <f>'[1]11'!R82</f>
        <v>511116000</v>
      </c>
      <c r="F81" s="15">
        <f>'[1]16'!R82</f>
        <v>1396</v>
      </c>
      <c r="G81" s="15">
        <f>'[1]17'!R82</f>
        <v>378609400</v>
      </c>
      <c r="H81" s="16">
        <f>'[1]30'!R82</f>
        <v>0</v>
      </c>
      <c r="P81" s="19"/>
    </row>
    <row r="82" spans="1:16" x14ac:dyDescent="0.25">
      <c r="A82" s="32">
        <v>17</v>
      </c>
      <c r="B82" s="33" t="s">
        <v>83</v>
      </c>
      <c r="C82" s="33"/>
      <c r="D82" s="13">
        <f>'[1]10'!R83</f>
        <v>931</v>
      </c>
      <c r="E82" s="13">
        <f>'[1]11'!R83</f>
        <v>622839000</v>
      </c>
      <c r="F82" s="13">
        <f>'[1]16'!R83</f>
        <v>393</v>
      </c>
      <c r="G82" s="13">
        <f>'[1]17'!R83</f>
        <v>210534300</v>
      </c>
      <c r="H82" s="14">
        <f>'[1]30'!R83</f>
        <v>0</v>
      </c>
      <c r="P82" s="19"/>
    </row>
    <row r="83" spans="1:16" x14ac:dyDescent="0.25">
      <c r="A83" s="32"/>
      <c r="B83" s="34" t="s">
        <v>46</v>
      </c>
      <c r="C83" s="34"/>
      <c r="D83" s="15">
        <f>'[1]10'!R84</f>
        <v>0</v>
      </c>
      <c r="E83" s="15">
        <f>'[1]11'!R84</f>
        <v>0</v>
      </c>
      <c r="F83" s="15">
        <f>'[1]16'!R84</f>
        <v>0</v>
      </c>
      <c r="G83" s="15">
        <f>'[1]17'!R84</f>
        <v>0</v>
      </c>
      <c r="H83" s="16">
        <f>'[1]30'!R84</f>
        <v>0</v>
      </c>
      <c r="P83" s="19"/>
    </row>
    <row r="84" spans="1:16" x14ac:dyDescent="0.25">
      <c r="A84" s="32"/>
      <c r="B84" s="34" t="s">
        <v>49</v>
      </c>
      <c r="C84" s="34"/>
      <c r="D84" s="15">
        <f>'[1]10'!R85</f>
        <v>0</v>
      </c>
      <c r="E84" s="15">
        <f>'[1]11'!R85</f>
        <v>0</v>
      </c>
      <c r="F84" s="15">
        <f>'[1]16'!R85</f>
        <v>0</v>
      </c>
      <c r="G84" s="15">
        <f>'[1]17'!R85</f>
        <v>0</v>
      </c>
      <c r="H84" s="16">
        <f>'[1]30'!R85</f>
        <v>0</v>
      </c>
      <c r="P84" s="19"/>
    </row>
    <row r="85" spans="1:16" x14ac:dyDescent="0.25">
      <c r="A85" s="32"/>
      <c r="B85" s="34" t="s">
        <v>50</v>
      </c>
      <c r="C85" s="34"/>
      <c r="D85" s="15">
        <f>'[1]10'!R86</f>
        <v>931</v>
      </c>
      <c r="E85" s="15">
        <f>'[1]11'!R86</f>
        <v>622839000</v>
      </c>
      <c r="F85" s="15">
        <f>'[1]16'!R86</f>
        <v>393</v>
      </c>
      <c r="G85" s="15">
        <f>'[1]17'!R86</f>
        <v>210534300</v>
      </c>
      <c r="H85" s="16">
        <f>'[1]30'!R86</f>
        <v>0</v>
      </c>
      <c r="P85" s="19"/>
    </row>
    <row r="86" spans="1:16" x14ac:dyDescent="0.25">
      <c r="A86" s="32">
        <v>18</v>
      </c>
      <c r="B86" s="33" t="s">
        <v>84</v>
      </c>
      <c r="C86" s="33"/>
      <c r="D86" s="13">
        <f>'[1]10'!R87</f>
        <v>104977</v>
      </c>
      <c r="E86" s="13">
        <f>'[1]11'!R87</f>
        <v>8415574091.4699984</v>
      </c>
      <c r="F86" s="13">
        <f>'[1]16'!R87</f>
        <v>43419</v>
      </c>
      <c r="G86" s="13">
        <f>'[1]17'!R87</f>
        <v>3204786291.4400001</v>
      </c>
      <c r="H86" s="14">
        <f>'[1]30'!R87</f>
        <v>6</v>
      </c>
      <c r="P86" s="19"/>
    </row>
    <row r="87" spans="1:16" x14ac:dyDescent="0.25">
      <c r="A87" s="32"/>
      <c r="B87" s="34" t="s">
        <v>46</v>
      </c>
      <c r="C87" s="34"/>
      <c r="D87" s="15">
        <f>'[1]10'!R88</f>
        <v>103428</v>
      </c>
      <c r="E87" s="15">
        <f>'[1]11'!R88</f>
        <v>7690378092.0599995</v>
      </c>
      <c r="F87" s="15">
        <f>'[1]16'!R88</f>
        <v>42461</v>
      </c>
      <c r="G87" s="15">
        <f>'[1]17'!R88</f>
        <v>2829350924.9199996</v>
      </c>
      <c r="H87" s="16">
        <f>'[1]30'!R88</f>
        <v>0</v>
      </c>
      <c r="P87" s="19"/>
    </row>
    <row r="88" spans="1:16" x14ac:dyDescent="0.25">
      <c r="A88" s="32"/>
      <c r="B88" s="34" t="s">
        <v>49</v>
      </c>
      <c r="C88" s="34"/>
      <c r="D88" s="15">
        <f>'[1]10'!R89</f>
        <v>502</v>
      </c>
      <c r="E88" s="15">
        <f>'[1]11'!R89</f>
        <v>50472332.789999999</v>
      </c>
      <c r="F88" s="15">
        <f>'[1]16'!R89</f>
        <v>274</v>
      </c>
      <c r="G88" s="15">
        <f>'[1]17'!R89</f>
        <v>26826899.859999996</v>
      </c>
      <c r="H88" s="16">
        <f>'[1]30'!R89</f>
        <v>0</v>
      </c>
      <c r="P88" s="19"/>
    </row>
    <row r="89" spans="1:16" x14ac:dyDescent="0.25">
      <c r="A89" s="32"/>
      <c r="B89" s="34" t="s">
        <v>50</v>
      </c>
      <c r="C89" s="34"/>
      <c r="D89" s="15">
        <f>'[1]10'!R90</f>
        <v>48</v>
      </c>
      <c r="E89" s="15">
        <f>'[1]11'!R90</f>
        <v>9217333.3000000007</v>
      </c>
      <c r="F89" s="15">
        <f>'[1]16'!R90</f>
        <v>20</v>
      </c>
      <c r="G89" s="15">
        <f>'[1]17'!R90</f>
        <v>3753833.33</v>
      </c>
      <c r="H89" s="16">
        <f>'[1]30'!R90</f>
        <v>0</v>
      </c>
      <c r="P89" s="19"/>
    </row>
    <row r="90" spans="1:16" x14ac:dyDescent="0.25">
      <c r="A90" s="32"/>
      <c r="B90" s="11" t="s">
        <v>51</v>
      </c>
      <c r="C90" s="11"/>
      <c r="D90" s="15">
        <f>'[1]10'!R91</f>
        <v>333</v>
      </c>
      <c r="E90" s="15">
        <f>'[1]11'!R91</f>
        <v>220992999.99000001</v>
      </c>
      <c r="F90" s="15">
        <f>'[1]16'!R91</f>
        <v>219</v>
      </c>
      <c r="G90" s="15">
        <f>'[1]17'!R91</f>
        <v>110570833.33</v>
      </c>
      <c r="H90" s="16">
        <f>'[1]30'!R91</f>
        <v>2</v>
      </c>
      <c r="P90" s="19"/>
    </row>
    <row r="91" spans="1:16" x14ac:dyDescent="0.25">
      <c r="A91" s="32"/>
      <c r="B91" s="34" t="s">
        <v>52</v>
      </c>
      <c r="C91" s="34"/>
      <c r="D91" s="15">
        <f>'[1]10'!R92</f>
        <v>666</v>
      </c>
      <c r="E91" s="15">
        <f>'[1]11'!R92</f>
        <v>444513333.32999998</v>
      </c>
      <c r="F91" s="15">
        <f>'[1]16'!R92</f>
        <v>445</v>
      </c>
      <c r="G91" s="15">
        <f>'[1]17'!R92</f>
        <v>234283800</v>
      </c>
      <c r="H91" s="16">
        <f>'[1]30'!R92</f>
        <v>4</v>
      </c>
      <c r="P91" s="19"/>
    </row>
    <row r="92" spans="1:16" x14ac:dyDescent="0.25">
      <c r="A92" s="32">
        <v>19</v>
      </c>
      <c r="B92" s="33" t="s">
        <v>85</v>
      </c>
      <c r="C92" s="33"/>
      <c r="D92" s="13">
        <f>'[1]10'!R93</f>
        <v>3531</v>
      </c>
      <c r="E92" s="13">
        <f>'[1]11'!R93</f>
        <v>2671195380</v>
      </c>
      <c r="F92" s="13">
        <f>'[1]16'!R93</f>
        <v>3265</v>
      </c>
      <c r="G92" s="13">
        <f>'[1]17'!R93</f>
        <v>1964970590</v>
      </c>
      <c r="H92" s="14">
        <f>'[1]30'!R93</f>
        <v>0</v>
      </c>
      <c r="P92" s="19"/>
    </row>
    <row r="93" spans="1:16" x14ac:dyDescent="0.25">
      <c r="A93" s="32"/>
      <c r="B93" s="34" t="s">
        <v>46</v>
      </c>
      <c r="C93" s="34"/>
      <c r="D93" s="15">
        <f>'[1]10'!R94</f>
        <v>2817</v>
      </c>
      <c r="E93" s="15">
        <f>'[1]11'!R94</f>
        <v>1888242380</v>
      </c>
      <c r="F93" s="15">
        <f>'[1]16'!R94</f>
        <v>2634</v>
      </c>
      <c r="G93" s="15">
        <f>'[1]17'!R94</f>
        <v>1401293490</v>
      </c>
      <c r="H93" s="16">
        <f>'[1]30'!R94</f>
        <v>0</v>
      </c>
      <c r="P93" s="19"/>
    </row>
    <row r="94" spans="1:16" x14ac:dyDescent="0.25">
      <c r="A94" s="32"/>
      <c r="B94" s="34" t="s">
        <v>49</v>
      </c>
      <c r="C94" s="34"/>
      <c r="D94" s="15">
        <f>'[1]10'!R95</f>
        <v>714</v>
      </c>
      <c r="E94" s="15">
        <f>'[1]11'!R95</f>
        <v>782953000</v>
      </c>
      <c r="F94" s="15">
        <f>'[1]16'!R95</f>
        <v>631</v>
      </c>
      <c r="G94" s="15">
        <f>'[1]17'!R95</f>
        <v>563677100</v>
      </c>
      <c r="H94" s="16">
        <f>'[1]30'!R95</f>
        <v>0</v>
      </c>
      <c r="P94" s="19"/>
    </row>
    <row r="95" spans="1:16" x14ac:dyDescent="0.25">
      <c r="A95" s="10">
        <v>20</v>
      </c>
      <c r="B95" s="33" t="s">
        <v>86</v>
      </c>
      <c r="C95" s="33"/>
      <c r="D95" s="13">
        <f>'[1]10'!R96</f>
        <v>406</v>
      </c>
      <c r="E95" s="13">
        <f>'[1]11'!R96</f>
        <v>1354725000</v>
      </c>
      <c r="F95" s="13">
        <f>'[1]16'!R96</f>
        <v>369</v>
      </c>
      <c r="G95" s="13">
        <f>'[1]17'!R96</f>
        <v>947192500</v>
      </c>
      <c r="H95" s="14">
        <f>'[1]30'!R96</f>
        <v>1</v>
      </c>
      <c r="P95" s="19"/>
    </row>
    <row r="96" spans="1:16" x14ac:dyDescent="0.25">
      <c r="A96" s="10">
        <v>21</v>
      </c>
      <c r="B96" s="33" t="s">
        <v>87</v>
      </c>
      <c r="C96" s="33"/>
      <c r="D96" s="13">
        <f>'[1]10'!R97</f>
        <v>3</v>
      </c>
      <c r="E96" s="13">
        <f>'[1]11'!R97</f>
        <v>2007000</v>
      </c>
      <c r="F96" s="13">
        <f>'[1]16'!R97</f>
        <v>3</v>
      </c>
      <c r="G96" s="13">
        <f>'[1]17'!R97</f>
        <v>1739400</v>
      </c>
      <c r="H96" s="14">
        <f>'[1]30'!R97</f>
        <v>0</v>
      </c>
      <c r="P96" s="19"/>
    </row>
    <row r="97" spans="1:16" x14ac:dyDescent="0.25">
      <c r="A97" s="32">
        <v>22</v>
      </c>
      <c r="B97" s="33" t="s">
        <v>88</v>
      </c>
      <c r="C97" s="33"/>
      <c r="D97" s="13">
        <f>'[1]10'!R98</f>
        <v>401</v>
      </c>
      <c r="E97" s="13">
        <f>'[1]11'!R98</f>
        <v>675541333.32999992</v>
      </c>
      <c r="F97" s="13">
        <f>'[1]16'!R98</f>
        <v>140</v>
      </c>
      <c r="G97" s="13">
        <f>'[1]17'!R98</f>
        <v>210467400</v>
      </c>
      <c r="H97" s="14">
        <f>'[1]30'!R98</f>
        <v>0</v>
      </c>
      <c r="P97" s="19"/>
    </row>
    <row r="98" spans="1:16" x14ac:dyDescent="0.25">
      <c r="A98" s="32"/>
      <c r="B98" s="34" t="s">
        <v>46</v>
      </c>
      <c r="C98" s="34"/>
      <c r="D98" s="15">
        <f>'[1]10'!R99</f>
        <v>337</v>
      </c>
      <c r="E98" s="15">
        <f>'[1]11'!R99</f>
        <v>461461333.32999998</v>
      </c>
      <c r="F98" s="15">
        <f>'[1]16'!R99</f>
        <v>119</v>
      </c>
      <c r="G98" s="15">
        <f>'[1]17'!R99</f>
        <v>149253900</v>
      </c>
      <c r="H98" s="16">
        <f>'[1]30'!R99</f>
        <v>0</v>
      </c>
      <c r="P98" s="19"/>
    </row>
    <row r="99" spans="1:16" x14ac:dyDescent="0.25">
      <c r="A99" s="32"/>
      <c r="B99" s="34" t="s">
        <v>49</v>
      </c>
      <c r="C99" s="34"/>
      <c r="D99" s="15">
        <f>'[1]10'!R100</f>
        <v>64</v>
      </c>
      <c r="E99" s="15">
        <f>'[1]11'!R100</f>
        <v>214080000</v>
      </c>
      <c r="F99" s="15">
        <f>'[1]16'!R100</f>
        <v>21</v>
      </c>
      <c r="G99" s="15">
        <f>'[1]17'!R100</f>
        <v>61213500</v>
      </c>
      <c r="H99" s="16">
        <f>'[1]30'!R100</f>
        <v>0</v>
      </c>
      <c r="P99" s="19"/>
    </row>
    <row r="100" spans="1:16" x14ac:dyDescent="0.25">
      <c r="A100" s="10">
        <v>23</v>
      </c>
      <c r="B100" s="33" t="s">
        <v>89</v>
      </c>
      <c r="C100" s="33"/>
      <c r="D100" s="13">
        <f>'[1]10'!R101</f>
        <v>0</v>
      </c>
      <c r="E100" s="13">
        <f>'[1]11'!R101</f>
        <v>0</v>
      </c>
      <c r="F100" s="13">
        <f>'[1]16'!R101</f>
        <v>0</v>
      </c>
      <c r="G100" s="13">
        <f>'[1]17'!R101</f>
        <v>0</v>
      </c>
      <c r="H100" s="14">
        <f>'[1]30'!R101</f>
        <v>0</v>
      </c>
      <c r="P100" s="19"/>
    </row>
    <row r="101" spans="1:16" x14ac:dyDescent="0.25">
      <c r="A101" s="32">
        <v>24</v>
      </c>
      <c r="B101" s="33" t="s">
        <v>90</v>
      </c>
      <c r="C101" s="33"/>
      <c r="D101" s="13">
        <f>'[1]10'!R102</f>
        <v>0</v>
      </c>
      <c r="E101" s="13">
        <f>'[1]11'!R102</f>
        <v>0</v>
      </c>
      <c r="F101" s="13">
        <f>'[1]16'!R102</f>
        <v>0</v>
      </c>
      <c r="G101" s="13">
        <f>'[1]17'!R102</f>
        <v>0</v>
      </c>
      <c r="H101" s="14">
        <f>'[1]30'!R102</f>
        <v>1</v>
      </c>
      <c r="P101" s="19"/>
    </row>
    <row r="102" spans="1:16" x14ac:dyDescent="0.25">
      <c r="A102" s="32"/>
      <c r="B102" s="34" t="s">
        <v>46</v>
      </c>
      <c r="C102" s="34"/>
      <c r="D102" s="15">
        <f>'[1]10'!R103</f>
        <v>0</v>
      </c>
      <c r="E102" s="15">
        <f>'[1]11'!R103</f>
        <v>0</v>
      </c>
      <c r="F102" s="15">
        <f>'[1]16'!R103</f>
        <v>0</v>
      </c>
      <c r="G102" s="15">
        <f>'[1]17'!R103</f>
        <v>0</v>
      </c>
      <c r="H102" s="16">
        <f>'[1]30'!R103</f>
        <v>1</v>
      </c>
      <c r="P102" s="19"/>
    </row>
    <row r="103" spans="1:16" x14ac:dyDescent="0.25">
      <c r="A103" s="32"/>
      <c r="B103" s="34" t="s">
        <v>49</v>
      </c>
      <c r="C103" s="34"/>
      <c r="D103" s="15">
        <f>'[1]10'!R104</f>
        <v>0</v>
      </c>
      <c r="E103" s="15">
        <f>'[1]11'!R104</f>
        <v>0</v>
      </c>
      <c r="F103" s="15">
        <f>'[1]16'!R104</f>
        <v>0</v>
      </c>
      <c r="G103" s="15">
        <f>'[1]17'!R104</f>
        <v>0</v>
      </c>
      <c r="H103" s="16">
        <f>'[1]30'!R104</f>
        <v>0</v>
      </c>
      <c r="P103" s="19"/>
    </row>
    <row r="104" spans="1:16" x14ac:dyDescent="0.25">
      <c r="A104" s="12"/>
      <c r="B104" s="30" t="s">
        <v>91</v>
      </c>
      <c r="C104" s="30"/>
      <c r="D104" s="17">
        <f>'[1]10'!R105</f>
        <v>2244500</v>
      </c>
      <c r="E104" s="17">
        <f>'[1]11'!R105</f>
        <v>444238297548.13</v>
      </c>
      <c r="F104" s="17">
        <f>'[1]16'!R105</f>
        <v>1425282</v>
      </c>
      <c r="G104" s="17">
        <f>'[1]17'!R105</f>
        <v>252057917657.57001</v>
      </c>
      <c r="H104" s="18">
        <f>'[1]30'!R105</f>
        <v>89</v>
      </c>
      <c r="P104" s="19"/>
    </row>
  </sheetData>
  <mergeCells count="128">
    <mergeCell ref="F4:G4"/>
    <mergeCell ref="F5:F6"/>
    <mergeCell ref="G5:G6"/>
    <mergeCell ref="D4:D6"/>
    <mergeCell ref="E4:E6"/>
    <mergeCell ref="F3:G3"/>
    <mergeCell ref="A1:G1"/>
    <mergeCell ref="A2:G2"/>
    <mergeCell ref="A3:A6"/>
    <mergeCell ref="B3:C6"/>
    <mergeCell ref="D3:E3"/>
    <mergeCell ref="A19:A21"/>
    <mergeCell ref="B19:C19"/>
    <mergeCell ref="B20:C20"/>
    <mergeCell ref="B21:C21"/>
    <mergeCell ref="A22:A24"/>
    <mergeCell ref="B22:C22"/>
    <mergeCell ref="B23:C23"/>
    <mergeCell ref="B24:C24"/>
    <mergeCell ref="B12:C12"/>
    <mergeCell ref="B13:C13"/>
    <mergeCell ref="B14:C14"/>
    <mergeCell ref="B15:C15"/>
    <mergeCell ref="A16:A18"/>
    <mergeCell ref="B16:C16"/>
    <mergeCell ref="B17:C17"/>
    <mergeCell ref="B18:C18"/>
    <mergeCell ref="A7:A15"/>
    <mergeCell ref="B7:C7"/>
    <mergeCell ref="B8:B9"/>
    <mergeCell ref="B10:C10"/>
    <mergeCell ref="B11:C11"/>
    <mergeCell ref="B34:C34"/>
    <mergeCell ref="B35:C35"/>
    <mergeCell ref="B36:C36"/>
    <mergeCell ref="B37:C37"/>
    <mergeCell ref="B38:C38"/>
    <mergeCell ref="A39:A41"/>
    <mergeCell ref="B39:C39"/>
    <mergeCell ref="B40:C40"/>
    <mergeCell ref="B41:C41"/>
    <mergeCell ref="A25:A38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51:C51"/>
    <mergeCell ref="A52:A55"/>
    <mergeCell ref="B52:C52"/>
    <mergeCell ref="B53:C53"/>
    <mergeCell ref="B54:C54"/>
    <mergeCell ref="B55:C55"/>
    <mergeCell ref="A42:A45"/>
    <mergeCell ref="B42:C42"/>
    <mergeCell ref="B43:C43"/>
    <mergeCell ref="B44:C44"/>
    <mergeCell ref="B45:C45"/>
    <mergeCell ref="A46:A51"/>
    <mergeCell ref="B46:C46"/>
    <mergeCell ref="B47:C47"/>
    <mergeCell ref="B48:C48"/>
    <mergeCell ref="B50:C50"/>
    <mergeCell ref="A56:A59"/>
    <mergeCell ref="B56:C56"/>
    <mergeCell ref="B57:C57"/>
    <mergeCell ref="B58:C58"/>
    <mergeCell ref="B59:C59"/>
    <mergeCell ref="A60:A64"/>
    <mergeCell ref="B60:C60"/>
    <mergeCell ref="B61:C61"/>
    <mergeCell ref="B62:C62"/>
    <mergeCell ref="B63:C63"/>
    <mergeCell ref="B64:C64"/>
    <mergeCell ref="A65:A67"/>
    <mergeCell ref="B65:C65"/>
    <mergeCell ref="B66:C66"/>
    <mergeCell ref="B67:C67"/>
    <mergeCell ref="A68:A70"/>
    <mergeCell ref="B68:C68"/>
    <mergeCell ref="B69:C69"/>
    <mergeCell ref="B70:C70"/>
    <mergeCell ref="B79:C79"/>
    <mergeCell ref="B80:C80"/>
    <mergeCell ref="B81:C81"/>
    <mergeCell ref="A82:A85"/>
    <mergeCell ref="B82:C82"/>
    <mergeCell ref="B83:C83"/>
    <mergeCell ref="B84:C84"/>
    <mergeCell ref="B85:C85"/>
    <mergeCell ref="A71:A74"/>
    <mergeCell ref="B71:C71"/>
    <mergeCell ref="B72:C72"/>
    <mergeCell ref="B73:C73"/>
    <mergeCell ref="B74:C74"/>
    <mergeCell ref="A75:A78"/>
    <mergeCell ref="B75:C75"/>
    <mergeCell ref="B76:C76"/>
    <mergeCell ref="B77:C77"/>
    <mergeCell ref="B78:C78"/>
    <mergeCell ref="B104:C104"/>
    <mergeCell ref="H3:H6"/>
    <mergeCell ref="A97:A99"/>
    <mergeCell ref="B97:C97"/>
    <mergeCell ref="B98:C98"/>
    <mergeCell ref="B99:C99"/>
    <mergeCell ref="B100:C100"/>
    <mergeCell ref="A101:A103"/>
    <mergeCell ref="B101:C101"/>
    <mergeCell ref="B102:C102"/>
    <mergeCell ref="B103:C103"/>
    <mergeCell ref="A92:A94"/>
    <mergeCell ref="B92:C92"/>
    <mergeCell ref="B93:C93"/>
    <mergeCell ref="B94:C94"/>
    <mergeCell ref="B95:C95"/>
    <mergeCell ref="B96:C96"/>
    <mergeCell ref="A86:A91"/>
    <mergeCell ref="B86:C86"/>
    <mergeCell ref="B87:C87"/>
    <mergeCell ref="B88:C88"/>
    <mergeCell ref="B89:C89"/>
    <mergeCell ref="B91:C91"/>
    <mergeCell ref="A79:A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2020-11-24T09:25:36Z</dcterms:modified>
</cp:coreProperties>
</file>