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an/Downloads/LDA/final Project/"/>
    </mc:Choice>
  </mc:AlternateContent>
  <xr:revisionPtr revIDLastSave="0" documentId="13_ncr:1_{2F40A63F-D931-F841-A4A4-2455C793D0C6}" xr6:coauthVersionLast="45" xr6:coauthVersionMax="45" xr10:uidLastSave="{00000000-0000-0000-0000-000000000000}"/>
  <bookViews>
    <workbookView xWindow="8740" yWindow="460" windowWidth="25160" windowHeight="17040" activeTab="4" xr2:uid="{24FE5F7A-62A2-194A-9D98-1FC603B4891D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4" i="5" l="1"/>
  <c r="C5" i="5"/>
  <c r="C6" i="5"/>
  <c r="C7" i="5"/>
  <c r="C8" i="5"/>
  <c r="C9" i="5"/>
</calcChain>
</file>

<file path=xl/sharedStrings.xml><?xml version="1.0" encoding="utf-8"?>
<sst xmlns="http://schemas.openxmlformats.org/spreadsheetml/2006/main" count="282" uniqueCount="125">
  <si>
    <t xml:space="preserve">Baseline </t>
  </si>
  <si>
    <t>ND30</t>
  </si>
  <si>
    <t>ND60</t>
  </si>
  <si>
    <t>Treatment 1</t>
  </si>
  <si>
    <t>Treatment 2</t>
  </si>
  <si>
    <t>Treatment 3</t>
  </si>
  <si>
    <t xml:space="preserve">Treatment </t>
  </si>
  <si>
    <t>Period</t>
  </si>
  <si>
    <t>Mean</t>
  </si>
  <si>
    <t>Predictors</t>
  </si>
  <si>
    <t>Incidence Rate Ratios</t>
  </si>
  <si>
    <t>CI</t>
  </si>
  <si>
    <t>p</t>
  </si>
  <si>
    <t>(Intercept)</t>
  </si>
  <si>
    <t>180.13 – 193.19</t>
  </si>
  <si>
    <t>&lt;0.001</t>
  </si>
  <si>
    <t>time [nd30]</t>
  </si>
  <si>
    <t>0.66 – 0.69</t>
  </si>
  <si>
    <t>time [nd60]</t>
  </si>
  <si>
    <t>0.65 – 0.68</t>
  </si>
  <si>
    <t>treatment [2]</t>
  </si>
  <si>
    <t>0.94 – 1.02</t>
  </si>
  <si>
    <t>treatment [3]</t>
  </si>
  <si>
    <t>0.92 – 1.02</t>
  </si>
  <si>
    <t>gender [1]</t>
  </si>
  <si>
    <t>0.34 – 0.38</t>
  </si>
  <si>
    <t>time [nd30] * treatment [2]</t>
  </si>
  <si>
    <t>0.95 – 1.02</t>
  </si>
  <si>
    <t>time [nd60] * treatment [2]</t>
  </si>
  <si>
    <t>0.65 – 0.71</t>
  </si>
  <si>
    <t>time [nd30] * treatment [3]</t>
  </si>
  <si>
    <t>0.65 – 0.70</t>
  </si>
  <si>
    <t>time [nd60] * treatment [3]</t>
  </si>
  <si>
    <t>treatment [2] * gender [1]</t>
  </si>
  <si>
    <t>0.95 – 1.09</t>
  </si>
  <si>
    <t>treatment [3] * gender [1]</t>
  </si>
  <si>
    <t>0.94 – 1.09</t>
  </si>
  <si>
    <r>
      <t xml:space="preserve">N </t>
    </r>
    <r>
      <rPr>
        <vertAlign val="subscript"/>
        <sz val="12"/>
        <color theme="1"/>
        <rFont val="Times New Roman"/>
        <family val="1"/>
      </rPr>
      <t>sid</t>
    </r>
  </si>
  <si>
    <t>Observations</t>
  </si>
  <si>
    <t>No. of drinks in given 30 Days</t>
  </si>
  <si>
    <t>114.37 – 138.17</t>
  </si>
  <si>
    <t>0.94 – 1.21</t>
  </si>
  <si>
    <t>0.92 – 1.19</t>
  </si>
  <si>
    <t>No. of drinks</t>
  </si>
  <si>
    <t xml:space="preserve">GEE with AR1 </t>
  </si>
  <si>
    <t>179.93 – 192.92</t>
  </si>
  <si>
    <t>179.98 – 192.94</t>
  </si>
  <si>
    <t>0.94 – 1.03</t>
  </si>
  <si>
    <t>0.93 – 1.02</t>
  </si>
  <si>
    <t>0.35 – 0.38</t>
  </si>
  <si>
    <t>0.93 – 1.06</t>
  </si>
  <si>
    <t>0.94 – 1.08</t>
  </si>
  <si>
    <t>0.95 – 1.08</t>
  </si>
  <si>
    <t>N</t>
  </si>
  <si>
    <t>Rate Ratios</t>
  </si>
  <si>
    <t xml:space="preserve"> Rate Ratios</t>
  </si>
  <si>
    <t>Three GEE models with different covariance comparison, already adjusted for interaction effects</t>
  </si>
  <si>
    <t xml:space="preserve"> Independent covariance</t>
  </si>
  <si>
    <t xml:space="preserve"> Exchangeable covariance  </t>
  </si>
  <si>
    <t>time [nd30] * TG [2]</t>
  </si>
  <si>
    <t>time [nd60] * TG [2]</t>
  </si>
  <si>
    <t>time [nd30] * TG [3]</t>
  </si>
  <si>
    <t>time [nd60] * TG [3]</t>
  </si>
  <si>
    <t>TG [2] * gender [1]</t>
  </si>
  <si>
    <t>TG [3] * gender [1]</t>
  </si>
  <si>
    <r>
      <t xml:space="preserve">314 </t>
    </r>
    <r>
      <rPr>
        <vertAlign val="subscript"/>
        <sz val="10"/>
        <color theme="1"/>
        <rFont val="Times New Roman"/>
        <family val="1"/>
      </rPr>
      <t>sid</t>
    </r>
  </si>
  <si>
    <t>Models</t>
  </si>
  <si>
    <t>Log Rate Ratios</t>
  </si>
  <si>
    <t>Relapse to Drink ( 1= Yes)</t>
  </si>
  <si>
    <t>Log Odds Ratios</t>
  </si>
  <si>
    <t>1.00 – 1.00</t>
  </si>
  <si>
    <t>Std.Error</t>
  </si>
  <si>
    <t>Rate ratio</t>
  </si>
  <si>
    <t>Table 1.  GEE model with only time, treatment interaction item, No adjustment for gender</t>
  </si>
  <si>
    <t>Table 3. GEE model with time, treatment, gender interaction effects (AR1 covariance) on No. of drinks</t>
  </si>
  <si>
    <t>relapse</t>
  </si>
  <si>
    <t>Odds Ratios</t>
  </si>
  <si>
    <t>0.06 – 0.31</t>
  </si>
  <si>
    <t>0.44 – 4.19</t>
  </si>
  <si>
    <t>group1 [1]</t>
  </si>
  <si>
    <t>13.18 – 117.11</t>
  </si>
  <si>
    <t>group2 [1]</t>
  </si>
  <si>
    <t>2.31 – 15.00</t>
  </si>
  <si>
    <t>time [nd30] * group1 [1]</t>
  </si>
  <si>
    <t>time [nd60] * group1 [1]</t>
  </si>
  <si>
    <t>time [nd30] * group2 [1]</t>
  </si>
  <si>
    <t>time [nd60] * group2 [1]</t>
  </si>
  <si>
    <t>gender [1] * group1 [1]</t>
  </si>
  <si>
    <t>0.12 – 2.38</t>
  </si>
  <si>
    <t>gender [1] * group2 [1]</t>
  </si>
  <si>
    <t>0.20 – 3.09</t>
  </si>
  <si>
    <t>p.value</t>
  </si>
  <si>
    <t>&lt;chr&gt;</t>
  </si>
  <si>
    <t>&lt;dbl&gt;</t>
  </si>
  <si>
    <t>gender1</t>
  </si>
  <si>
    <t>group11</t>
  </si>
  <si>
    <t>group21</t>
  </si>
  <si>
    <t>gender1:group11</t>
  </si>
  <si>
    <t>gender1:group21</t>
  </si>
  <si>
    <r>
      <t xml:space="preserve">N </t>
    </r>
    <r>
      <rPr>
        <vertAlign val="subscript"/>
        <sz val="10"/>
        <color theme="1"/>
        <rFont val="Times New Roman"/>
        <family val="1"/>
      </rPr>
      <t>sid</t>
    </r>
  </si>
  <si>
    <r>
      <t>R</t>
    </r>
    <r>
      <rPr>
        <vertAlign val="superscript"/>
        <sz val="10"/>
        <color theme="1"/>
        <rFont val="Times New Roman"/>
        <family val="1"/>
      </rPr>
      <t>2</t>
    </r>
    <r>
      <rPr>
        <sz val="10"/>
        <color theme="1"/>
        <rFont val="Times New Roman"/>
        <family val="1"/>
      </rPr>
      <t xml:space="preserve"> </t>
    </r>
  </si>
  <si>
    <t>term            e</t>
  </si>
  <si>
    <t>stimate std.e</t>
  </si>
  <si>
    <t>rror s</t>
  </si>
  <si>
    <t>tatistic</t>
  </si>
  <si>
    <t>3.66e- 1</t>
  </si>
  <si>
    <t>1.49e- 1</t>
  </si>
  <si>
    <t>5.51e- 1</t>
  </si>
  <si>
    <t>Std. Error</t>
  </si>
  <si>
    <t>Table 3. GLM models on Relapse Outcome, already adjusted for interaction effects</t>
  </si>
  <si>
    <t>3.63 – 8.70</t>
  </si>
  <si>
    <t>0.39 – 1.26</t>
  </si>
  <si>
    <t>0.09 – 0.25</t>
  </si>
  <si>
    <t>0.01 – 0.05</t>
  </si>
  <si>
    <t>0.72 – 3.12</t>
  </si>
  <si>
    <t>0.79 – 4.57</t>
  </si>
  <si>
    <t>term</t>
  </si>
  <si>
    <t>estimate</t>
  </si>
  <si>
    <t>std.error</t>
  </si>
  <si>
    <t>statistic</t>
  </si>
  <si>
    <t>2.48e- 1</t>
  </si>
  <si>
    <t>treatment2</t>
  </si>
  <si>
    <t>treatment3</t>
  </si>
  <si>
    <t>gender1:treatme…</t>
  </si>
  <si>
    <t>2.80e- 1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</si>
</sst>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2"/>
      <color theme="1"/>
      <name val="Calibri"/>
      <family val="2"/>
      <scheme val="minor"/>
    </font>
    <font>
      <sz val="11"/>
      <color rgb="FF666666"/>
      <name val="LMSans10"/>
    </font>
    <font>
      <sz val="8"/>
      <name val="Calibri"/>
      <family val="2"/>
      <scheme val="minor"/>
    </font>
    <font>
      <sz val="12"/>
      <color theme="1"/>
      <name val="Times New Roman"/>
      <family val="1"/>
    </font>
    <font>
      <sz val="10"/>
      <color theme="1"/>
      <name val="Times New Roman"/>
      <family val="1"/>
    </font>
    <font>
      <b/>
      <sz val="12"/>
      <color theme="1"/>
      <name val="Times New Roman"/>
      <family val="1"/>
    </font>
    <font>
      <i/>
      <sz val="12"/>
      <color theme="1"/>
      <name val="Times New Roman"/>
      <family val="1"/>
    </font>
    <font>
      <vertAlign val="subscript"/>
      <sz val="12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Calibri"/>
      <family val="2"/>
      <scheme val="minor"/>
    </font>
    <font>
      <i/>
      <sz val="11"/>
      <color theme="1"/>
      <name val="Times New Roman"/>
      <family val="1"/>
    </font>
    <font>
      <b/>
      <sz val="10"/>
      <color theme="1"/>
      <name val="Times New Roman"/>
      <family val="1"/>
    </font>
    <font>
      <vertAlign val="subscript"/>
      <sz val="10"/>
      <color theme="1"/>
      <name val="Times New Roman"/>
      <family val="1"/>
    </font>
    <font>
      <sz val="8"/>
      <color theme="1"/>
      <name val="Times New Roman"/>
      <family val="1"/>
    </font>
    <font>
      <sz val="10"/>
      <color theme="1"/>
      <name val="Calibri"/>
      <family val="2"/>
      <scheme val="minor"/>
    </font>
    <font>
      <vertAlign val="superscript"/>
      <sz val="10"/>
      <color theme="1"/>
      <name val="Times New Roman"/>
      <family val="1"/>
    </font>
    <font>
      <i/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double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/>
    <xf numFmtId="0" fontId="5" fillId="0" borderId="1" xfId="0" applyFont="1" applyBorder="1" applyAlignment="1">
      <alignment vertical="center" wrapText="1"/>
    </xf>
    <xf numFmtId="0" fontId="5" fillId="0" borderId="0" xfId="0" applyFont="1" applyAlignment="1">
      <alignment horizontal="center" vertical="center" wrapText="1"/>
    </xf>
    <xf numFmtId="0" fontId="6" fillId="0" borderId="2" xfId="0" applyFont="1" applyBorder="1" applyAlignment="1">
      <alignment vertical="center" wrapText="1"/>
    </xf>
    <xf numFmtId="0" fontId="6" fillId="0" borderId="2" xfId="0" applyFont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3" fillId="0" borderId="3" xfId="0" applyFont="1" applyBorder="1" applyAlignment="1">
      <alignment vertical="center" wrapText="1"/>
    </xf>
    <xf numFmtId="0" fontId="8" fillId="0" borderId="0" xfId="0" applyFont="1" applyAlignment="1">
      <alignment vertical="center" wrapText="1"/>
    </xf>
    <xf numFmtId="0" fontId="8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10" fillId="0" borderId="0" xfId="0" applyFont="1"/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11" fillId="0" borderId="2" xfId="0" applyFont="1" applyBorder="1" applyAlignment="1">
      <alignment vertical="center" wrapText="1"/>
    </xf>
    <xf numFmtId="0" fontId="11" fillId="0" borderId="2" xfId="0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0" fontId="12" fillId="0" borderId="3" xfId="0" applyFont="1" applyBorder="1" applyAlignment="1">
      <alignment vertical="center" wrapText="1"/>
    </xf>
    <xf numFmtId="0" fontId="14" fillId="0" borderId="0" xfId="0" applyFont="1" applyAlignment="1">
      <alignment horizontal="center" vertical="center" wrapText="1"/>
    </xf>
    <xf numFmtId="0" fontId="9" fillId="0" borderId="1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15" fillId="0" borderId="0" xfId="0" applyFont="1"/>
    <xf numFmtId="0" fontId="4" fillId="0" borderId="3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11" fontId="0" fillId="0" borderId="0" xfId="0" applyNumberFormat="1"/>
    <xf numFmtId="0" fontId="0" fillId="0" borderId="0" xfId="0" applyAlignment="1">
      <alignment horizontal="left"/>
    </xf>
    <xf numFmtId="11" fontId="0" fillId="0" borderId="0" xfId="0" applyNumberFormat="1" applyAlignment="1">
      <alignment horizontal="left"/>
    </xf>
    <xf numFmtId="0" fontId="12" fillId="0" borderId="1" xfId="0" applyFont="1" applyBorder="1" applyAlignment="1">
      <alignment vertical="center" wrapText="1"/>
    </xf>
    <xf numFmtId="0" fontId="17" fillId="0" borderId="2" xfId="0" applyFont="1" applyBorder="1" applyAlignment="1">
      <alignment vertical="center" wrapText="1"/>
    </xf>
    <xf numFmtId="0" fontId="17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right" vertical="center" wrapText="1"/>
    </xf>
    <xf numFmtId="0" fontId="4" fillId="0" borderId="3" xfId="0" applyFont="1" applyBorder="1" applyAlignment="1">
      <alignment vertical="center" wrapText="1"/>
    </xf>
    <xf numFmtId="0" fontId="9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12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vertical="center" wrapText="1"/>
    </xf>
    <xf numFmtId="0" fontId="4" fillId="0" borderId="0" xfId="0" applyFont="1" applyAlignment="1">
      <alignment horizontal="right" vertical="center" wrapText="1"/>
    </xf>
    <xf numFmtId="2" fontId="4" fillId="0" borderId="0" xfId="0" applyNumberFormat="1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188148</xdr:colOff>
      <xdr:row>10</xdr:row>
      <xdr:rowOff>29399</xdr:rowOff>
    </xdr:from>
    <xdr:to>
      <xdr:col>7</xdr:col>
      <xdr:colOff>353248</xdr:colOff>
      <xdr:row>13</xdr:row>
      <xdr:rowOff>67500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156555D-0303-D747-A56F-F47C6A22EB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148" y="2087269"/>
          <a:ext cx="5927137" cy="6554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F7188-2F67-1444-8909-C717AF6E3F37}">
  <dimension ref="A1:C10"/>
  <sheetViews>
    <sheetView topLeftCell="A8" zoomScale="216" workbookViewId="0">
      <selection activeCell="A16" sqref="A16"/>
    </sheetView>
  </sheetViews>
  <sheetFormatPr baseColWidth="10" defaultRowHeight="16"/>
  <sheetData>
    <row r="1" spans="1:3">
      <c r="A1" t="s">
        <v>6</v>
      </c>
      <c r="B1" t="s">
        <v>7</v>
      </c>
      <c r="C1" t="s">
        <v>8</v>
      </c>
    </row>
    <row r="2" spans="1:3">
      <c r="A2" s="1" t="s">
        <v>3</v>
      </c>
      <c r="B2" s="1" t="s">
        <v>0</v>
      </c>
    </row>
    <row r="3" spans="1:3">
      <c r="A3" s="1"/>
      <c r="B3" s="1" t="s">
        <v>1</v>
      </c>
    </row>
    <row r="4" spans="1:3">
      <c r="A4" s="1"/>
      <c r="B4" s="1" t="s">
        <v>2</v>
      </c>
    </row>
    <row r="5" spans="1:3">
      <c r="A5" s="1" t="s">
        <v>4</v>
      </c>
      <c r="B5" s="1" t="s">
        <v>0</v>
      </c>
    </row>
    <row r="6" spans="1:3">
      <c r="A6" s="1"/>
      <c r="B6" s="1" t="s">
        <v>1</v>
      </c>
    </row>
    <row r="7" spans="1:3">
      <c r="A7" s="1"/>
      <c r="B7" s="1" t="s">
        <v>2</v>
      </c>
    </row>
    <row r="8" spans="1:3">
      <c r="A8" s="1" t="s">
        <v>5</v>
      </c>
      <c r="B8" s="1" t="s">
        <v>0</v>
      </c>
    </row>
    <row r="9" spans="1:3">
      <c r="A9" s="1"/>
      <c r="B9" s="1" t="s">
        <v>1</v>
      </c>
    </row>
    <row r="10" spans="1:3">
      <c r="B10" s="1" t="s">
        <v>2</v>
      </c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90F5D7-2D67-FF46-BB5E-81B9E9EAEC16}">
  <dimension ref="A1:F17"/>
  <sheetViews>
    <sheetView zoomScale="167" workbookViewId="0">
      <selection sqref="A1:F17"/>
    </sheetView>
  </sheetViews>
  <sheetFormatPr baseColWidth="10" defaultRowHeight="16"/>
  <cols>
    <col min="1" max="1" width="22.6640625" customWidth="1"/>
    <col min="2" max="2" width="10.33203125" customWidth="1"/>
    <col min="3" max="3" width="11.83203125" customWidth="1"/>
    <col min="4" max="4" width="9" customWidth="1"/>
    <col min="5" max="5" width="13.33203125" customWidth="1"/>
    <col min="6" max="6" width="9.1640625" customWidth="1"/>
  </cols>
  <sheetData>
    <row r="1" spans="1:6" ht="32" customHeight="1" thickBot="1">
      <c r="A1" s="35" t="s">
        <v>74</v>
      </c>
      <c r="B1" s="35"/>
      <c r="C1" s="35"/>
      <c r="D1" s="35"/>
      <c r="E1" s="35"/>
      <c r="F1" s="35"/>
    </row>
    <row r="2" spans="1:6" ht="17" customHeight="1" thickTop="1">
      <c r="A2" s="2"/>
      <c r="B2" s="2"/>
      <c r="C2" s="34" t="s">
        <v>39</v>
      </c>
      <c r="D2" s="34"/>
      <c r="E2" s="34"/>
      <c r="F2" s="34"/>
    </row>
    <row r="3" spans="1:6" ht="31" customHeight="1" thickBot="1">
      <c r="A3" s="4" t="s">
        <v>9</v>
      </c>
      <c r="B3" s="5" t="s">
        <v>67</v>
      </c>
      <c r="C3" s="5" t="s">
        <v>10</v>
      </c>
      <c r="D3" s="5" t="s">
        <v>71</v>
      </c>
      <c r="E3" s="5" t="s">
        <v>11</v>
      </c>
      <c r="F3" s="5" t="s">
        <v>12</v>
      </c>
    </row>
    <row r="4" spans="1:6" ht="18" customHeight="1">
      <c r="A4" s="9" t="s">
        <v>13</v>
      </c>
      <c r="B4" s="10">
        <v>5.23</v>
      </c>
      <c r="C4" s="10">
        <v>186.55</v>
      </c>
      <c r="D4" s="10">
        <v>1.78E-2</v>
      </c>
      <c r="E4" s="10" t="s">
        <v>14</v>
      </c>
      <c r="F4" s="11" t="s">
        <v>15</v>
      </c>
    </row>
    <row r="5" spans="1:6" ht="18" customHeight="1">
      <c r="A5" s="9" t="s">
        <v>16</v>
      </c>
      <c r="B5" s="10">
        <v>-0.39400000000000002</v>
      </c>
      <c r="C5" s="10">
        <v>0.67</v>
      </c>
      <c r="D5" s="10">
        <v>1.4200000000000001E-2</v>
      </c>
      <c r="E5" s="10" t="s">
        <v>17</v>
      </c>
      <c r="F5" s="11" t="s">
        <v>15</v>
      </c>
    </row>
    <row r="6" spans="1:6" ht="18" customHeight="1">
      <c r="A6" s="9" t="s">
        <v>18</v>
      </c>
      <c r="B6" s="10">
        <v>-0.41399999999999998</v>
      </c>
      <c r="C6" s="10">
        <v>0.66</v>
      </c>
      <c r="D6" s="10">
        <v>1.2500000000000001E-2</v>
      </c>
      <c r="E6" s="10" t="s">
        <v>19</v>
      </c>
      <c r="F6" s="11" t="s">
        <v>15</v>
      </c>
    </row>
    <row r="7" spans="1:6" ht="18" customHeight="1">
      <c r="A7" s="9" t="s">
        <v>20</v>
      </c>
      <c r="B7" s="10">
        <v>-1.9699999999999999E-2</v>
      </c>
      <c r="C7" s="10">
        <v>0.98</v>
      </c>
      <c r="D7" s="10">
        <v>2.2499999999999999E-2</v>
      </c>
      <c r="E7" s="10" t="s">
        <v>21</v>
      </c>
      <c r="F7" s="10">
        <v>0.38200000000000001</v>
      </c>
    </row>
    <row r="8" spans="1:6" ht="18" customHeight="1">
      <c r="A8" s="9" t="s">
        <v>22</v>
      </c>
      <c r="B8" s="10">
        <v>-2.98E-2</v>
      </c>
      <c r="C8" s="10">
        <v>0.97</v>
      </c>
      <c r="D8" s="10">
        <v>2.47E-2</v>
      </c>
      <c r="E8" s="10" t="s">
        <v>23</v>
      </c>
      <c r="F8" s="10">
        <v>0.22600000000000001</v>
      </c>
    </row>
    <row r="9" spans="1:6" ht="18" customHeight="1">
      <c r="A9" s="9" t="s">
        <v>24</v>
      </c>
      <c r="B9" s="10">
        <v>-1.02</v>
      </c>
      <c r="C9" s="10">
        <v>0.36</v>
      </c>
      <c r="D9" s="10">
        <v>2.35E-2</v>
      </c>
      <c r="E9" s="10" t="s">
        <v>25</v>
      </c>
      <c r="F9" s="11" t="s">
        <v>15</v>
      </c>
    </row>
    <row r="10" spans="1:6" ht="18" customHeight="1">
      <c r="A10" s="9" t="s">
        <v>26</v>
      </c>
      <c r="B10" s="10">
        <v>-1.29E-2</v>
      </c>
      <c r="C10" s="10">
        <v>0.99</v>
      </c>
      <c r="D10" s="10">
        <v>1.9E-2</v>
      </c>
      <c r="E10" s="10" t="s">
        <v>27</v>
      </c>
      <c r="F10" s="10">
        <v>0.497</v>
      </c>
    </row>
    <row r="11" spans="1:6" ht="18" customHeight="1">
      <c r="A11" s="9" t="s">
        <v>28</v>
      </c>
      <c r="B11" s="10">
        <v>-0.38600000000000001</v>
      </c>
      <c r="C11" s="10">
        <v>0.68</v>
      </c>
      <c r="D11" s="10">
        <v>1.89E-2</v>
      </c>
      <c r="E11" s="10" t="s">
        <v>29</v>
      </c>
      <c r="F11" s="11" t="s">
        <v>15</v>
      </c>
    </row>
    <row r="12" spans="1:6" ht="18" customHeight="1">
      <c r="A12" s="9" t="s">
        <v>30</v>
      </c>
      <c r="B12" s="10">
        <v>-0.39200000000000002</v>
      </c>
      <c r="C12" s="10">
        <v>0.68</v>
      </c>
      <c r="D12" s="10">
        <v>2.0899999999999998E-2</v>
      </c>
      <c r="E12" s="10" t="s">
        <v>31</v>
      </c>
      <c r="F12" s="11" t="s">
        <v>15</v>
      </c>
    </row>
    <row r="13" spans="1:6" ht="18" customHeight="1">
      <c r="A13" s="9" t="s">
        <v>32</v>
      </c>
      <c r="B13" s="10">
        <v>-0.38700000000000001</v>
      </c>
      <c r="C13" s="10">
        <v>0.68</v>
      </c>
      <c r="D13" s="10">
        <v>1.9300000000000001E-2</v>
      </c>
      <c r="E13" s="10" t="s">
        <v>31</v>
      </c>
      <c r="F13" s="11" t="s">
        <v>15</v>
      </c>
    </row>
    <row r="14" spans="1:6" ht="18" customHeight="1">
      <c r="A14" s="9" t="s">
        <v>33</v>
      </c>
      <c r="B14" s="10">
        <v>1.4999999999999999E-2</v>
      </c>
      <c r="C14" s="10">
        <v>1.02</v>
      </c>
      <c r="D14" s="10">
        <v>3.5099999999999999E-2</v>
      </c>
      <c r="E14" s="10" t="s">
        <v>34</v>
      </c>
      <c r="F14" s="10">
        <v>0.67</v>
      </c>
    </row>
    <row r="15" spans="1:6" ht="18" customHeight="1">
      <c r="A15" s="9" t="s">
        <v>35</v>
      </c>
      <c r="B15" s="10">
        <v>1.5900000000000001E-2</v>
      </c>
      <c r="C15" s="10">
        <v>1.02</v>
      </c>
      <c r="D15" s="10">
        <v>3.6999999999999998E-2</v>
      </c>
      <c r="E15" s="10" t="s">
        <v>36</v>
      </c>
      <c r="F15" s="10">
        <v>0.66700000000000004</v>
      </c>
    </row>
    <row r="16" spans="1:6" ht="16" customHeight="1" thickBot="1">
      <c r="A16" s="6" t="s">
        <v>37</v>
      </c>
      <c r="B16" s="32">
        <v>314</v>
      </c>
      <c r="C16" s="32"/>
      <c r="D16" s="32"/>
      <c r="E16" s="32"/>
      <c r="F16" s="32"/>
    </row>
    <row r="17" spans="1:6" ht="16" customHeight="1">
      <c r="A17" s="8" t="s">
        <v>38</v>
      </c>
      <c r="B17" s="33">
        <v>942</v>
      </c>
      <c r="C17" s="33"/>
      <c r="D17" s="33"/>
      <c r="E17" s="33"/>
      <c r="F17" s="33"/>
    </row>
  </sheetData>
  <mergeCells count="4">
    <mergeCell ref="B16:F16"/>
    <mergeCell ref="B17:F17"/>
    <mergeCell ref="C2:F2"/>
    <mergeCell ref="A1:F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D0F38-9271-AC46-9432-CD432E907CB9}">
  <dimension ref="A1:H14"/>
  <sheetViews>
    <sheetView zoomScale="139" workbookViewId="0">
      <selection activeCell="C19" sqref="C19"/>
    </sheetView>
  </sheetViews>
  <sheetFormatPr baseColWidth="10" defaultRowHeight="16"/>
  <cols>
    <col min="1" max="1" width="24" customWidth="1"/>
    <col min="2" max="2" width="9.33203125" customWidth="1"/>
    <col min="3" max="3" width="10.33203125" customWidth="1"/>
    <col min="4" max="4" width="12.1640625" customWidth="1"/>
    <col min="5" max="5" width="15.33203125" customWidth="1"/>
  </cols>
  <sheetData>
    <row r="1" spans="1:8" ht="32" customHeight="1" thickBot="1">
      <c r="A1" s="36" t="s">
        <v>73</v>
      </c>
      <c r="B1" s="36"/>
      <c r="C1" s="36"/>
      <c r="D1" s="36"/>
      <c r="E1" s="36"/>
      <c r="F1" s="36"/>
    </row>
    <row r="2" spans="1:8" ht="17" customHeight="1" thickTop="1">
      <c r="A2" s="2"/>
      <c r="B2" s="34" t="s">
        <v>43</v>
      </c>
      <c r="C2" s="34"/>
      <c r="D2" s="34"/>
      <c r="E2" s="34"/>
      <c r="F2" s="34"/>
    </row>
    <row r="3" spans="1:8" ht="30" customHeight="1" thickBot="1">
      <c r="A3" s="4" t="s">
        <v>9</v>
      </c>
      <c r="B3" s="5" t="s">
        <v>72</v>
      </c>
      <c r="C3" s="5" t="s">
        <v>10</v>
      </c>
      <c r="D3" s="5" t="s">
        <v>71</v>
      </c>
      <c r="E3" s="5" t="s">
        <v>11</v>
      </c>
      <c r="F3" s="5" t="s">
        <v>12</v>
      </c>
    </row>
    <row r="4" spans="1:8" ht="18" customHeight="1">
      <c r="A4" s="9" t="s">
        <v>13</v>
      </c>
      <c r="B4" s="10">
        <v>4.83</v>
      </c>
      <c r="C4" s="10">
        <v>125.71</v>
      </c>
      <c r="D4" s="10">
        <v>4.82E-2</v>
      </c>
      <c r="E4" s="10" t="s">
        <v>40</v>
      </c>
      <c r="F4" s="11" t="s">
        <v>15</v>
      </c>
      <c r="H4" s="10"/>
    </row>
    <row r="5" spans="1:8" ht="18" customHeight="1">
      <c r="A5" s="9" t="s">
        <v>16</v>
      </c>
      <c r="B5" s="10">
        <v>-0.39400000000000002</v>
      </c>
      <c r="C5" s="10">
        <v>0.67</v>
      </c>
      <c r="D5" s="10">
        <v>1.4200000000000001E-2</v>
      </c>
      <c r="E5" s="10" t="s">
        <v>17</v>
      </c>
      <c r="F5" s="11" t="s">
        <v>15</v>
      </c>
      <c r="H5" s="10"/>
    </row>
    <row r="6" spans="1:8" ht="18" customHeight="1">
      <c r="A6" s="9" t="s">
        <v>18</v>
      </c>
      <c r="B6" s="10">
        <v>-0.41399999999999998</v>
      </c>
      <c r="C6" s="10">
        <v>0.66</v>
      </c>
      <c r="D6" s="10">
        <v>1.2500000000000001E-2</v>
      </c>
      <c r="E6" s="10" t="s">
        <v>19</v>
      </c>
      <c r="F6" s="11" t="s">
        <v>15</v>
      </c>
      <c r="H6" s="10"/>
    </row>
    <row r="7" spans="1:8" ht="18" customHeight="1">
      <c r="A7" s="9" t="s">
        <v>20</v>
      </c>
      <c r="B7" s="10">
        <v>6.4500000000000002E-2</v>
      </c>
      <c r="C7" s="10">
        <v>1.07</v>
      </c>
      <c r="D7" s="10">
        <v>6.4199999999999993E-2</v>
      </c>
      <c r="E7" s="10" t="s">
        <v>41</v>
      </c>
      <c r="F7" s="10">
        <v>0.315</v>
      </c>
      <c r="H7" s="10"/>
    </row>
    <row r="8" spans="1:8" ht="18" customHeight="1">
      <c r="A8" s="9" t="s">
        <v>22</v>
      </c>
      <c r="B8" s="10">
        <v>4.1399999999999999E-2</v>
      </c>
      <c r="C8" s="10">
        <v>1.04</v>
      </c>
      <c r="D8" s="10">
        <v>6.6000000000000003E-2</v>
      </c>
      <c r="E8" s="10" t="s">
        <v>42</v>
      </c>
      <c r="F8" s="10">
        <v>0.53100000000000003</v>
      </c>
      <c r="H8" s="10"/>
    </row>
    <row r="9" spans="1:8" ht="18" customHeight="1">
      <c r="A9" s="9" t="s">
        <v>26</v>
      </c>
      <c r="B9" s="10">
        <v>-1.29E-2</v>
      </c>
      <c r="C9" s="10">
        <v>0.99</v>
      </c>
      <c r="D9" s="10">
        <v>1.9E-2</v>
      </c>
      <c r="E9" s="10" t="s">
        <v>27</v>
      </c>
      <c r="F9" s="10">
        <v>0.497</v>
      </c>
      <c r="H9" s="10"/>
    </row>
    <row r="10" spans="1:8" ht="18" customHeight="1">
      <c r="A10" s="9" t="s">
        <v>28</v>
      </c>
      <c r="B10" s="10">
        <v>-0.38600000000000001</v>
      </c>
      <c r="C10" s="10">
        <v>0.68</v>
      </c>
      <c r="D10" s="10">
        <v>1.89E-2</v>
      </c>
      <c r="E10" s="10" t="s">
        <v>29</v>
      </c>
      <c r="F10" s="11" t="s">
        <v>15</v>
      </c>
      <c r="H10" s="10"/>
    </row>
    <row r="11" spans="1:8" ht="18" customHeight="1">
      <c r="A11" s="9" t="s">
        <v>30</v>
      </c>
      <c r="B11" s="10">
        <v>-0.39200000000000002</v>
      </c>
      <c r="C11" s="10">
        <v>0.68</v>
      </c>
      <c r="D11" s="10">
        <v>2.0899999999999998E-2</v>
      </c>
      <c r="E11" s="10" t="s">
        <v>31</v>
      </c>
      <c r="F11" s="11" t="s">
        <v>15</v>
      </c>
      <c r="H11" s="10"/>
    </row>
    <row r="12" spans="1:8" ht="18" customHeight="1">
      <c r="A12" s="9" t="s">
        <v>32</v>
      </c>
      <c r="B12" s="10">
        <v>-0.38700000000000001</v>
      </c>
      <c r="C12" s="10">
        <v>0.68</v>
      </c>
      <c r="D12" s="10">
        <v>1.9300000000000001E-2</v>
      </c>
      <c r="E12" s="10" t="s">
        <v>31</v>
      </c>
      <c r="F12" s="11" t="s">
        <v>15</v>
      </c>
      <c r="H12" s="10"/>
    </row>
    <row r="13" spans="1:8" ht="16" customHeight="1" thickBot="1">
      <c r="A13" s="6" t="s">
        <v>37</v>
      </c>
      <c r="B13" s="22"/>
      <c r="C13" s="22"/>
      <c r="D13" s="22"/>
      <c r="E13" s="22"/>
      <c r="F13" s="22">
        <v>314</v>
      </c>
    </row>
    <row r="14" spans="1:8" ht="16" customHeight="1">
      <c r="A14" s="8" t="s">
        <v>38</v>
      </c>
      <c r="B14" s="23"/>
      <c r="C14" s="23"/>
      <c r="E14" s="24"/>
      <c r="F14" s="24">
        <v>942</v>
      </c>
    </row>
  </sheetData>
  <mergeCells count="2">
    <mergeCell ref="B2:F2"/>
    <mergeCell ref="A1:F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2560C-ACFB-684C-83FC-DBDFCFADDB03}">
  <dimension ref="A1:J31"/>
  <sheetViews>
    <sheetView zoomScale="143" zoomScaleNormal="100" workbookViewId="0">
      <selection activeCell="E21" sqref="E21"/>
    </sheetView>
  </sheetViews>
  <sheetFormatPr baseColWidth="10" defaultRowHeight="16"/>
  <cols>
    <col min="1" max="1" width="15" customWidth="1"/>
    <col min="2" max="2" width="6.33203125" customWidth="1"/>
    <col min="3" max="3" width="10.83203125" customWidth="1"/>
    <col min="4" max="4" width="6.5" customWidth="1"/>
    <col min="5" max="5" width="5.83203125" customWidth="1"/>
    <col min="6" max="6" width="10" customWidth="1"/>
    <col min="7" max="7" width="7.1640625" customWidth="1"/>
    <col min="8" max="8" width="5.83203125" customWidth="1"/>
    <col min="9" max="9" width="10" customWidth="1"/>
    <col min="10" max="10" width="7.6640625" customWidth="1"/>
  </cols>
  <sheetData>
    <row r="1" spans="1:10" ht="31" customHeight="1" thickBot="1">
      <c r="A1" s="35" t="s">
        <v>56</v>
      </c>
      <c r="B1" s="35"/>
      <c r="C1" s="35"/>
      <c r="D1" s="35"/>
      <c r="E1" s="35"/>
      <c r="F1" s="35"/>
      <c r="G1" s="35"/>
      <c r="H1" s="35"/>
      <c r="I1" s="35"/>
      <c r="J1" s="35"/>
    </row>
    <row r="2" spans="1:10" ht="17" thickTop="1">
      <c r="A2" s="21" t="s">
        <v>66</v>
      </c>
      <c r="B2" s="39" t="s">
        <v>44</v>
      </c>
      <c r="C2" s="39"/>
      <c r="D2" s="39"/>
      <c r="E2" s="39" t="s">
        <v>57</v>
      </c>
      <c r="F2" s="39"/>
      <c r="G2" s="39"/>
      <c r="H2" s="39" t="s">
        <v>58</v>
      </c>
      <c r="I2" s="39"/>
      <c r="J2" s="39"/>
    </row>
    <row r="3" spans="1:10" ht="46" thickBot="1">
      <c r="A3" s="15" t="s">
        <v>9</v>
      </c>
      <c r="B3" s="16" t="s">
        <v>54</v>
      </c>
      <c r="C3" s="16" t="s">
        <v>11</v>
      </c>
      <c r="D3" s="16" t="s">
        <v>12</v>
      </c>
      <c r="E3" s="16" t="s">
        <v>55</v>
      </c>
      <c r="F3" s="16" t="s">
        <v>11</v>
      </c>
      <c r="G3" s="16" t="s">
        <v>12</v>
      </c>
      <c r="H3" s="16" t="s">
        <v>55</v>
      </c>
      <c r="I3" s="16" t="s">
        <v>11</v>
      </c>
      <c r="J3" s="16" t="s">
        <v>12</v>
      </c>
    </row>
    <row r="4" spans="1:10" s="12" customFormat="1" ht="14" customHeight="1">
      <c r="A4" s="9" t="s">
        <v>13</v>
      </c>
      <c r="B4" s="13">
        <v>186.55</v>
      </c>
      <c r="C4" s="20" t="s">
        <v>14</v>
      </c>
      <c r="D4" s="17" t="s">
        <v>15</v>
      </c>
      <c r="E4" s="13">
        <v>186.31</v>
      </c>
      <c r="F4" s="20" t="s">
        <v>45</v>
      </c>
      <c r="G4" s="17" t="s">
        <v>15</v>
      </c>
      <c r="H4" s="13">
        <v>186.35</v>
      </c>
      <c r="I4" s="20" t="s">
        <v>46</v>
      </c>
      <c r="J4" s="17" t="s">
        <v>15</v>
      </c>
    </row>
    <row r="5" spans="1:10" s="12" customFormat="1" ht="14" customHeight="1">
      <c r="A5" s="14" t="s">
        <v>16</v>
      </c>
      <c r="B5" s="13">
        <v>0.67</v>
      </c>
      <c r="C5" s="13" t="s">
        <v>17</v>
      </c>
      <c r="D5" s="17" t="s">
        <v>15</v>
      </c>
      <c r="E5" s="13">
        <v>0.67</v>
      </c>
      <c r="F5" s="13" t="s">
        <v>17</v>
      </c>
      <c r="G5" s="17" t="s">
        <v>15</v>
      </c>
      <c r="H5" s="13">
        <v>0.67</v>
      </c>
      <c r="I5" s="13" t="s">
        <v>17</v>
      </c>
      <c r="J5" s="17" t="s">
        <v>15</v>
      </c>
    </row>
    <row r="6" spans="1:10" s="12" customFormat="1" ht="14" customHeight="1">
      <c r="A6" s="14" t="s">
        <v>18</v>
      </c>
      <c r="B6" s="13">
        <v>0.66</v>
      </c>
      <c r="C6" s="13" t="s">
        <v>19</v>
      </c>
      <c r="D6" s="17" t="s">
        <v>15</v>
      </c>
      <c r="E6" s="13">
        <v>0.66</v>
      </c>
      <c r="F6" s="13" t="s">
        <v>19</v>
      </c>
      <c r="G6" s="17" t="s">
        <v>15</v>
      </c>
      <c r="H6" s="13">
        <v>0.66</v>
      </c>
      <c r="I6" s="13" t="s">
        <v>19</v>
      </c>
      <c r="J6" s="17" t="s">
        <v>15</v>
      </c>
    </row>
    <row r="7" spans="1:10" s="12" customFormat="1" ht="14" customHeight="1">
      <c r="A7" s="14" t="s">
        <v>20</v>
      </c>
      <c r="B7" s="13">
        <v>0.98</v>
      </c>
      <c r="C7" s="13" t="s">
        <v>21</v>
      </c>
      <c r="D7" s="13">
        <v>0.38200000000000001</v>
      </c>
      <c r="E7" s="13">
        <v>0.98</v>
      </c>
      <c r="F7" s="13" t="s">
        <v>47</v>
      </c>
      <c r="G7" s="13">
        <v>0.49</v>
      </c>
      <c r="H7" s="13">
        <v>0.98</v>
      </c>
      <c r="I7" s="13" t="s">
        <v>47</v>
      </c>
      <c r="J7" s="13">
        <v>0.41399999999999998</v>
      </c>
    </row>
    <row r="8" spans="1:10" s="12" customFormat="1" ht="14" customHeight="1">
      <c r="A8" s="14" t="s">
        <v>22</v>
      </c>
      <c r="B8" s="13">
        <v>0.97</v>
      </c>
      <c r="C8" s="13" t="s">
        <v>23</v>
      </c>
      <c r="D8" s="13">
        <v>0.22600000000000001</v>
      </c>
      <c r="E8" s="13">
        <v>0.97</v>
      </c>
      <c r="F8" s="13" t="s">
        <v>48</v>
      </c>
      <c r="G8" s="13">
        <v>0.23899999999999999</v>
      </c>
      <c r="H8" s="13">
        <v>0.97</v>
      </c>
      <c r="I8" s="13" t="s">
        <v>23</v>
      </c>
      <c r="J8" s="13">
        <v>0.20899999999999999</v>
      </c>
    </row>
    <row r="9" spans="1:10" s="12" customFormat="1" ht="14" customHeight="1">
      <c r="A9" s="14" t="s">
        <v>24</v>
      </c>
      <c r="B9" s="13">
        <v>0.36</v>
      </c>
      <c r="C9" s="13" t="s">
        <v>25</v>
      </c>
      <c r="D9" s="17" t="s">
        <v>15</v>
      </c>
      <c r="E9" s="13">
        <v>0.36</v>
      </c>
      <c r="F9" s="13" t="s">
        <v>49</v>
      </c>
      <c r="G9" s="17" t="s">
        <v>15</v>
      </c>
      <c r="H9" s="13">
        <v>0.36</v>
      </c>
      <c r="I9" s="13" t="s">
        <v>49</v>
      </c>
      <c r="J9" s="17" t="s">
        <v>15</v>
      </c>
    </row>
    <row r="10" spans="1:10" s="12" customFormat="1" ht="14" customHeight="1">
      <c r="A10" s="14" t="s">
        <v>59</v>
      </c>
      <c r="B10" s="13">
        <v>0.99</v>
      </c>
      <c r="C10" s="13" t="s">
        <v>27</v>
      </c>
      <c r="D10" s="13">
        <v>0.497</v>
      </c>
      <c r="E10" s="13">
        <v>0.99</v>
      </c>
      <c r="F10" s="13" t="s">
        <v>27</v>
      </c>
      <c r="G10" s="13">
        <v>0.497</v>
      </c>
      <c r="H10" s="13">
        <v>0.99</v>
      </c>
      <c r="I10" s="13" t="s">
        <v>27</v>
      </c>
      <c r="J10" s="13">
        <v>0.497</v>
      </c>
    </row>
    <row r="11" spans="1:10" s="12" customFormat="1" ht="14" customHeight="1">
      <c r="A11" s="14" t="s">
        <v>60</v>
      </c>
      <c r="B11" s="13">
        <v>0.68</v>
      </c>
      <c r="C11" s="13" t="s">
        <v>29</v>
      </c>
      <c r="D11" s="17" t="s">
        <v>15</v>
      </c>
      <c r="E11" s="13">
        <v>0.68</v>
      </c>
      <c r="F11" s="13" t="s">
        <v>29</v>
      </c>
      <c r="G11" s="17" t="s">
        <v>15</v>
      </c>
      <c r="H11" s="13">
        <v>0.68</v>
      </c>
      <c r="I11" s="13" t="s">
        <v>29</v>
      </c>
      <c r="J11" s="17" t="s">
        <v>15</v>
      </c>
    </row>
    <row r="12" spans="1:10" s="12" customFormat="1" ht="14" customHeight="1">
      <c r="A12" s="14" t="s">
        <v>61</v>
      </c>
      <c r="B12" s="13">
        <v>0.68</v>
      </c>
      <c r="C12" s="13" t="s">
        <v>31</v>
      </c>
      <c r="D12" s="17" t="s">
        <v>15</v>
      </c>
      <c r="E12" s="13">
        <v>0.68</v>
      </c>
      <c r="F12" s="13" t="s">
        <v>31</v>
      </c>
      <c r="G12" s="17" t="s">
        <v>15</v>
      </c>
      <c r="H12" s="13">
        <v>0.68</v>
      </c>
      <c r="I12" s="13" t="s">
        <v>31</v>
      </c>
      <c r="J12" s="17" t="s">
        <v>15</v>
      </c>
    </row>
    <row r="13" spans="1:10" s="12" customFormat="1" ht="14" customHeight="1">
      <c r="A13" s="14" t="s">
        <v>62</v>
      </c>
      <c r="B13" s="13">
        <v>0.68</v>
      </c>
      <c r="C13" s="13" t="s">
        <v>31</v>
      </c>
      <c r="D13" s="17" t="s">
        <v>15</v>
      </c>
      <c r="E13" s="13">
        <v>0.68</v>
      </c>
      <c r="F13" s="13" t="s">
        <v>31</v>
      </c>
      <c r="G13" s="17" t="s">
        <v>15</v>
      </c>
      <c r="H13" s="13">
        <v>0.68</v>
      </c>
      <c r="I13" s="13" t="s">
        <v>31</v>
      </c>
      <c r="J13" s="17" t="s">
        <v>15</v>
      </c>
    </row>
    <row r="14" spans="1:10" s="12" customFormat="1" ht="14" customHeight="1">
      <c r="A14" s="14" t="s">
        <v>63</v>
      </c>
      <c r="B14" s="13">
        <v>1.02</v>
      </c>
      <c r="C14" s="13" t="s">
        <v>34</v>
      </c>
      <c r="D14" s="13">
        <v>0.67</v>
      </c>
      <c r="E14" s="13">
        <v>1</v>
      </c>
      <c r="F14" s="13" t="s">
        <v>50</v>
      </c>
      <c r="G14" s="13">
        <v>0.91600000000000004</v>
      </c>
      <c r="H14" s="13">
        <v>1.01</v>
      </c>
      <c r="I14" s="13" t="s">
        <v>51</v>
      </c>
      <c r="J14" s="13">
        <v>0.77400000000000002</v>
      </c>
    </row>
    <row r="15" spans="1:10" s="12" customFormat="1" ht="14" customHeight="1">
      <c r="A15" s="14" t="s">
        <v>64</v>
      </c>
      <c r="B15" s="13">
        <v>1.02</v>
      </c>
      <c r="C15" s="13" t="s">
        <v>36</v>
      </c>
      <c r="D15" s="13">
        <v>0.66700000000000004</v>
      </c>
      <c r="E15" s="13">
        <v>1.01</v>
      </c>
      <c r="F15" s="13" t="s">
        <v>52</v>
      </c>
      <c r="G15" s="13">
        <v>0.70199999999999996</v>
      </c>
      <c r="H15" s="13">
        <v>1.02</v>
      </c>
      <c r="I15" s="13" t="s">
        <v>34</v>
      </c>
      <c r="J15" s="13">
        <v>0.54500000000000004</v>
      </c>
    </row>
    <row r="16" spans="1:10" ht="18" customHeight="1" thickBot="1">
      <c r="A16" s="18" t="s">
        <v>53</v>
      </c>
      <c r="B16" s="37" t="s">
        <v>65</v>
      </c>
      <c r="C16" s="37"/>
      <c r="D16" s="37"/>
      <c r="E16" s="37" t="s">
        <v>65</v>
      </c>
      <c r="F16" s="37"/>
      <c r="G16" s="37"/>
      <c r="H16" s="37" t="s">
        <v>65</v>
      </c>
      <c r="I16" s="37"/>
      <c r="J16" s="37"/>
    </row>
    <row r="17" spans="1:10" ht="19" customHeight="1">
      <c r="A17" s="19" t="s">
        <v>38</v>
      </c>
      <c r="B17" s="38">
        <v>942</v>
      </c>
      <c r="C17" s="38"/>
      <c r="D17" s="38"/>
      <c r="E17" s="38">
        <v>942</v>
      </c>
      <c r="F17" s="38"/>
      <c r="G17" s="38"/>
      <c r="H17" s="38">
        <v>942</v>
      </c>
      <c r="I17" s="38"/>
      <c r="J17" s="38"/>
    </row>
    <row r="20" spans="1:10">
      <c r="A20" s="6"/>
      <c r="B20" s="7"/>
      <c r="C20" s="7"/>
      <c r="D20" s="3"/>
      <c r="E20" s="7"/>
      <c r="F20" s="7"/>
      <c r="G20" s="3"/>
      <c r="H20" s="7"/>
      <c r="I20" s="7"/>
      <c r="J20" s="3"/>
    </row>
    <row r="21" spans="1:10">
      <c r="A21" s="6"/>
      <c r="B21" s="7"/>
      <c r="C21" s="7"/>
      <c r="D21" s="3"/>
      <c r="E21" s="7"/>
      <c r="F21" s="7"/>
      <c r="G21" s="3"/>
      <c r="H21" s="7"/>
      <c r="I21" s="7"/>
      <c r="J21" s="3"/>
    </row>
    <row r="22" spans="1:10">
      <c r="A22" s="6"/>
      <c r="B22" s="7"/>
      <c r="C22" s="7"/>
      <c r="D22" s="3"/>
      <c r="E22" s="7"/>
      <c r="F22" s="7"/>
      <c r="G22" s="3"/>
      <c r="H22" s="7"/>
      <c r="I22" s="7"/>
      <c r="J22" s="3"/>
    </row>
    <row r="23" spans="1:10">
      <c r="A23" s="6"/>
      <c r="B23" s="7"/>
      <c r="C23" s="7"/>
      <c r="D23" s="7"/>
      <c r="E23" s="7"/>
      <c r="F23" s="7"/>
      <c r="G23" s="7"/>
      <c r="H23" s="7"/>
      <c r="I23" s="7"/>
      <c r="J23" s="7"/>
    </row>
    <row r="24" spans="1:10">
      <c r="A24" s="6"/>
      <c r="B24" s="7"/>
      <c r="C24" s="7"/>
      <c r="D24" s="7"/>
      <c r="E24" s="7"/>
      <c r="F24" s="7"/>
      <c r="G24" s="7"/>
      <c r="H24" s="7"/>
      <c r="I24" s="7"/>
      <c r="J24" s="7"/>
    </row>
    <row r="25" spans="1:10">
      <c r="A25" s="6"/>
      <c r="B25" s="7"/>
      <c r="C25" s="7"/>
      <c r="D25" s="3"/>
      <c r="E25" s="7"/>
      <c r="F25" s="7"/>
      <c r="G25" s="3"/>
      <c r="H25" s="7"/>
      <c r="I25" s="7"/>
      <c r="J25" s="3"/>
    </row>
    <row r="26" spans="1:10">
      <c r="A26" s="6"/>
      <c r="B26" s="7"/>
      <c r="C26" s="7"/>
      <c r="D26" s="7"/>
      <c r="E26" s="7"/>
      <c r="F26" s="7"/>
      <c r="G26" s="7"/>
      <c r="H26" s="7"/>
      <c r="I26" s="7"/>
      <c r="J26" s="7"/>
    </row>
    <row r="27" spans="1:10">
      <c r="A27" s="6"/>
      <c r="B27" s="7"/>
      <c r="C27" s="7"/>
      <c r="D27" s="3"/>
      <c r="E27" s="7"/>
      <c r="F27" s="7"/>
      <c r="G27" s="3"/>
      <c r="H27" s="7"/>
      <c r="I27" s="7"/>
      <c r="J27" s="3"/>
    </row>
    <row r="28" spans="1:10">
      <c r="A28" s="6"/>
      <c r="B28" s="7"/>
      <c r="C28" s="7"/>
      <c r="D28" s="3"/>
      <c r="E28" s="7"/>
      <c r="F28" s="7"/>
      <c r="G28" s="3"/>
      <c r="H28" s="7"/>
      <c r="I28" s="7"/>
      <c r="J28" s="3"/>
    </row>
    <row r="29" spans="1:10">
      <c r="A29" s="6"/>
      <c r="B29" s="7"/>
      <c r="C29" s="7"/>
      <c r="D29" s="3"/>
      <c r="E29" s="7"/>
      <c r="F29" s="7"/>
      <c r="G29" s="3"/>
      <c r="H29" s="7"/>
      <c r="I29" s="7"/>
      <c r="J29" s="3"/>
    </row>
    <row r="30" spans="1:10">
      <c r="A30" s="6"/>
      <c r="B30" s="7"/>
      <c r="C30" s="7"/>
      <c r="D30" s="7"/>
      <c r="E30" s="7"/>
      <c r="F30" s="7"/>
      <c r="G30" s="7"/>
      <c r="H30" s="7"/>
      <c r="I30" s="7"/>
      <c r="J30" s="7"/>
    </row>
    <row r="31" spans="1:10">
      <c r="A31" s="6"/>
      <c r="B31" s="7"/>
      <c r="C31" s="7"/>
      <c r="D31" s="7"/>
      <c r="E31" s="7"/>
      <c r="F31" s="7"/>
      <c r="G31" s="7"/>
      <c r="H31" s="7"/>
      <c r="I31" s="7"/>
      <c r="J31" s="7"/>
    </row>
  </sheetData>
  <mergeCells count="10">
    <mergeCell ref="A1:J1"/>
    <mergeCell ref="B16:D16"/>
    <mergeCell ref="E16:G16"/>
    <mergeCell ref="H16:J16"/>
    <mergeCell ref="B17:D17"/>
    <mergeCell ref="E17:G17"/>
    <mergeCell ref="H17:J17"/>
    <mergeCell ref="B2:D2"/>
    <mergeCell ref="E2:G2"/>
    <mergeCell ref="H2:J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ACB20-08E5-8E4E-A211-F5D296B2679A}">
  <dimension ref="A1:M51"/>
  <sheetViews>
    <sheetView tabSelected="1" zoomScale="184" zoomScaleNormal="137" workbookViewId="0">
      <selection sqref="A1:F11"/>
    </sheetView>
  </sheetViews>
  <sheetFormatPr baseColWidth="10" defaultRowHeight="16"/>
  <cols>
    <col min="1" max="1" width="18.5" customWidth="1"/>
    <col min="2" max="2" width="8.83203125" customWidth="1"/>
    <col min="3" max="3" width="7.1640625" customWidth="1"/>
    <col min="4" max="4" width="6.83203125" customWidth="1"/>
    <col min="5" max="5" width="11" customWidth="1"/>
    <col min="6" max="6" width="8" customWidth="1"/>
    <col min="9" max="9" width="23.6640625" customWidth="1"/>
  </cols>
  <sheetData>
    <row r="1" spans="1:13" ht="29" customHeight="1" thickBot="1">
      <c r="A1" s="35" t="s">
        <v>109</v>
      </c>
      <c r="B1" s="35"/>
      <c r="C1" s="35"/>
      <c r="D1" s="35"/>
      <c r="E1" s="35"/>
      <c r="F1" s="35"/>
    </row>
    <row r="2" spans="1:13" ht="17" thickTop="1">
      <c r="A2" s="29"/>
      <c r="B2" s="29"/>
      <c r="C2" s="29"/>
      <c r="D2" s="43" t="s">
        <v>68</v>
      </c>
      <c r="E2" s="43"/>
      <c r="F2" s="43"/>
    </row>
    <row r="3" spans="1:13" ht="29" thickBot="1">
      <c r="A3" s="30" t="s">
        <v>9</v>
      </c>
      <c r="B3" s="31" t="s">
        <v>69</v>
      </c>
      <c r="C3" s="31" t="s">
        <v>76</v>
      </c>
      <c r="D3" s="31" t="s">
        <v>108</v>
      </c>
      <c r="E3" s="31" t="s">
        <v>11</v>
      </c>
      <c r="F3" s="31" t="s">
        <v>12</v>
      </c>
    </row>
    <row r="4" spans="1:13" ht="15" customHeight="1">
      <c r="A4" s="14" t="s">
        <v>13</v>
      </c>
      <c r="B4" s="13">
        <v>1.7</v>
      </c>
      <c r="C4" s="46">
        <f>EXP(B4)</f>
        <v>5.4739473917271999</v>
      </c>
      <c r="D4" s="13">
        <v>0.22</v>
      </c>
      <c r="E4" s="13" t="s">
        <v>110</v>
      </c>
      <c r="F4" s="17" t="s">
        <v>15</v>
      </c>
    </row>
    <row r="5" spans="1:13" ht="15" customHeight="1">
      <c r="A5" s="14" t="s">
        <v>20</v>
      </c>
      <c r="B5" s="13">
        <v>-0.34100000000000003</v>
      </c>
      <c r="C5" s="46">
        <f t="shared" ref="C5:C9" si="0">EXP(B5)</f>
        <v>0.71105890820640971</v>
      </c>
      <c r="D5" s="13">
        <v>0.3</v>
      </c>
      <c r="E5" s="13" t="s">
        <v>111</v>
      </c>
      <c r="F5" s="13">
        <v>0.248</v>
      </c>
    </row>
    <row r="6" spans="1:13" ht="15" customHeight="1">
      <c r="A6" s="14" t="s">
        <v>22</v>
      </c>
      <c r="B6" s="13">
        <v>-1.9</v>
      </c>
      <c r="C6" s="46">
        <f t="shared" si="0"/>
        <v>0.14956861922263506</v>
      </c>
      <c r="D6" s="13">
        <v>0.27</v>
      </c>
      <c r="E6" s="13" t="s">
        <v>112</v>
      </c>
      <c r="F6" s="17" t="s">
        <v>15</v>
      </c>
      <c r="I6" t="s">
        <v>116</v>
      </c>
      <c r="J6" t="s">
        <v>117</v>
      </c>
      <c r="K6" t="s">
        <v>118</v>
      </c>
      <c r="L6" t="s">
        <v>119</v>
      </c>
      <c r="M6" t="s">
        <v>91</v>
      </c>
    </row>
    <row r="7" spans="1:13" ht="15" customHeight="1">
      <c r="A7" s="14" t="s">
        <v>24</v>
      </c>
      <c r="B7" s="13">
        <v>-3.67</v>
      </c>
      <c r="C7" s="46">
        <f t="shared" si="0"/>
        <v>2.5476469946681016E-2</v>
      </c>
      <c r="D7" s="13">
        <v>0.32</v>
      </c>
      <c r="E7" s="13" t="s">
        <v>113</v>
      </c>
      <c r="F7" s="17" t="s">
        <v>15</v>
      </c>
      <c r="I7" t="s">
        <v>92</v>
      </c>
      <c r="J7" t="s">
        <v>93</v>
      </c>
      <c r="K7" t="s">
        <v>93</v>
      </c>
      <c r="L7" t="s">
        <v>93</v>
      </c>
      <c r="M7" t="s">
        <v>93</v>
      </c>
    </row>
    <row r="8" spans="1:13" ht="15" customHeight="1">
      <c r="A8" s="14" t="s">
        <v>33</v>
      </c>
      <c r="B8" s="13">
        <v>0.40200000000000002</v>
      </c>
      <c r="C8" s="46">
        <f t="shared" si="0"/>
        <v>1.4948113326760428</v>
      </c>
      <c r="D8" s="13">
        <v>0.37</v>
      </c>
      <c r="E8" s="13" t="s">
        <v>114</v>
      </c>
      <c r="F8" s="13">
        <v>0.28000000000000003</v>
      </c>
      <c r="H8">
        <v>1</v>
      </c>
      <c r="I8" t="s">
        <v>13</v>
      </c>
      <c r="J8">
        <v>1.7</v>
      </c>
      <c r="K8">
        <v>0.222</v>
      </c>
      <c r="L8">
        <v>7.68</v>
      </c>
      <c r="M8" s="26">
        <v>1.5600000000000001E-14</v>
      </c>
    </row>
    <row r="9" spans="1:13" ht="15" customHeight="1">
      <c r="A9" s="14" t="s">
        <v>35</v>
      </c>
      <c r="B9" s="13">
        <v>0.64300000000000002</v>
      </c>
      <c r="C9" s="46">
        <f t="shared" si="0"/>
        <v>1.9021788646473916</v>
      </c>
      <c r="D9" s="13">
        <v>0.44</v>
      </c>
      <c r="E9" s="13" t="s">
        <v>115</v>
      </c>
      <c r="F9" s="13">
        <v>0.14899999999999999</v>
      </c>
      <c r="H9">
        <v>2</v>
      </c>
      <c r="I9" t="s">
        <v>94</v>
      </c>
      <c r="J9">
        <v>-0.34100000000000003</v>
      </c>
      <c r="K9">
        <v>0.29499999999999998</v>
      </c>
      <c r="L9">
        <v>-1.1599999999999999</v>
      </c>
      <c r="M9" t="s">
        <v>120</v>
      </c>
    </row>
    <row r="10" spans="1:13" ht="17" customHeight="1" thickBot="1">
      <c r="A10" s="14" t="s">
        <v>99</v>
      </c>
      <c r="B10" s="14"/>
      <c r="C10" s="14"/>
      <c r="D10" s="44">
        <v>314</v>
      </c>
      <c r="E10" s="44"/>
      <c r="F10" s="44"/>
      <c r="H10">
        <v>3</v>
      </c>
      <c r="I10" t="s">
        <v>121</v>
      </c>
      <c r="J10">
        <v>-1.9</v>
      </c>
      <c r="K10">
        <v>0.26600000000000001</v>
      </c>
      <c r="L10">
        <v>-7.13</v>
      </c>
      <c r="M10" s="26">
        <v>1.0099999999999999E-12</v>
      </c>
    </row>
    <row r="11" spans="1:13" ht="17" customHeight="1">
      <c r="A11" s="24" t="s">
        <v>38</v>
      </c>
      <c r="B11" s="24"/>
      <c r="C11" s="24"/>
      <c r="D11" s="38">
        <v>942</v>
      </c>
      <c r="E11" s="38"/>
      <c r="F11" s="38"/>
      <c r="H11">
        <v>4</v>
      </c>
      <c r="I11" t="s">
        <v>122</v>
      </c>
      <c r="J11">
        <v>-3.67</v>
      </c>
      <c r="K11">
        <v>0.32200000000000001</v>
      </c>
      <c r="L11">
        <v>-11.4</v>
      </c>
      <c r="M11" s="26">
        <v>3.7799999999999998E-30</v>
      </c>
    </row>
    <row r="12" spans="1:13">
      <c r="A12" s="14" t="s">
        <v>100</v>
      </c>
      <c r="B12" s="45">
        <v>0.309</v>
      </c>
      <c r="C12" s="45"/>
      <c r="D12" s="45"/>
      <c r="E12" s="45"/>
      <c r="F12" s="45"/>
      <c r="H12">
        <v>5</v>
      </c>
      <c r="I12" t="s">
        <v>123</v>
      </c>
      <c r="J12">
        <v>0.40200000000000002</v>
      </c>
      <c r="K12">
        <v>0.373</v>
      </c>
      <c r="L12">
        <v>1.08</v>
      </c>
      <c r="M12" t="s">
        <v>124</v>
      </c>
    </row>
    <row r="13" spans="1:13" ht="17" thickBot="1">
      <c r="A13" s="6"/>
      <c r="B13" s="6"/>
      <c r="C13" s="6"/>
      <c r="D13" s="6"/>
      <c r="E13" s="6"/>
      <c r="H13">
        <v>6</v>
      </c>
      <c r="I13" t="s">
        <v>123</v>
      </c>
      <c r="J13">
        <v>0.64300000000000002</v>
      </c>
      <c r="K13">
        <v>0.44500000000000001</v>
      </c>
      <c r="L13">
        <v>1.44</v>
      </c>
      <c r="M13" t="s">
        <v>106</v>
      </c>
    </row>
    <row r="14" spans="1:13" ht="17" thickTop="1">
      <c r="A14" s="2"/>
      <c r="B14" s="2"/>
      <c r="C14" s="2"/>
      <c r="D14" s="34" t="s">
        <v>75</v>
      </c>
      <c r="E14" s="34"/>
      <c r="F14" s="34"/>
    </row>
    <row r="15" spans="1:13" ht="52" thickBot="1">
      <c r="A15" s="4" t="s">
        <v>9</v>
      </c>
      <c r="B15" s="4" t="s">
        <v>69</v>
      </c>
      <c r="C15" s="4"/>
      <c r="D15" s="5" t="s">
        <v>76</v>
      </c>
      <c r="E15" s="5" t="s">
        <v>11</v>
      </c>
      <c r="F15" s="5" t="s">
        <v>12</v>
      </c>
    </row>
    <row r="16" spans="1:13" ht="14" customHeight="1">
      <c r="A16" s="6" t="s">
        <v>13</v>
      </c>
      <c r="B16" s="6">
        <v>-1.97</v>
      </c>
      <c r="C16" s="6"/>
      <c r="D16" s="7">
        <v>0.14000000000000001</v>
      </c>
      <c r="E16" s="7" t="s">
        <v>77</v>
      </c>
      <c r="F16" s="3" t="s">
        <v>15</v>
      </c>
    </row>
    <row r="17" spans="1:6" ht="14" customHeight="1">
      <c r="A17" s="6" t="s">
        <v>16</v>
      </c>
      <c r="B17" s="6">
        <v>-1.3899999999999999E-16</v>
      </c>
      <c r="C17" s="6"/>
      <c r="D17" s="7">
        <v>1</v>
      </c>
      <c r="E17" s="7" t="s">
        <v>70</v>
      </c>
      <c r="F17" s="3">
        <v>1E-3</v>
      </c>
    </row>
    <row r="18" spans="1:6" ht="14" customHeight="1">
      <c r="A18" s="6" t="s">
        <v>18</v>
      </c>
      <c r="B18" s="6">
        <v>-1.4600000000000001E-16</v>
      </c>
      <c r="C18" s="6"/>
      <c r="D18" s="7">
        <v>1</v>
      </c>
      <c r="E18" s="7" t="s">
        <v>70</v>
      </c>
      <c r="F18" s="3" t="s">
        <v>15</v>
      </c>
    </row>
    <row r="19" spans="1:6" ht="14" customHeight="1">
      <c r="A19" s="6" t="s">
        <v>24</v>
      </c>
      <c r="B19" s="6">
        <v>0.30099999999999999</v>
      </c>
      <c r="C19" s="6"/>
      <c r="D19" s="7">
        <v>1.35</v>
      </c>
      <c r="E19" s="7" t="s">
        <v>78</v>
      </c>
      <c r="F19" s="7">
        <v>0.60199999999999998</v>
      </c>
    </row>
    <row r="20" spans="1:6" ht="14" customHeight="1">
      <c r="A20" s="6" t="s">
        <v>79</v>
      </c>
      <c r="B20" s="6">
        <v>3.67</v>
      </c>
      <c r="C20" s="6"/>
      <c r="D20" s="7">
        <v>39.29</v>
      </c>
      <c r="E20" s="7" t="s">
        <v>80</v>
      </c>
      <c r="F20" s="3" t="s">
        <v>15</v>
      </c>
    </row>
    <row r="21" spans="1:6" ht="14" customHeight="1">
      <c r="A21" s="6" t="s">
        <v>81</v>
      </c>
      <c r="B21" s="6">
        <v>1.77</v>
      </c>
      <c r="C21" s="6"/>
      <c r="D21" s="7">
        <v>5.88</v>
      </c>
      <c r="E21" s="7" t="s">
        <v>82</v>
      </c>
      <c r="F21" s="3" t="s">
        <v>15</v>
      </c>
    </row>
    <row r="22" spans="1:6" ht="14" customHeight="1">
      <c r="A22" s="6" t="s">
        <v>83</v>
      </c>
      <c r="B22" s="6">
        <v>3.0899999999999999E-16</v>
      </c>
      <c r="C22" s="6"/>
      <c r="D22" s="7">
        <v>1</v>
      </c>
      <c r="E22" s="7" t="s">
        <v>70</v>
      </c>
      <c r="F22" s="3" t="s">
        <v>15</v>
      </c>
    </row>
    <row r="23" spans="1:6" ht="14" customHeight="1">
      <c r="A23" s="6" t="s">
        <v>84</v>
      </c>
      <c r="B23" s="6">
        <v>3.8999999999999998E-16</v>
      </c>
      <c r="C23" s="6"/>
      <c r="D23" s="7">
        <v>1</v>
      </c>
      <c r="E23" s="7" t="s">
        <v>70</v>
      </c>
      <c r="F23" s="3" t="s">
        <v>15</v>
      </c>
    </row>
    <row r="24" spans="1:6" ht="14" customHeight="1">
      <c r="A24" s="6" t="s">
        <v>85</v>
      </c>
      <c r="B24" s="6">
        <v>1.4000000000000001E-16</v>
      </c>
      <c r="C24" s="6"/>
      <c r="D24" s="7">
        <v>1</v>
      </c>
      <c r="E24" s="7" t="s">
        <v>70</v>
      </c>
      <c r="F24" s="3">
        <v>1.4E-2</v>
      </c>
    </row>
    <row r="25" spans="1:6" ht="14" customHeight="1">
      <c r="A25" s="6" t="s">
        <v>86</v>
      </c>
      <c r="B25" s="6">
        <v>1.82E-16</v>
      </c>
      <c r="C25" s="6"/>
      <c r="D25" s="7">
        <v>1</v>
      </c>
      <c r="E25" s="7" t="s">
        <v>70</v>
      </c>
      <c r="F25" s="3" t="s">
        <v>15</v>
      </c>
    </row>
    <row r="26" spans="1:6" ht="14" customHeight="1">
      <c r="A26" s="6" t="s">
        <v>87</v>
      </c>
      <c r="B26" s="6">
        <v>-0.64300000000000002</v>
      </c>
      <c r="C26" s="6"/>
      <c r="D26" s="7">
        <v>0.53</v>
      </c>
      <c r="E26" s="7" t="s">
        <v>88</v>
      </c>
      <c r="F26" s="7">
        <v>0.40500000000000003</v>
      </c>
    </row>
    <row r="27" spans="1:6" ht="14" customHeight="1">
      <c r="A27" s="6" t="s">
        <v>89</v>
      </c>
      <c r="B27" s="6">
        <v>-0.24</v>
      </c>
      <c r="C27" s="6"/>
      <c r="D27" s="7">
        <v>0.79</v>
      </c>
      <c r="E27" s="7" t="s">
        <v>90</v>
      </c>
      <c r="F27" s="7">
        <v>0.73</v>
      </c>
    </row>
    <row r="28" spans="1:6" ht="20" thickBot="1">
      <c r="A28" s="6" t="s">
        <v>37</v>
      </c>
      <c r="B28" s="6"/>
      <c r="C28" s="6"/>
      <c r="D28" s="40">
        <v>314</v>
      </c>
      <c r="E28" s="40"/>
      <c r="F28" s="40"/>
    </row>
    <row r="29" spans="1:6" ht="17">
      <c r="A29" s="8" t="s">
        <v>38</v>
      </c>
      <c r="B29" s="8"/>
      <c r="C29" s="8"/>
      <c r="D29" s="41">
        <v>942</v>
      </c>
      <c r="E29" s="41"/>
      <c r="F29" s="41"/>
    </row>
    <row r="31" spans="1:6" ht="17" thickBot="1"/>
    <row r="32" spans="1:6" ht="17" thickTop="1">
      <c r="A32" s="2"/>
      <c r="B32" s="34"/>
      <c r="C32" s="34"/>
      <c r="D32" s="34"/>
      <c r="E32" s="34"/>
    </row>
    <row r="33" spans="1:6" ht="17" thickBot="1">
      <c r="A33" s="4"/>
      <c r="B33" s="5"/>
      <c r="C33" s="5"/>
      <c r="D33" s="5"/>
      <c r="E33" s="5"/>
    </row>
    <row r="34" spans="1:6">
      <c r="A34" s="25"/>
      <c r="B34" s="7"/>
      <c r="C34" s="7"/>
      <c r="D34" s="3"/>
      <c r="E34" s="3"/>
      <c r="F34" s="27"/>
    </row>
    <row r="35" spans="1:6">
      <c r="A35" s="25"/>
      <c r="B35" s="7"/>
      <c r="C35" s="7"/>
      <c r="D35" s="7"/>
      <c r="E35" s="7"/>
      <c r="F35" s="27"/>
    </row>
    <row r="36" spans="1:6">
      <c r="A36" s="25"/>
      <c r="B36" s="7"/>
      <c r="C36" s="7"/>
      <c r="D36" s="3"/>
      <c r="E36" s="3"/>
      <c r="F36" s="27"/>
    </row>
    <row r="37" spans="1:6">
      <c r="A37" s="25"/>
      <c r="B37" s="7"/>
      <c r="C37" s="7"/>
      <c r="D37" s="3"/>
      <c r="E37" s="3"/>
      <c r="F37" s="27"/>
    </row>
    <row r="38" spans="1:6">
      <c r="A38" s="25"/>
      <c r="B38" s="7"/>
      <c r="C38" s="7"/>
      <c r="D38" s="7"/>
      <c r="E38" s="7"/>
      <c r="F38" s="28"/>
    </row>
    <row r="39" spans="1:6" ht="17" thickBot="1">
      <c r="A39" s="25"/>
      <c r="B39" s="7"/>
      <c r="C39" s="7"/>
      <c r="D39" s="7"/>
      <c r="E39" s="7"/>
      <c r="F39" s="27"/>
    </row>
    <row r="40" spans="1:6">
      <c r="A40" s="8"/>
      <c r="B40" s="41"/>
      <c r="C40" s="41"/>
      <c r="D40" s="41"/>
      <c r="E40" s="41"/>
      <c r="F40" s="27"/>
    </row>
    <row r="41" spans="1:6">
      <c r="A41" s="6"/>
      <c r="B41" s="42"/>
      <c r="C41" s="42"/>
      <c r="D41" s="42"/>
      <c r="E41" s="42"/>
      <c r="F41" s="27"/>
    </row>
    <row r="42" spans="1:6">
      <c r="B42" s="28"/>
      <c r="C42" s="28"/>
      <c r="D42" s="28"/>
      <c r="F42" s="27"/>
    </row>
    <row r="43" spans="1:6">
      <c r="B43" s="28"/>
      <c r="C43" s="28"/>
      <c r="D43" s="28"/>
      <c r="F43" s="27"/>
    </row>
    <row r="44" spans="1:6">
      <c r="B44" s="27" t="s">
        <v>101</v>
      </c>
      <c r="C44" s="27" t="s">
        <v>102</v>
      </c>
      <c r="D44" s="27" t="s">
        <v>103</v>
      </c>
      <c r="E44" t="s">
        <v>104</v>
      </c>
      <c r="F44" s="27" t="s">
        <v>91</v>
      </c>
    </row>
    <row r="45" spans="1:6">
      <c r="B45" s="27" t="s">
        <v>92</v>
      </c>
      <c r="C45" s="27" t="s">
        <v>93</v>
      </c>
      <c r="D45" s="27" t="s">
        <v>93</v>
      </c>
      <c r="E45" t="s">
        <v>93</v>
      </c>
      <c r="F45" s="27" t="s">
        <v>93</v>
      </c>
    </row>
    <row r="46" spans="1:6">
      <c r="A46">
        <v>1</v>
      </c>
      <c r="B46" t="s">
        <v>13</v>
      </c>
      <c r="C46">
        <v>-1.97</v>
      </c>
      <c r="D46">
        <v>0.23300000000000001</v>
      </c>
      <c r="E46">
        <v>-8.44</v>
      </c>
      <c r="F46" s="26">
        <v>3.21E-17</v>
      </c>
    </row>
    <row r="47" spans="1:6">
      <c r="A47">
        <v>2</v>
      </c>
      <c r="B47" t="s">
        <v>94</v>
      </c>
      <c r="C47">
        <v>0.30099999999999999</v>
      </c>
      <c r="D47">
        <v>0.33300000000000002</v>
      </c>
      <c r="E47">
        <v>0.90400000000000003</v>
      </c>
      <c r="F47" t="s">
        <v>105</v>
      </c>
    </row>
    <row r="48" spans="1:6">
      <c r="A48">
        <v>3</v>
      </c>
      <c r="B48" t="s">
        <v>95</v>
      </c>
      <c r="C48">
        <v>3.67</v>
      </c>
      <c r="D48">
        <v>0.32200000000000001</v>
      </c>
      <c r="E48">
        <v>11.4</v>
      </c>
      <c r="F48" s="26">
        <v>3.7799999999999998E-30</v>
      </c>
    </row>
    <row r="49" spans="1:6">
      <c r="A49">
        <v>4</v>
      </c>
      <c r="B49" t="s">
        <v>96</v>
      </c>
      <c r="C49">
        <v>1.77</v>
      </c>
      <c r="D49">
        <v>0.27600000000000002</v>
      </c>
      <c r="E49">
        <v>6.43</v>
      </c>
      <c r="F49" s="26">
        <v>1.2899999999999999E-10</v>
      </c>
    </row>
    <row r="50" spans="1:6">
      <c r="A50">
        <v>5</v>
      </c>
      <c r="B50" t="s">
        <v>97</v>
      </c>
      <c r="C50">
        <v>-0.64300000000000002</v>
      </c>
      <c r="D50">
        <v>0.44500000000000001</v>
      </c>
      <c r="E50">
        <v>-1.44</v>
      </c>
      <c r="F50" t="s">
        <v>106</v>
      </c>
    </row>
    <row r="51" spans="1:6">
      <c r="A51">
        <v>6</v>
      </c>
      <c r="B51" t="s">
        <v>98</v>
      </c>
      <c r="C51">
        <v>-0.24</v>
      </c>
      <c r="D51">
        <v>0.40300000000000002</v>
      </c>
      <c r="E51">
        <v>-0.59699999999999998</v>
      </c>
      <c r="F51" t="s">
        <v>107</v>
      </c>
    </row>
  </sheetData>
  <mergeCells count="11">
    <mergeCell ref="D2:F2"/>
    <mergeCell ref="D10:F10"/>
    <mergeCell ref="D11:F11"/>
    <mergeCell ref="A1:F1"/>
    <mergeCell ref="D14:F14"/>
    <mergeCell ref="B12:F12"/>
    <mergeCell ref="D28:F28"/>
    <mergeCell ref="D29:F29"/>
    <mergeCell ref="B32:E32"/>
    <mergeCell ref="B40:E40"/>
    <mergeCell ref="B41:E4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2019-12-04T04:37:10Z</dcterms:created>
  <dcterms:modified xsi:type="dcterms:W3CDTF">2019-12-09T01:55:17Z</dcterms:modified>
</cp:coreProperties>
</file>