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ktop\Satellite Image Price Data\"/>
    </mc:Choice>
  </mc:AlternateContent>
  <xr:revisionPtr revIDLastSave="0" documentId="13_ncr:1_{7D6DD8DC-D236-46B1-A6B8-8183B31C2B32}" xr6:coauthVersionLast="47" xr6:coauthVersionMax="47" xr10:uidLastSave="{00000000-0000-0000-0000-000000000000}"/>
  <bookViews>
    <workbookView xWindow="6570" yWindow="4215" windowWidth="21600" windowHeight="1138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23" i="1" l="1"/>
  <c r="N22" i="1"/>
  <c r="N21" i="1"/>
</calcChain>
</file>

<file path=xl/sharedStrings.xml><?xml version="1.0" encoding="utf-8"?>
<sst xmlns="http://schemas.openxmlformats.org/spreadsheetml/2006/main" count="429" uniqueCount="59">
  <si>
    <t>No.</t>
  </si>
  <si>
    <t>Polarization Type</t>
  </si>
  <si>
    <t>Spotlight</t>
  </si>
  <si>
    <t>Stripmap</t>
  </si>
  <si>
    <t>ScanSAR</t>
  </si>
  <si>
    <t>3.0 m</t>
  </si>
  <si>
    <t>Single</t>
  </si>
  <si>
    <t>Single / Dual</t>
  </si>
  <si>
    <t>L-band</t>
  </si>
  <si>
    <t>37°</t>
  </si>
  <si>
    <t>≥5 scenes</t>
  </si>
  <si>
    <t>≥3 scenes</t>
  </si>
  <si>
    <t>Year of Satellite Launch</t>
    <phoneticPr fontId="2" type="noConversion"/>
  </si>
  <si>
    <t>Scene Size Range
(Range x Azimuth)km</t>
    <phoneticPr fontId="2" type="noConversion"/>
  </si>
  <si>
    <t>Scene Size Range
 Azimuth)km</t>
    <phoneticPr fontId="2" type="noConversion"/>
  </si>
  <si>
    <t xml:space="preserve">Single / Dual </t>
    <phoneticPr fontId="2" type="noConversion"/>
  </si>
  <si>
    <t xml:space="preserve"> Quad</t>
    <phoneticPr fontId="2" type="noConversion"/>
  </si>
  <si>
    <t>Incidence Angle</t>
    <phoneticPr fontId="2" type="noConversion"/>
  </si>
  <si>
    <t>Imaging Mode</t>
    <phoneticPr fontId="2" type="noConversion"/>
  </si>
  <si>
    <t>sar sensor</t>
    <phoneticPr fontId="2" type="noConversion"/>
  </si>
  <si>
    <t>ALOS-2 / PALSAR-2</t>
    <phoneticPr fontId="2" type="noConversion"/>
  </si>
  <si>
    <t>SAR Operating Bands</t>
    <phoneticPr fontId="2" type="noConversion"/>
  </si>
  <si>
    <t>COSMO-SkyMed</t>
  </si>
  <si>
    <t>1 m</t>
  </si>
  <si>
    <t>X-band</t>
  </si>
  <si>
    <t>1 scene</t>
  </si>
  <si>
    <t>3 m</t>
  </si>
  <si>
    <t>15 m</t>
  </si>
  <si>
    <t>COSMO-SkyMed</t>
    <phoneticPr fontId="2" type="noConversion"/>
  </si>
  <si>
    <t>RADARSAT-2</t>
  </si>
  <si>
    <t>1.0 m</t>
  </si>
  <si>
    <t>C-band</t>
  </si>
  <si>
    <t>20°–49°</t>
    <phoneticPr fontId="2" type="noConversion"/>
  </si>
  <si>
    <t>5.0 m</t>
  </si>
  <si>
    <t>8.0 m</t>
  </si>
  <si>
    <t>Quad</t>
  </si>
  <si>
    <t>25.0 m</t>
  </si>
  <si>
    <t>30.0 m</t>
  </si>
  <si>
    <t>30°–45°</t>
    <phoneticPr fontId="2" type="noConversion"/>
  </si>
  <si>
    <t>TerraSAR-X</t>
  </si>
  <si>
    <t>0.25 m</t>
  </si>
  <si>
    <t>20°–55°</t>
  </si>
  <si>
    <t>2.0 m</t>
  </si>
  <si>
    <t>18.5 m</t>
  </si>
  <si>
    <t>40.0 m</t>
  </si>
  <si>
    <t>Umbra</t>
  </si>
  <si>
    <t>20°–50°</t>
  </si>
  <si>
    <t>0.5 m</t>
  </si>
  <si>
    <t>0.35 m</t>
  </si>
  <si>
    <t>Spotlight (Natural Footprint)</t>
  </si>
  <si>
    <t>Sensor Manufacturing Cost (SMC)
(millon$)</t>
    <phoneticPr fontId="2" type="noConversion"/>
  </si>
  <si>
    <t>PriceType</t>
    <phoneticPr fontId="2" type="noConversion"/>
  </si>
  <si>
    <t>Archive</t>
    <phoneticPr fontId="2" type="noConversion"/>
  </si>
  <si>
    <t>Price($)</t>
    <phoneticPr fontId="2" type="noConversion"/>
  </si>
  <si>
    <t>NEW</t>
  </si>
  <si>
    <t>Single / Dual</t>
    <phoneticPr fontId="2" type="noConversion"/>
  </si>
  <si>
    <t>Ground Range Resolution</t>
    <phoneticPr fontId="2" type="noConversion"/>
  </si>
  <si>
    <t>Minimum Order Area (MOA)</t>
    <phoneticPr fontId="2" type="noConversion"/>
  </si>
  <si>
    <t>1 scene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</si>
</sst>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tabSelected="1" topLeftCell="E1" zoomScale="85" zoomScaleNormal="85" workbookViewId="0">
      <selection activeCell="F17" sqref="F17"/>
    </sheetView>
  </sheetViews>
  <sheetFormatPr defaultRowHeight="13.5" x14ac:dyDescent="0.15"/>
  <cols>
    <col min="1" max="1" width="16.625" customWidth="1"/>
    <col min="2" max="2" width="18.75" customWidth="1"/>
    <col min="3" max="3" width="12.75" customWidth="1"/>
    <col min="4" max="4" width="16" customWidth="1"/>
    <col min="5" max="5" width="16.625" customWidth="1"/>
    <col min="6" max="6" width="31.875" customWidth="1"/>
    <col min="7" max="8" width="16.625" customWidth="1"/>
    <col min="9" max="9" width="28.625" customWidth="1"/>
    <col min="10" max="10" width="24.125" customWidth="1"/>
    <col min="11" max="12" width="16.625" customWidth="1"/>
    <col min="14" max="14" width="9.625" customWidth="1"/>
  </cols>
  <sheetData>
    <row r="1" spans="1:14" x14ac:dyDescent="0.15">
      <c r="C1">
        <v>1</v>
      </c>
      <c r="D1">
        <v>3</v>
      </c>
      <c r="E1">
        <v>4</v>
      </c>
      <c r="F1">
        <v>5</v>
      </c>
      <c r="G1">
        <v>7</v>
      </c>
      <c r="I1">
        <v>6</v>
      </c>
      <c r="J1">
        <v>8</v>
      </c>
      <c r="K1">
        <v>10</v>
      </c>
      <c r="L1">
        <v>11</v>
      </c>
      <c r="N1">
        <v>12</v>
      </c>
    </row>
    <row r="2" spans="1:14" ht="61.5" customHeight="1" x14ac:dyDescent="0.15">
      <c r="A2" s="1" t="s">
        <v>0</v>
      </c>
      <c r="B2" s="1" t="s">
        <v>19</v>
      </c>
      <c r="C2" s="1" t="s">
        <v>12</v>
      </c>
      <c r="D2" s="2" t="s">
        <v>50</v>
      </c>
      <c r="E2" s="1" t="s">
        <v>18</v>
      </c>
      <c r="F2" s="1" t="s">
        <v>56</v>
      </c>
      <c r="G2" s="2" t="s">
        <v>13</v>
      </c>
      <c r="H2" s="2" t="s">
        <v>14</v>
      </c>
      <c r="I2" s="1" t="s">
        <v>1</v>
      </c>
      <c r="J2" s="1" t="s">
        <v>21</v>
      </c>
      <c r="K2" s="1" t="s">
        <v>17</v>
      </c>
      <c r="L2" s="1" t="s">
        <v>57</v>
      </c>
      <c r="M2" s="3" t="s">
        <v>51</v>
      </c>
      <c r="N2" s="1" t="s">
        <v>53</v>
      </c>
    </row>
    <row r="3" spans="1:14" ht="20.100000000000001" customHeight="1" x14ac:dyDescent="0.15">
      <c r="A3">
        <v>1</v>
      </c>
      <c r="B3" t="s">
        <v>20</v>
      </c>
      <c r="C3">
        <v>2014</v>
      </c>
      <c r="D3">
        <v>325</v>
      </c>
      <c r="E3" t="s">
        <v>2</v>
      </c>
      <c r="F3" s="5">
        <v>4.9800000000000004</v>
      </c>
      <c r="G3">
        <v>25</v>
      </c>
      <c r="H3">
        <v>25</v>
      </c>
      <c r="I3" t="s">
        <v>6</v>
      </c>
      <c r="J3" t="s">
        <v>8</v>
      </c>
      <c r="K3" t="s">
        <v>9</v>
      </c>
      <c r="L3" t="s">
        <v>10</v>
      </c>
      <c r="M3" t="s">
        <v>52</v>
      </c>
      <c r="N3" s="4">
        <v>2760</v>
      </c>
    </row>
    <row r="4" spans="1:14" ht="20.100000000000001" customHeight="1" x14ac:dyDescent="0.15">
      <c r="A4">
        <v>2</v>
      </c>
      <c r="B4" t="s">
        <v>20</v>
      </c>
      <c r="C4">
        <v>2014</v>
      </c>
      <c r="D4">
        <v>325</v>
      </c>
      <c r="E4" t="s">
        <v>3</v>
      </c>
      <c r="F4" s="5">
        <v>4.9800000000000004</v>
      </c>
      <c r="G4">
        <v>55</v>
      </c>
      <c r="H4">
        <v>70</v>
      </c>
      <c r="I4" t="s">
        <v>15</v>
      </c>
      <c r="J4" t="s">
        <v>8</v>
      </c>
      <c r="K4" t="s">
        <v>9</v>
      </c>
      <c r="L4" t="s">
        <v>10</v>
      </c>
      <c r="M4" t="s">
        <v>52</v>
      </c>
      <c r="N4" s="4">
        <v>1656</v>
      </c>
    </row>
    <row r="5" spans="1:14" ht="20.100000000000001" customHeight="1" x14ac:dyDescent="0.15">
      <c r="A5">
        <v>3</v>
      </c>
      <c r="B5" t="s">
        <v>20</v>
      </c>
      <c r="C5">
        <v>2014</v>
      </c>
      <c r="D5">
        <v>325</v>
      </c>
      <c r="E5" t="s">
        <v>3</v>
      </c>
      <c r="F5" s="5">
        <v>9.9700000000000006</v>
      </c>
      <c r="G5">
        <v>55</v>
      </c>
      <c r="H5">
        <v>70</v>
      </c>
      <c r="I5" t="s">
        <v>15</v>
      </c>
      <c r="J5" t="s">
        <v>8</v>
      </c>
      <c r="K5" t="s">
        <v>9</v>
      </c>
      <c r="L5" t="s">
        <v>10</v>
      </c>
      <c r="M5" t="s">
        <v>52</v>
      </c>
      <c r="N5" s="4">
        <v>1656</v>
      </c>
    </row>
    <row r="6" spans="1:14" ht="20.100000000000001" customHeight="1" x14ac:dyDescent="0.15">
      <c r="A6">
        <v>4</v>
      </c>
      <c r="B6" t="s">
        <v>20</v>
      </c>
      <c r="C6">
        <v>2014</v>
      </c>
      <c r="D6">
        <v>325</v>
      </c>
      <c r="E6" t="s">
        <v>3</v>
      </c>
      <c r="F6" s="5">
        <v>15.12</v>
      </c>
      <c r="G6">
        <v>70</v>
      </c>
      <c r="H6">
        <v>70</v>
      </c>
      <c r="I6" t="s">
        <v>15</v>
      </c>
      <c r="J6" t="s">
        <v>8</v>
      </c>
      <c r="K6" t="s">
        <v>9</v>
      </c>
      <c r="L6" t="s">
        <v>10</v>
      </c>
      <c r="M6" t="s">
        <v>52</v>
      </c>
      <c r="N6" s="4">
        <v>1656</v>
      </c>
    </row>
    <row r="7" spans="1:14" ht="20.100000000000001" customHeight="1" x14ac:dyDescent="0.15">
      <c r="A7">
        <v>5</v>
      </c>
      <c r="B7" t="s">
        <v>20</v>
      </c>
      <c r="C7">
        <v>2014</v>
      </c>
      <c r="D7">
        <v>325</v>
      </c>
      <c r="E7" t="s">
        <v>3</v>
      </c>
      <c r="F7" s="5">
        <v>8.4700000000000006</v>
      </c>
      <c r="G7">
        <v>40</v>
      </c>
      <c r="H7">
        <v>70</v>
      </c>
      <c r="I7" t="s">
        <v>16</v>
      </c>
      <c r="J7" t="s">
        <v>8</v>
      </c>
      <c r="K7" t="s">
        <v>9</v>
      </c>
      <c r="L7" t="s">
        <v>10</v>
      </c>
      <c r="M7" t="s">
        <v>52</v>
      </c>
      <c r="N7" s="4">
        <v>1656</v>
      </c>
    </row>
    <row r="8" spans="1:14" ht="20.100000000000001" customHeight="1" x14ac:dyDescent="0.15">
      <c r="A8">
        <v>6</v>
      </c>
      <c r="B8" t="s">
        <v>20</v>
      </c>
      <c r="C8">
        <v>2014</v>
      </c>
      <c r="D8">
        <v>325</v>
      </c>
      <c r="E8" t="s">
        <v>3</v>
      </c>
      <c r="F8" s="5">
        <v>14.46</v>
      </c>
      <c r="G8">
        <v>30</v>
      </c>
      <c r="H8">
        <v>70</v>
      </c>
      <c r="I8" t="s">
        <v>16</v>
      </c>
      <c r="J8" t="s">
        <v>8</v>
      </c>
      <c r="K8" t="s">
        <v>9</v>
      </c>
      <c r="L8" t="s">
        <v>10</v>
      </c>
      <c r="M8" t="s">
        <v>52</v>
      </c>
      <c r="N8" s="4">
        <v>1656</v>
      </c>
    </row>
    <row r="9" spans="1:14" ht="20.100000000000001" customHeight="1" x14ac:dyDescent="0.15">
      <c r="A9">
        <v>7</v>
      </c>
      <c r="B9" t="s">
        <v>20</v>
      </c>
      <c r="C9">
        <v>2014</v>
      </c>
      <c r="D9">
        <v>325</v>
      </c>
      <c r="E9" t="s">
        <v>4</v>
      </c>
      <c r="F9" s="5">
        <v>78.930000000000007</v>
      </c>
      <c r="G9">
        <v>350.5</v>
      </c>
      <c r="H9">
        <v>335</v>
      </c>
      <c r="I9" t="s">
        <v>7</v>
      </c>
      <c r="J9" t="s">
        <v>8</v>
      </c>
      <c r="K9" t="s">
        <v>9</v>
      </c>
      <c r="L9" t="s">
        <v>11</v>
      </c>
      <c r="M9" t="s">
        <v>52</v>
      </c>
      <c r="N9" s="4">
        <v>1656</v>
      </c>
    </row>
    <row r="10" spans="1:14" ht="20.100000000000001" customHeight="1" x14ac:dyDescent="0.15">
      <c r="A10">
        <v>8</v>
      </c>
      <c r="B10" t="s">
        <v>20</v>
      </c>
      <c r="C10">
        <v>2014</v>
      </c>
      <c r="D10">
        <v>325</v>
      </c>
      <c r="E10" t="s">
        <v>4</v>
      </c>
      <c r="F10" s="5">
        <v>158.02000000000001</v>
      </c>
      <c r="G10">
        <v>350.5</v>
      </c>
      <c r="H10">
        <v>335</v>
      </c>
      <c r="I10" t="s">
        <v>55</v>
      </c>
      <c r="J10" t="s">
        <v>8</v>
      </c>
      <c r="K10" t="s">
        <v>9</v>
      </c>
      <c r="L10" t="s">
        <v>11</v>
      </c>
      <c r="M10" t="s">
        <v>52</v>
      </c>
      <c r="N10" s="4">
        <v>552</v>
      </c>
    </row>
    <row r="11" spans="1:14" ht="20.100000000000001" customHeight="1" x14ac:dyDescent="0.15">
      <c r="A11">
        <v>9</v>
      </c>
      <c r="B11" t="s">
        <v>20</v>
      </c>
      <c r="C11">
        <v>2014</v>
      </c>
      <c r="D11">
        <v>325</v>
      </c>
      <c r="E11" t="s">
        <v>4</v>
      </c>
      <c r="F11" s="5">
        <v>73.44</v>
      </c>
      <c r="G11">
        <v>489.5</v>
      </c>
      <c r="H11">
        <v>355</v>
      </c>
      <c r="I11" t="s">
        <v>7</v>
      </c>
      <c r="J11" t="s">
        <v>8</v>
      </c>
      <c r="K11" t="s">
        <v>9</v>
      </c>
      <c r="L11" t="s">
        <v>11</v>
      </c>
      <c r="M11" t="s">
        <v>52</v>
      </c>
      <c r="N11" s="4">
        <v>552</v>
      </c>
    </row>
    <row r="12" spans="1:14" ht="20.100000000000001" customHeight="1" x14ac:dyDescent="0.15">
      <c r="A12">
        <v>1</v>
      </c>
      <c r="B12" t="s">
        <v>20</v>
      </c>
      <c r="C12">
        <v>2014</v>
      </c>
      <c r="D12">
        <v>325</v>
      </c>
      <c r="E12" t="s">
        <v>2</v>
      </c>
      <c r="F12" s="5">
        <v>4.9800000000000004</v>
      </c>
      <c r="G12">
        <v>25</v>
      </c>
      <c r="H12">
        <v>25</v>
      </c>
      <c r="I12" t="s">
        <v>6</v>
      </c>
      <c r="J12" t="s">
        <v>8</v>
      </c>
      <c r="K12" t="s">
        <v>9</v>
      </c>
      <c r="L12" t="s">
        <v>10</v>
      </c>
      <c r="M12" t="s">
        <v>54</v>
      </c>
      <c r="N12" s="4">
        <v>3795</v>
      </c>
    </row>
    <row r="13" spans="1:14" ht="20.100000000000001" customHeight="1" x14ac:dyDescent="0.15">
      <c r="A13">
        <v>2</v>
      </c>
      <c r="B13" t="s">
        <v>20</v>
      </c>
      <c r="C13">
        <v>2014</v>
      </c>
      <c r="D13">
        <v>325</v>
      </c>
      <c r="E13" t="s">
        <v>3</v>
      </c>
      <c r="F13" s="5">
        <v>4.9800000000000004</v>
      </c>
      <c r="G13">
        <v>55</v>
      </c>
      <c r="H13">
        <v>70</v>
      </c>
      <c r="I13" t="s">
        <v>15</v>
      </c>
      <c r="J13" t="s">
        <v>8</v>
      </c>
      <c r="K13" t="s">
        <v>9</v>
      </c>
      <c r="L13" t="s">
        <v>10</v>
      </c>
      <c r="M13" t="s">
        <v>54</v>
      </c>
      <c r="N13" s="4">
        <v>2691</v>
      </c>
    </row>
    <row r="14" spans="1:14" ht="20.100000000000001" customHeight="1" x14ac:dyDescent="0.15">
      <c r="A14">
        <v>3</v>
      </c>
      <c r="B14" t="s">
        <v>20</v>
      </c>
      <c r="C14">
        <v>2014</v>
      </c>
      <c r="D14">
        <v>325</v>
      </c>
      <c r="E14" t="s">
        <v>3</v>
      </c>
      <c r="F14" s="5">
        <v>9.9700000000000006</v>
      </c>
      <c r="G14">
        <v>55</v>
      </c>
      <c r="H14">
        <v>70</v>
      </c>
      <c r="I14" t="s">
        <v>15</v>
      </c>
      <c r="J14" t="s">
        <v>8</v>
      </c>
      <c r="K14" t="s">
        <v>9</v>
      </c>
      <c r="L14" t="s">
        <v>10</v>
      </c>
      <c r="M14" t="s">
        <v>54</v>
      </c>
      <c r="N14" s="4">
        <v>2691</v>
      </c>
    </row>
    <row r="15" spans="1:14" ht="20.100000000000001" customHeight="1" x14ac:dyDescent="0.15">
      <c r="A15">
        <v>4</v>
      </c>
      <c r="B15" t="s">
        <v>20</v>
      </c>
      <c r="C15">
        <v>2014</v>
      </c>
      <c r="D15">
        <v>325</v>
      </c>
      <c r="E15" t="s">
        <v>3</v>
      </c>
      <c r="F15" s="5">
        <v>15.12</v>
      </c>
      <c r="G15">
        <v>70</v>
      </c>
      <c r="H15">
        <v>70</v>
      </c>
      <c r="I15" t="s">
        <v>15</v>
      </c>
      <c r="J15" t="s">
        <v>8</v>
      </c>
      <c r="K15" t="s">
        <v>9</v>
      </c>
      <c r="L15" t="s">
        <v>10</v>
      </c>
      <c r="M15" t="s">
        <v>54</v>
      </c>
      <c r="N15" s="4">
        <v>2691</v>
      </c>
    </row>
    <row r="16" spans="1:14" ht="20.100000000000001" customHeight="1" x14ac:dyDescent="0.15">
      <c r="A16">
        <v>5</v>
      </c>
      <c r="B16" t="s">
        <v>20</v>
      </c>
      <c r="C16">
        <v>2014</v>
      </c>
      <c r="D16">
        <v>325</v>
      </c>
      <c r="E16" t="s">
        <v>3</v>
      </c>
      <c r="F16" s="5">
        <v>8.4700000000000006</v>
      </c>
      <c r="G16">
        <v>40</v>
      </c>
      <c r="H16">
        <v>70</v>
      </c>
      <c r="I16" t="s">
        <v>16</v>
      </c>
      <c r="J16" t="s">
        <v>8</v>
      </c>
      <c r="K16" t="s">
        <v>9</v>
      </c>
      <c r="L16" t="s">
        <v>10</v>
      </c>
      <c r="M16" t="s">
        <v>54</v>
      </c>
      <c r="N16" s="4">
        <v>2691</v>
      </c>
    </row>
    <row r="17" spans="1:14" ht="20.100000000000001" customHeight="1" x14ac:dyDescent="0.15">
      <c r="A17">
        <v>6</v>
      </c>
      <c r="B17" t="s">
        <v>20</v>
      </c>
      <c r="C17">
        <v>2014</v>
      </c>
      <c r="D17">
        <v>325</v>
      </c>
      <c r="E17" t="s">
        <v>3</v>
      </c>
      <c r="F17" s="5">
        <v>14.46</v>
      </c>
      <c r="G17">
        <v>30</v>
      </c>
      <c r="H17">
        <v>70</v>
      </c>
      <c r="I17" t="s">
        <v>16</v>
      </c>
      <c r="J17" t="s">
        <v>8</v>
      </c>
      <c r="K17" t="s">
        <v>9</v>
      </c>
      <c r="L17" t="s">
        <v>10</v>
      </c>
      <c r="M17" t="s">
        <v>54</v>
      </c>
      <c r="N17" s="4">
        <v>2691</v>
      </c>
    </row>
    <row r="18" spans="1:14" ht="20.100000000000001" customHeight="1" x14ac:dyDescent="0.15">
      <c r="A18">
        <v>7</v>
      </c>
      <c r="B18" t="s">
        <v>20</v>
      </c>
      <c r="C18">
        <v>2014</v>
      </c>
      <c r="D18">
        <v>325</v>
      </c>
      <c r="E18" t="s">
        <v>4</v>
      </c>
      <c r="F18" s="5">
        <v>78.930000000000007</v>
      </c>
      <c r="G18">
        <v>350.5</v>
      </c>
      <c r="H18">
        <v>335</v>
      </c>
      <c r="I18" t="s">
        <v>7</v>
      </c>
      <c r="J18" t="s">
        <v>8</v>
      </c>
      <c r="K18" t="s">
        <v>9</v>
      </c>
      <c r="L18" t="s">
        <v>11</v>
      </c>
      <c r="M18" t="s">
        <v>54</v>
      </c>
      <c r="N18" s="4">
        <v>1587</v>
      </c>
    </row>
    <row r="19" spans="1:14" ht="20.100000000000001" customHeight="1" x14ac:dyDescent="0.15">
      <c r="A19">
        <v>8</v>
      </c>
      <c r="B19" t="s">
        <v>20</v>
      </c>
      <c r="C19">
        <v>2014</v>
      </c>
      <c r="D19">
        <v>325</v>
      </c>
      <c r="E19" t="s">
        <v>4</v>
      </c>
      <c r="F19" s="5">
        <v>158.02000000000001</v>
      </c>
      <c r="G19">
        <v>350.5</v>
      </c>
      <c r="H19">
        <v>335</v>
      </c>
      <c r="I19" t="s">
        <v>7</v>
      </c>
      <c r="J19" t="s">
        <v>8</v>
      </c>
      <c r="K19" t="s">
        <v>9</v>
      </c>
      <c r="L19" t="s">
        <v>11</v>
      </c>
      <c r="M19" t="s">
        <v>54</v>
      </c>
      <c r="N19" s="4">
        <v>1587</v>
      </c>
    </row>
    <row r="20" spans="1:14" ht="20.100000000000001" customHeight="1" x14ac:dyDescent="0.15">
      <c r="A20">
        <v>9</v>
      </c>
      <c r="B20" t="s">
        <v>20</v>
      </c>
      <c r="C20">
        <v>2014</v>
      </c>
      <c r="D20">
        <v>325</v>
      </c>
      <c r="E20" t="s">
        <v>4</v>
      </c>
      <c r="F20" s="5">
        <v>73.44</v>
      </c>
      <c r="G20">
        <v>489.5</v>
      </c>
      <c r="H20">
        <v>355</v>
      </c>
      <c r="I20" t="s">
        <v>7</v>
      </c>
      <c r="J20" t="s">
        <v>8</v>
      </c>
      <c r="K20" t="s">
        <v>9</v>
      </c>
      <c r="L20" t="s">
        <v>11</v>
      </c>
      <c r="M20" t="s">
        <v>54</v>
      </c>
      <c r="N20" s="4">
        <v>1587</v>
      </c>
    </row>
    <row r="21" spans="1:14" x14ac:dyDescent="0.15">
      <c r="A21">
        <v>10</v>
      </c>
      <c r="B21" t="s">
        <v>22</v>
      </c>
      <c r="C21">
        <v>2007</v>
      </c>
      <c r="D21">
        <v>250</v>
      </c>
      <c r="E21" t="s">
        <v>2</v>
      </c>
      <c r="F21" t="s">
        <v>23</v>
      </c>
      <c r="G21">
        <v>10</v>
      </c>
      <c r="H21">
        <v>10</v>
      </c>
      <c r="I21" t="s">
        <v>6</v>
      </c>
      <c r="J21" t="s">
        <v>24</v>
      </c>
      <c r="K21" t="s">
        <v>38</v>
      </c>
      <c r="L21" t="s">
        <v>25</v>
      </c>
      <c r="M21" t="s">
        <v>54</v>
      </c>
      <c r="N21" s="4">
        <f>3000*1.12</f>
        <v>3360.0000000000005</v>
      </c>
    </row>
    <row r="22" spans="1:14" x14ac:dyDescent="0.15">
      <c r="A22">
        <v>11</v>
      </c>
      <c r="B22" t="s">
        <v>28</v>
      </c>
      <c r="C22">
        <v>2007</v>
      </c>
      <c r="D22">
        <v>250</v>
      </c>
      <c r="E22" t="s">
        <v>3</v>
      </c>
      <c r="F22" t="s">
        <v>26</v>
      </c>
      <c r="G22">
        <v>30</v>
      </c>
      <c r="H22">
        <v>30</v>
      </c>
      <c r="I22" t="s">
        <v>6</v>
      </c>
      <c r="J22" t="s">
        <v>24</v>
      </c>
      <c r="K22" t="s">
        <v>38</v>
      </c>
      <c r="L22" t="s">
        <v>25</v>
      </c>
      <c r="M22" t="s">
        <v>54</v>
      </c>
      <c r="N22" s="4">
        <f>2000*1.12</f>
        <v>2240</v>
      </c>
    </row>
    <row r="23" spans="1:14" x14ac:dyDescent="0.15">
      <c r="A23">
        <v>12</v>
      </c>
      <c r="B23" t="s">
        <v>28</v>
      </c>
      <c r="C23">
        <v>2007</v>
      </c>
      <c r="D23">
        <v>250</v>
      </c>
      <c r="E23" t="s">
        <v>4</v>
      </c>
      <c r="F23" t="s">
        <v>27</v>
      </c>
      <c r="G23">
        <v>100</v>
      </c>
      <c r="H23">
        <v>100</v>
      </c>
      <c r="I23" t="s">
        <v>6</v>
      </c>
      <c r="J23" t="s">
        <v>24</v>
      </c>
      <c r="K23" t="s">
        <v>38</v>
      </c>
      <c r="L23" t="s">
        <v>25</v>
      </c>
      <c r="M23" t="s">
        <v>54</v>
      </c>
      <c r="N23" s="4">
        <f>1000*1.12</f>
        <v>1120</v>
      </c>
    </row>
    <row r="24" spans="1:14" x14ac:dyDescent="0.15">
      <c r="A24">
        <v>13</v>
      </c>
      <c r="B24" t="s">
        <v>29</v>
      </c>
      <c r="C24">
        <v>2007</v>
      </c>
      <c r="D24">
        <v>430</v>
      </c>
      <c r="E24" t="s">
        <v>2</v>
      </c>
      <c r="F24" t="s">
        <v>30</v>
      </c>
      <c r="G24">
        <v>20</v>
      </c>
      <c r="H24">
        <v>20</v>
      </c>
      <c r="I24" t="s">
        <v>6</v>
      </c>
      <c r="J24" t="s">
        <v>31</v>
      </c>
      <c r="K24" t="s">
        <v>32</v>
      </c>
      <c r="L24">
        <v>1</v>
      </c>
      <c r="M24" t="s">
        <v>54</v>
      </c>
      <c r="N24">
        <v>4440</v>
      </c>
    </row>
    <row r="25" spans="1:14" x14ac:dyDescent="0.15">
      <c r="A25">
        <v>14</v>
      </c>
      <c r="B25" t="s">
        <v>29</v>
      </c>
      <c r="C25">
        <v>2007</v>
      </c>
      <c r="D25">
        <v>430</v>
      </c>
      <c r="E25" t="s">
        <v>3</v>
      </c>
      <c r="F25" t="s">
        <v>5</v>
      </c>
      <c r="G25">
        <v>20</v>
      </c>
      <c r="H25">
        <v>20</v>
      </c>
      <c r="I25" t="s">
        <v>6</v>
      </c>
      <c r="J25" t="s">
        <v>31</v>
      </c>
      <c r="K25" t="s">
        <v>32</v>
      </c>
      <c r="L25">
        <v>1</v>
      </c>
      <c r="M25" t="s">
        <v>54</v>
      </c>
      <c r="N25">
        <v>3996</v>
      </c>
    </row>
    <row r="26" spans="1:14" x14ac:dyDescent="0.15">
      <c r="A26">
        <v>15</v>
      </c>
      <c r="B26" t="s">
        <v>29</v>
      </c>
      <c r="C26">
        <v>2007</v>
      </c>
      <c r="D26">
        <v>430</v>
      </c>
      <c r="E26" t="s">
        <v>3</v>
      </c>
      <c r="F26" t="s">
        <v>5</v>
      </c>
      <c r="G26">
        <v>50</v>
      </c>
      <c r="H26">
        <v>50</v>
      </c>
      <c r="I26" t="s">
        <v>6</v>
      </c>
      <c r="J26" t="s">
        <v>31</v>
      </c>
      <c r="K26" t="s">
        <v>32</v>
      </c>
      <c r="L26">
        <v>1</v>
      </c>
      <c r="M26" t="s">
        <v>54</v>
      </c>
      <c r="N26">
        <v>5772</v>
      </c>
    </row>
    <row r="27" spans="1:14" x14ac:dyDescent="0.15">
      <c r="A27">
        <v>16</v>
      </c>
      <c r="B27" t="s">
        <v>29</v>
      </c>
      <c r="C27">
        <v>2007</v>
      </c>
      <c r="D27">
        <v>430</v>
      </c>
      <c r="E27" t="s">
        <v>3</v>
      </c>
      <c r="F27" t="s">
        <v>33</v>
      </c>
      <c r="G27">
        <v>125</v>
      </c>
      <c r="H27">
        <v>125</v>
      </c>
      <c r="I27" t="s">
        <v>6</v>
      </c>
      <c r="J27" t="s">
        <v>31</v>
      </c>
      <c r="K27" t="s">
        <v>32</v>
      </c>
      <c r="L27">
        <v>1</v>
      </c>
      <c r="M27" t="s">
        <v>54</v>
      </c>
      <c r="N27">
        <v>5550</v>
      </c>
    </row>
    <row r="28" spans="1:14" x14ac:dyDescent="0.15">
      <c r="A28">
        <v>17</v>
      </c>
      <c r="B28" t="s">
        <v>29</v>
      </c>
      <c r="C28">
        <v>2007</v>
      </c>
      <c r="D28">
        <v>430</v>
      </c>
      <c r="E28" t="s">
        <v>3</v>
      </c>
      <c r="F28" t="s">
        <v>34</v>
      </c>
      <c r="G28">
        <v>50</v>
      </c>
      <c r="H28">
        <v>50</v>
      </c>
      <c r="I28" t="s">
        <v>6</v>
      </c>
      <c r="J28" t="s">
        <v>31</v>
      </c>
      <c r="K28" t="s">
        <v>32</v>
      </c>
      <c r="L28">
        <v>1</v>
      </c>
      <c r="M28" t="s">
        <v>54</v>
      </c>
      <c r="N28">
        <v>3108</v>
      </c>
    </row>
    <row r="29" spans="1:14" x14ac:dyDescent="0.15">
      <c r="A29">
        <v>18</v>
      </c>
      <c r="B29" t="s">
        <v>29</v>
      </c>
      <c r="C29">
        <v>2007</v>
      </c>
      <c r="D29">
        <v>430</v>
      </c>
      <c r="E29" t="s">
        <v>3</v>
      </c>
      <c r="F29" t="s">
        <v>34</v>
      </c>
      <c r="G29">
        <v>50</v>
      </c>
      <c r="H29">
        <v>50</v>
      </c>
      <c r="I29" t="s">
        <v>7</v>
      </c>
      <c r="J29" t="s">
        <v>31</v>
      </c>
      <c r="K29" t="s">
        <v>32</v>
      </c>
      <c r="L29">
        <v>1</v>
      </c>
      <c r="M29" t="s">
        <v>54</v>
      </c>
      <c r="N29">
        <v>2664</v>
      </c>
    </row>
    <row r="30" spans="1:14" x14ac:dyDescent="0.15">
      <c r="A30">
        <v>19</v>
      </c>
      <c r="B30" t="s">
        <v>29</v>
      </c>
      <c r="C30">
        <v>2007</v>
      </c>
      <c r="D30">
        <v>430</v>
      </c>
      <c r="E30" t="s">
        <v>3</v>
      </c>
      <c r="F30" t="s">
        <v>34</v>
      </c>
      <c r="G30">
        <v>150</v>
      </c>
      <c r="H30">
        <v>150</v>
      </c>
      <c r="I30" t="s">
        <v>7</v>
      </c>
      <c r="J30" t="s">
        <v>31</v>
      </c>
      <c r="K30" t="s">
        <v>32</v>
      </c>
      <c r="L30">
        <v>1</v>
      </c>
      <c r="M30" t="s">
        <v>54</v>
      </c>
      <c r="N30">
        <v>5550</v>
      </c>
    </row>
    <row r="31" spans="1:14" x14ac:dyDescent="0.15">
      <c r="A31">
        <v>20</v>
      </c>
      <c r="B31" t="s">
        <v>29</v>
      </c>
      <c r="C31">
        <v>2007</v>
      </c>
      <c r="D31">
        <v>430</v>
      </c>
      <c r="E31" t="s">
        <v>3</v>
      </c>
      <c r="F31" t="s">
        <v>34</v>
      </c>
      <c r="G31">
        <v>50</v>
      </c>
      <c r="H31">
        <v>50</v>
      </c>
      <c r="I31" t="s">
        <v>35</v>
      </c>
      <c r="J31" t="s">
        <v>31</v>
      </c>
      <c r="K31" t="s">
        <v>32</v>
      </c>
      <c r="L31">
        <v>1</v>
      </c>
      <c r="M31" t="s">
        <v>54</v>
      </c>
      <c r="N31">
        <v>3996</v>
      </c>
    </row>
    <row r="32" spans="1:14" x14ac:dyDescent="0.15">
      <c r="A32">
        <v>21</v>
      </c>
      <c r="B32" t="s">
        <v>29</v>
      </c>
      <c r="C32">
        <v>2007</v>
      </c>
      <c r="D32">
        <v>430</v>
      </c>
      <c r="E32" t="s">
        <v>3</v>
      </c>
      <c r="F32" t="s">
        <v>34</v>
      </c>
      <c r="G32">
        <v>150</v>
      </c>
      <c r="H32">
        <v>150</v>
      </c>
      <c r="I32" t="s">
        <v>35</v>
      </c>
      <c r="J32" t="s">
        <v>31</v>
      </c>
      <c r="K32" t="s">
        <v>32</v>
      </c>
      <c r="L32">
        <v>1</v>
      </c>
      <c r="M32" t="s">
        <v>54</v>
      </c>
      <c r="N32">
        <v>5772</v>
      </c>
    </row>
    <row r="33" spans="1:14" x14ac:dyDescent="0.15">
      <c r="A33">
        <v>22</v>
      </c>
      <c r="B33" t="s">
        <v>29</v>
      </c>
      <c r="C33">
        <v>2007</v>
      </c>
      <c r="D33">
        <v>430</v>
      </c>
      <c r="E33" t="s">
        <v>3</v>
      </c>
      <c r="F33" t="s">
        <v>36</v>
      </c>
      <c r="G33">
        <v>100</v>
      </c>
      <c r="H33">
        <v>100</v>
      </c>
      <c r="I33" t="s">
        <v>7</v>
      </c>
      <c r="J33" t="s">
        <v>31</v>
      </c>
      <c r="K33" t="s">
        <v>32</v>
      </c>
      <c r="L33">
        <v>1</v>
      </c>
      <c r="M33" t="s">
        <v>54</v>
      </c>
      <c r="N33">
        <v>2664</v>
      </c>
    </row>
    <row r="34" spans="1:14" x14ac:dyDescent="0.15">
      <c r="A34">
        <v>23</v>
      </c>
      <c r="B34" t="s">
        <v>29</v>
      </c>
      <c r="C34">
        <v>2007</v>
      </c>
      <c r="D34">
        <v>430</v>
      </c>
      <c r="E34" t="s">
        <v>3</v>
      </c>
      <c r="F34" t="s">
        <v>36</v>
      </c>
      <c r="G34">
        <v>25</v>
      </c>
      <c r="H34">
        <v>25</v>
      </c>
      <c r="I34" t="s">
        <v>6</v>
      </c>
      <c r="J34" t="s">
        <v>31</v>
      </c>
      <c r="K34" t="s">
        <v>32</v>
      </c>
      <c r="L34">
        <v>1</v>
      </c>
      <c r="M34" t="s">
        <v>54</v>
      </c>
      <c r="N34">
        <v>2664</v>
      </c>
    </row>
    <row r="35" spans="1:14" x14ac:dyDescent="0.15">
      <c r="A35">
        <v>24</v>
      </c>
      <c r="B35" t="s">
        <v>29</v>
      </c>
      <c r="C35">
        <v>2007</v>
      </c>
      <c r="D35">
        <v>430</v>
      </c>
      <c r="E35" t="s">
        <v>3</v>
      </c>
      <c r="F35" t="s">
        <v>36</v>
      </c>
      <c r="G35">
        <v>25</v>
      </c>
      <c r="H35">
        <v>25</v>
      </c>
      <c r="I35" t="s">
        <v>6</v>
      </c>
      <c r="J35" t="s">
        <v>31</v>
      </c>
      <c r="K35" t="s">
        <v>32</v>
      </c>
      <c r="L35">
        <v>1</v>
      </c>
      <c r="M35" t="s">
        <v>54</v>
      </c>
      <c r="N35">
        <v>2664</v>
      </c>
    </row>
    <row r="36" spans="1:14" x14ac:dyDescent="0.15">
      <c r="A36">
        <v>25</v>
      </c>
      <c r="B36" t="s">
        <v>29</v>
      </c>
      <c r="C36">
        <v>2007</v>
      </c>
      <c r="D36">
        <v>430</v>
      </c>
      <c r="E36" t="s">
        <v>3</v>
      </c>
      <c r="F36" t="s">
        <v>36</v>
      </c>
      <c r="G36">
        <v>100</v>
      </c>
      <c r="H36">
        <v>100</v>
      </c>
      <c r="I36" t="s">
        <v>35</v>
      </c>
      <c r="J36" t="s">
        <v>31</v>
      </c>
      <c r="K36" t="s">
        <v>32</v>
      </c>
      <c r="L36">
        <v>1</v>
      </c>
      <c r="M36" t="s">
        <v>54</v>
      </c>
      <c r="N36">
        <v>3996</v>
      </c>
    </row>
    <row r="37" spans="1:14" x14ac:dyDescent="0.15">
      <c r="A37">
        <v>26</v>
      </c>
      <c r="B37" t="s">
        <v>29</v>
      </c>
      <c r="C37">
        <v>2007</v>
      </c>
      <c r="D37">
        <v>430</v>
      </c>
      <c r="E37" t="s">
        <v>3</v>
      </c>
      <c r="F37" t="s">
        <v>36</v>
      </c>
      <c r="G37">
        <v>150</v>
      </c>
      <c r="H37">
        <v>150</v>
      </c>
      <c r="I37" t="s">
        <v>35</v>
      </c>
      <c r="J37" t="s">
        <v>31</v>
      </c>
      <c r="K37" t="s">
        <v>32</v>
      </c>
      <c r="L37">
        <v>1</v>
      </c>
      <c r="M37" t="s">
        <v>54</v>
      </c>
      <c r="N37">
        <v>5772</v>
      </c>
    </row>
    <row r="38" spans="1:14" x14ac:dyDescent="0.15">
      <c r="A38">
        <v>27</v>
      </c>
      <c r="B38" t="s">
        <v>29</v>
      </c>
      <c r="C38">
        <v>2007</v>
      </c>
      <c r="D38">
        <v>430</v>
      </c>
      <c r="E38" t="s">
        <v>4</v>
      </c>
      <c r="F38" t="s">
        <v>37</v>
      </c>
      <c r="G38">
        <v>150</v>
      </c>
      <c r="H38">
        <v>150</v>
      </c>
      <c r="I38" t="s">
        <v>7</v>
      </c>
      <c r="J38" t="s">
        <v>31</v>
      </c>
      <c r="K38" t="s">
        <v>32</v>
      </c>
      <c r="L38">
        <v>1</v>
      </c>
      <c r="M38" t="s">
        <v>54</v>
      </c>
      <c r="N38">
        <v>2664</v>
      </c>
    </row>
    <row r="39" spans="1:14" x14ac:dyDescent="0.15">
      <c r="A39">
        <v>28</v>
      </c>
      <c r="B39" t="s">
        <v>39</v>
      </c>
      <c r="C39">
        <v>2007</v>
      </c>
      <c r="D39">
        <v>150</v>
      </c>
      <c r="E39" t="s">
        <v>2</v>
      </c>
      <c r="F39" t="s">
        <v>40</v>
      </c>
      <c r="G39">
        <v>4</v>
      </c>
      <c r="H39">
        <v>3.7</v>
      </c>
      <c r="I39" t="s">
        <v>6</v>
      </c>
      <c r="J39" t="s">
        <v>24</v>
      </c>
      <c r="K39" t="s">
        <v>41</v>
      </c>
      <c r="L39" t="s">
        <v>58</v>
      </c>
      <c r="M39" t="s">
        <v>54</v>
      </c>
      <c r="N39">
        <v>6125</v>
      </c>
    </row>
    <row r="40" spans="1:14" x14ac:dyDescent="0.15">
      <c r="A40">
        <v>29</v>
      </c>
      <c r="B40" t="s">
        <v>39</v>
      </c>
      <c r="C40">
        <v>2007</v>
      </c>
      <c r="D40">
        <v>150</v>
      </c>
      <c r="E40" t="s">
        <v>2</v>
      </c>
      <c r="F40" t="s">
        <v>30</v>
      </c>
      <c r="G40">
        <v>10</v>
      </c>
      <c r="H40">
        <v>5</v>
      </c>
      <c r="I40" t="s">
        <v>6</v>
      </c>
      <c r="J40" t="s">
        <v>24</v>
      </c>
      <c r="K40" t="s">
        <v>41</v>
      </c>
      <c r="L40" t="s">
        <v>25</v>
      </c>
      <c r="M40" t="s">
        <v>54</v>
      </c>
      <c r="N40">
        <v>5625</v>
      </c>
    </row>
    <row r="41" spans="1:14" x14ac:dyDescent="0.15">
      <c r="A41">
        <v>30</v>
      </c>
      <c r="B41" t="s">
        <v>39</v>
      </c>
      <c r="C41">
        <v>2007</v>
      </c>
      <c r="D41">
        <v>150</v>
      </c>
      <c r="E41" t="s">
        <v>2</v>
      </c>
      <c r="F41" t="s">
        <v>42</v>
      </c>
      <c r="G41">
        <v>10</v>
      </c>
      <c r="H41">
        <v>10</v>
      </c>
      <c r="I41" t="s">
        <v>6</v>
      </c>
      <c r="J41" t="s">
        <v>24</v>
      </c>
      <c r="K41" t="s">
        <v>41</v>
      </c>
      <c r="L41" t="s">
        <v>25</v>
      </c>
      <c r="M41" t="s">
        <v>54</v>
      </c>
      <c r="N41">
        <v>4250</v>
      </c>
    </row>
    <row r="42" spans="1:14" x14ac:dyDescent="0.15">
      <c r="A42">
        <v>31</v>
      </c>
      <c r="B42" t="s">
        <v>39</v>
      </c>
      <c r="C42">
        <v>2007</v>
      </c>
      <c r="D42">
        <v>150</v>
      </c>
      <c r="E42" t="s">
        <v>3</v>
      </c>
      <c r="F42" t="s">
        <v>5</v>
      </c>
      <c r="G42">
        <v>30</v>
      </c>
      <c r="H42">
        <v>50</v>
      </c>
      <c r="I42" t="s">
        <v>6</v>
      </c>
      <c r="J42" t="s">
        <v>24</v>
      </c>
      <c r="K42" t="s">
        <v>41</v>
      </c>
      <c r="L42" t="s">
        <v>25</v>
      </c>
      <c r="M42" t="s">
        <v>54</v>
      </c>
      <c r="N42">
        <v>3687.5</v>
      </c>
    </row>
    <row r="43" spans="1:14" x14ac:dyDescent="0.15">
      <c r="A43">
        <v>32</v>
      </c>
      <c r="B43" t="s">
        <v>39</v>
      </c>
      <c r="C43">
        <v>2007</v>
      </c>
      <c r="D43">
        <v>150</v>
      </c>
      <c r="E43" t="s">
        <v>4</v>
      </c>
      <c r="F43" t="s">
        <v>43</v>
      </c>
      <c r="G43">
        <v>100</v>
      </c>
      <c r="H43">
        <v>150</v>
      </c>
      <c r="I43" t="s">
        <v>6</v>
      </c>
      <c r="J43" t="s">
        <v>24</v>
      </c>
      <c r="K43" t="s">
        <v>41</v>
      </c>
      <c r="L43" t="s">
        <v>25</v>
      </c>
      <c r="M43" t="s">
        <v>54</v>
      </c>
      <c r="N43">
        <v>2187.5</v>
      </c>
    </row>
    <row r="44" spans="1:14" x14ac:dyDescent="0.15">
      <c r="A44">
        <v>33</v>
      </c>
      <c r="B44" t="s">
        <v>39</v>
      </c>
      <c r="C44">
        <v>2007</v>
      </c>
      <c r="D44">
        <v>150</v>
      </c>
      <c r="E44" t="s">
        <v>4</v>
      </c>
      <c r="F44" t="s">
        <v>44</v>
      </c>
      <c r="G44">
        <v>270</v>
      </c>
      <c r="H44">
        <v>200</v>
      </c>
      <c r="I44" t="s">
        <v>6</v>
      </c>
      <c r="J44" t="s">
        <v>24</v>
      </c>
      <c r="K44" t="s">
        <v>41</v>
      </c>
      <c r="L44" t="s">
        <v>25</v>
      </c>
      <c r="M44" t="s">
        <v>54</v>
      </c>
      <c r="N44">
        <v>2187.5</v>
      </c>
    </row>
    <row r="45" spans="1:14" x14ac:dyDescent="0.15">
      <c r="A45">
        <v>28</v>
      </c>
      <c r="B45" t="s">
        <v>39</v>
      </c>
      <c r="C45">
        <v>2007</v>
      </c>
      <c r="D45">
        <v>150</v>
      </c>
      <c r="E45" t="s">
        <v>2</v>
      </c>
      <c r="F45" t="s">
        <v>40</v>
      </c>
      <c r="G45">
        <v>4</v>
      </c>
      <c r="H45">
        <v>3.7</v>
      </c>
      <c r="I45" t="s">
        <v>6</v>
      </c>
      <c r="J45" t="s">
        <v>24</v>
      </c>
      <c r="K45" t="s">
        <v>41</v>
      </c>
      <c r="L45" t="s">
        <v>25</v>
      </c>
      <c r="M45" t="s">
        <v>52</v>
      </c>
      <c r="N45">
        <v>3062.5</v>
      </c>
    </row>
    <row r="46" spans="1:14" x14ac:dyDescent="0.15">
      <c r="A46">
        <v>29</v>
      </c>
      <c r="B46" t="s">
        <v>39</v>
      </c>
      <c r="C46">
        <v>2007</v>
      </c>
      <c r="D46">
        <v>150</v>
      </c>
      <c r="E46" t="s">
        <v>2</v>
      </c>
      <c r="F46" t="s">
        <v>30</v>
      </c>
      <c r="G46">
        <v>10</v>
      </c>
      <c r="H46">
        <v>5</v>
      </c>
      <c r="I46" t="s">
        <v>6</v>
      </c>
      <c r="J46" t="s">
        <v>24</v>
      </c>
      <c r="K46" t="s">
        <v>41</v>
      </c>
      <c r="L46" t="s">
        <v>25</v>
      </c>
      <c r="M46" t="s">
        <v>52</v>
      </c>
      <c r="N46">
        <v>2812.5</v>
      </c>
    </row>
    <row r="47" spans="1:14" x14ac:dyDescent="0.15">
      <c r="A47">
        <v>30</v>
      </c>
      <c r="B47" t="s">
        <v>39</v>
      </c>
      <c r="C47">
        <v>2007</v>
      </c>
      <c r="D47">
        <v>150</v>
      </c>
      <c r="E47" t="s">
        <v>2</v>
      </c>
      <c r="F47" t="s">
        <v>42</v>
      </c>
      <c r="G47">
        <v>10</v>
      </c>
      <c r="H47">
        <v>10</v>
      </c>
      <c r="I47" t="s">
        <v>6</v>
      </c>
      <c r="J47" t="s">
        <v>24</v>
      </c>
      <c r="K47" t="s">
        <v>41</v>
      </c>
      <c r="L47" t="s">
        <v>25</v>
      </c>
      <c r="M47" t="s">
        <v>52</v>
      </c>
      <c r="N47">
        <v>2125</v>
      </c>
    </row>
    <row r="48" spans="1:14" x14ac:dyDescent="0.15">
      <c r="A48">
        <v>31</v>
      </c>
      <c r="B48" t="s">
        <v>39</v>
      </c>
      <c r="C48">
        <v>2007</v>
      </c>
      <c r="D48">
        <v>150</v>
      </c>
      <c r="E48" t="s">
        <v>3</v>
      </c>
      <c r="F48" t="s">
        <v>5</v>
      </c>
      <c r="G48">
        <v>30</v>
      </c>
      <c r="H48">
        <v>50</v>
      </c>
      <c r="I48" t="s">
        <v>6</v>
      </c>
      <c r="J48" t="s">
        <v>24</v>
      </c>
      <c r="K48" t="s">
        <v>41</v>
      </c>
      <c r="L48" t="s">
        <v>25</v>
      </c>
      <c r="M48" t="s">
        <v>52</v>
      </c>
      <c r="N48">
        <v>1843.75</v>
      </c>
    </row>
    <row r="49" spans="1:14" x14ac:dyDescent="0.15">
      <c r="A49">
        <v>32</v>
      </c>
      <c r="B49" t="s">
        <v>39</v>
      </c>
      <c r="C49">
        <v>2007</v>
      </c>
      <c r="D49">
        <v>150</v>
      </c>
      <c r="E49" t="s">
        <v>4</v>
      </c>
      <c r="F49" t="s">
        <v>43</v>
      </c>
      <c r="G49">
        <v>100</v>
      </c>
      <c r="H49">
        <v>150</v>
      </c>
      <c r="I49" t="s">
        <v>6</v>
      </c>
      <c r="J49" t="s">
        <v>24</v>
      </c>
      <c r="K49" t="s">
        <v>41</v>
      </c>
      <c r="L49" t="s">
        <v>25</v>
      </c>
      <c r="M49" t="s">
        <v>52</v>
      </c>
      <c r="N49">
        <v>1093.75</v>
      </c>
    </row>
    <row r="50" spans="1:14" x14ac:dyDescent="0.15">
      <c r="A50">
        <v>33</v>
      </c>
      <c r="B50" t="s">
        <v>39</v>
      </c>
      <c r="C50">
        <v>2007</v>
      </c>
      <c r="D50">
        <v>150</v>
      </c>
      <c r="E50" t="s">
        <v>4</v>
      </c>
      <c r="F50" t="s">
        <v>44</v>
      </c>
      <c r="G50">
        <v>270</v>
      </c>
      <c r="H50">
        <v>200</v>
      </c>
      <c r="I50" t="s">
        <v>6</v>
      </c>
      <c r="J50" t="s">
        <v>24</v>
      </c>
      <c r="K50" t="s">
        <v>41</v>
      </c>
      <c r="L50" t="s">
        <v>25</v>
      </c>
      <c r="M50" t="s">
        <v>52</v>
      </c>
      <c r="N50">
        <v>1093.75</v>
      </c>
    </row>
    <row r="51" spans="1:14" x14ac:dyDescent="0.15">
      <c r="A51">
        <v>34</v>
      </c>
      <c r="B51" t="s">
        <v>45</v>
      </c>
      <c r="C51">
        <v>2022</v>
      </c>
      <c r="D51">
        <v>5</v>
      </c>
      <c r="E51" t="s">
        <v>2</v>
      </c>
      <c r="F51" t="s">
        <v>30</v>
      </c>
      <c r="G51">
        <v>5</v>
      </c>
      <c r="H51">
        <v>5</v>
      </c>
      <c r="I51" t="s">
        <v>6</v>
      </c>
      <c r="J51" t="s">
        <v>24</v>
      </c>
      <c r="K51" t="s">
        <v>46</v>
      </c>
      <c r="L51" t="s">
        <v>25</v>
      </c>
      <c r="M51" t="s">
        <v>54</v>
      </c>
      <c r="N51">
        <v>1000</v>
      </c>
    </row>
    <row r="52" spans="1:14" x14ac:dyDescent="0.15">
      <c r="A52">
        <v>35</v>
      </c>
      <c r="B52" t="s">
        <v>45</v>
      </c>
      <c r="C52">
        <v>2022</v>
      </c>
      <c r="D52">
        <v>5</v>
      </c>
      <c r="E52" t="s">
        <v>2</v>
      </c>
      <c r="F52" t="s">
        <v>47</v>
      </c>
      <c r="G52">
        <v>5</v>
      </c>
      <c r="H52">
        <v>5</v>
      </c>
      <c r="I52" t="s">
        <v>6</v>
      </c>
      <c r="J52" t="s">
        <v>24</v>
      </c>
      <c r="K52" t="s">
        <v>46</v>
      </c>
      <c r="L52" t="s">
        <v>25</v>
      </c>
      <c r="M52" t="s">
        <v>54</v>
      </c>
      <c r="N52">
        <v>1400</v>
      </c>
    </row>
    <row r="53" spans="1:14" x14ac:dyDescent="0.15">
      <c r="A53">
        <v>36</v>
      </c>
      <c r="B53" t="s">
        <v>45</v>
      </c>
      <c r="C53">
        <v>2022</v>
      </c>
      <c r="D53">
        <v>5</v>
      </c>
      <c r="E53" t="s">
        <v>2</v>
      </c>
      <c r="F53" t="s">
        <v>48</v>
      </c>
      <c r="G53">
        <v>5</v>
      </c>
      <c r="H53">
        <v>5</v>
      </c>
      <c r="I53" t="s">
        <v>6</v>
      </c>
      <c r="J53" t="s">
        <v>24</v>
      </c>
      <c r="K53" t="s">
        <v>46</v>
      </c>
      <c r="L53" t="s">
        <v>25</v>
      </c>
      <c r="M53" t="s">
        <v>54</v>
      </c>
      <c r="N53">
        <v>2650</v>
      </c>
    </row>
    <row r="54" spans="1:14" x14ac:dyDescent="0.15">
      <c r="A54">
        <v>37</v>
      </c>
      <c r="B54" t="s">
        <v>45</v>
      </c>
      <c r="C54">
        <v>2022</v>
      </c>
      <c r="D54">
        <v>5</v>
      </c>
      <c r="E54" t="s">
        <v>2</v>
      </c>
      <c r="F54" t="s">
        <v>40</v>
      </c>
      <c r="G54">
        <v>5</v>
      </c>
      <c r="H54">
        <v>5</v>
      </c>
      <c r="I54" t="s">
        <v>6</v>
      </c>
      <c r="J54" t="s">
        <v>24</v>
      </c>
      <c r="K54" t="s">
        <v>46</v>
      </c>
      <c r="L54" t="s">
        <v>25</v>
      </c>
      <c r="M54" t="s">
        <v>54</v>
      </c>
      <c r="N54">
        <v>4900</v>
      </c>
    </row>
    <row r="55" spans="1:14" x14ac:dyDescent="0.15">
      <c r="A55">
        <v>38</v>
      </c>
      <c r="B55" t="s">
        <v>45</v>
      </c>
      <c r="C55">
        <v>2022</v>
      </c>
      <c r="D55">
        <v>5</v>
      </c>
      <c r="E55" t="s">
        <v>49</v>
      </c>
      <c r="F55" t="s">
        <v>30</v>
      </c>
      <c r="G55">
        <v>10</v>
      </c>
      <c r="H55">
        <v>14</v>
      </c>
      <c r="I55" t="s">
        <v>6</v>
      </c>
      <c r="J55" t="s">
        <v>24</v>
      </c>
      <c r="K55" t="s">
        <v>46</v>
      </c>
      <c r="L55" t="s">
        <v>25</v>
      </c>
      <c r="M55" t="s">
        <v>54</v>
      </c>
      <c r="N55">
        <v>2250</v>
      </c>
    </row>
    <row r="56" spans="1:14" x14ac:dyDescent="0.15">
      <c r="A56">
        <v>39</v>
      </c>
      <c r="B56" t="s">
        <v>45</v>
      </c>
      <c r="C56">
        <v>2022</v>
      </c>
      <c r="D56">
        <v>5</v>
      </c>
      <c r="E56" t="s">
        <v>49</v>
      </c>
      <c r="F56" t="s">
        <v>47</v>
      </c>
      <c r="G56">
        <v>10</v>
      </c>
      <c r="H56">
        <v>14</v>
      </c>
      <c r="I56" t="s">
        <v>6</v>
      </c>
      <c r="J56" t="s">
        <v>24</v>
      </c>
      <c r="K56" t="s">
        <v>46</v>
      </c>
      <c r="L56" t="s">
        <v>25</v>
      </c>
      <c r="M56" t="s">
        <v>54</v>
      </c>
      <c r="N56">
        <v>2850</v>
      </c>
    </row>
    <row r="57" spans="1:14" x14ac:dyDescent="0.15">
      <c r="A57">
        <v>40</v>
      </c>
      <c r="B57" t="s">
        <v>45</v>
      </c>
      <c r="C57">
        <v>2022</v>
      </c>
      <c r="D57">
        <v>5</v>
      </c>
      <c r="E57" t="s">
        <v>49</v>
      </c>
      <c r="F57" t="s">
        <v>48</v>
      </c>
      <c r="G57">
        <v>10</v>
      </c>
      <c r="H57">
        <v>14</v>
      </c>
      <c r="I57" t="s">
        <v>6</v>
      </c>
      <c r="J57" t="s">
        <v>24</v>
      </c>
      <c r="K57" t="s">
        <v>46</v>
      </c>
      <c r="L57" t="s">
        <v>25</v>
      </c>
      <c r="M57" t="s">
        <v>54</v>
      </c>
      <c r="N57">
        <v>4000</v>
      </c>
    </row>
    <row r="58" spans="1:14" x14ac:dyDescent="0.15">
      <c r="A58">
        <v>41</v>
      </c>
      <c r="B58" t="s">
        <v>45</v>
      </c>
      <c r="C58">
        <v>2022</v>
      </c>
      <c r="D58">
        <v>5</v>
      </c>
      <c r="E58" t="s">
        <v>49</v>
      </c>
      <c r="F58" t="s">
        <v>40</v>
      </c>
      <c r="G58">
        <v>10</v>
      </c>
      <c r="H58">
        <v>14</v>
      </c>
      <c r="I58" t="s">
        <v>6</v>
      </c>
      <c r="J58" t="s">
        <v>24</v>
      </c>
      <c r="K58" t="s">
        <v>46</v>
      </c>
      <c r="L58" t="s">
        <v>25</v>
      </c>
      <c r="M58" t="s">
        <v>54</v>
      </c>
      <c r="N58">
        <v>5650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linhan yang</dc:creator>
  <cp:lastModifiedBy>linhan yang</cp:lastModifiedBy>
  <dcterms:created xsi:type="dcterms:W3CDTF">2025-05-18T12:45:07Z</dcterms:created>
  <dcterms:modified xsi:type="dcterms:W3CDTF">2025-06-01T01:28:23Z</dcterms:modified>
</cp:coreProperties>
</file>