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a6d90c696985ec/Documents/PHYS3336/"/>
    </mc:Choice>
  </mc:AlternateContent>
  <xr:revisionPtr revIDLastSave="0" documentId="8_{FE949A13-6554-4C77-A74B-0681A997580E}" xr6:coauthVersionLast="47" xr6:coauthVersionMax="47" xr10:uidLastSave="{00000000-0000-0000-0000-000000000000}"/>
  <bookViews>
    <workbookView xWindow="28680" yWindow="-120" windowWidth="29040" windowHeight="15720" xr2:uid="{A9C5EB4B-3049-4855-A2E1-1DDDB69317C7}"/>
  </bookViews>
  <sheets>
    <sheet name="Sheet1" sheetId="1" r:id="rId1"/>
  </sheets>
  <definedNames>
    <definedName name="solver_adj" localSheetId="0" hidden="1">Sheet1!$J$1,Sheet1!$J$2,Sheet1!$J$3,Sheet1!$J$4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Sheet1!$H$32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2" i="1"/>
  <c r="H2" i="1" s="1"/>
  <c r="C3" i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C28" i="1"/>
  <c r="D28" i="1" s="1"/>
  <c r="C29" i="1"/>
  <c r="D29" i="1" s="1"/>
  <c r="C30" i="1"/>
  <c r="D30" i="1" s="1"/>
  <c r="C31" i="1"/>
  <c r="D31" i="1" s="1"/>
  <c r="C2" i="1"/>
  <c r="D2" i="1" s="1"/>
  <c r="D3" i="1"/>
  <c r="D15" i="1"/>
  <c r="D27" i="1"/>
  <c r="D4" i="1"/>
  <c r="H32" i="1" l="1"/>
  <c r="D32" i="1"/>
</calcChain>
</file>

<file path=xl/sharedStrings.xml><?xml version="1.0" encoding="utf-8"?>
<sst xmlns="http://schemas.openxmlformats.org/spreadsheetml/2006/main" count="15" uniqueCount="11">
  <si>
    <t>x</t>
  </si>
  <si>
    <t>y</t>
  </si>
  <si>
    <t>y(calc)</t>
  </si>
  <si>
    <t>(y-y(calc))^2</t>
  </si>
  <si>
    <t>A</t>
  </si>
  <si>
    <t>B</t>
  </si>
  <si>
    <t>SUM</t>
  </si>
  <si>
    <t>R</t>
  </si>
  <si>
    <t>O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</si>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</sst>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Data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0.00</c:formatCode>
                <c:ptCount val="30"/>
                <c:pt idx="0">
                  <c:v>2.1019678537586899E-2</c:v>
                </c:pt>
                <c:pt idx="1">
                  <c:v>4.5754304784145002E-2</c:v>
                </c:pt>
                <c:pt idx="2">
                  <c:v>9.7510371801776102E-2</c:v>
                </c:pt>
                <c:pt idx="3">
                  <c:v>0.131312192618183</c:v>
                </c:pt>
                <c:pt idx="4">
                  <c:v>0.17203450465429199</c:v>
                </c:pt>
                <c:pt idx="5">
                  <c:v>0.212756816690402</c:v>
                </c:pt>
                <c:pt idx="6">
                  <c:v>0.260299540535951</c:v>
                </c:pt>
                <c:pt idx="7">
                  <c:v>0.30553543397493299</c:v>
                </c:pt>
                <c:pt idx="8">
                  <c:v>0.353018110174324</c:v>
                </c:pt>
                <c:pt idx="9">
                  <c:v>0.36899999999999999</c:v>
                </c:pt>
                <c:pt idx="10">
                  <c:v>0.405094431304797</c:v>
                </c:pt>
                <c:pt idx="11">
                  <c:v>0.45255709162213598</c:v>
                </c:pt>
                <c:pt idx="12">
                  <c:v>0.50453333334234596</c:v>
                </c:pt>
                <c:pt idx="13">
                  <c:v>0.565496706104194</c:v>
                </c:pt>
                <c:pt idx="14">
                  <c:v>0.64212751054275197</c:v>
                </c:pt>
                <c:pt idx="15">
                  <c:v>0.71643146869269003</c:v>
                </c:pt>
                <c:pt idx="16">
                  <c:v>0.78389499915113503</c:v>
                </c:pt>
                <c:pt idx="17">
                  <c:v>0.85121841843521195</c:v>
                </c:pt>
                <c:pt idx="18">
                  <c:v>0.91625502319477503</c:v>
                </c:pt>
                <c:pt idx="19">
                  <c:v>0.96556414863147</c:v>
                </c:pt>
                <c:pt idx="20">
                  <c:v>1.0796897041251401</c:v>
                </c:pt>
                <c:pt idx="21">
                  <c:v>1.13104545350172</c:v>
                </c:pt>
                <c:pt idx="22">
                  <c:v>1.180194451882</c:v>
                </c:pt>
                <c:pt idx="23">
                  <c:v>1.22932343438022</c:v>
                </c:pt>
                <c:pt idx="24">
                  <c:v>1.27401889900378</c:v>
                </c:pt>
                <c:pt idx="25">
                  <c:v>1.3209211146236399</c:v>
                </c:pt>
                <c:pt idx="26">
                  <c:v>1.3611029978443301</c:v>
                </c:pt>
                <c:pt idx="27">
                  <c:v>1.3967312678980399</c:v>
                </c:pt>
                <c:pt idx="28">
                  <c:v>1.4436534993999599</c:v>
                </c:pt>
                <c:pt idx="29">
                  <c:v>1.48395547791296</c:v>
                </c:pt>
              </c:numCache>
            </c:numRef>
          </c:xVal>
          <c:yVal>
            <c:numRef>
              <c:f>Sheet1!$B$2:$B$31</c:f>
              <c:numCache>
                <c:formatCode>0.00</c:formatCode>
                <c:ptCount val="30"/>
                <c:pt idx="0">
                  <c:v>0.41497627227418898</c:v>
                </c:pt>
                <c:pt idx="1">
                  <c:v>0.41294966421635798</c:v>
                </c:pt>
                <c:pt idx="2">
                  <c:v>0.40442289846193102</c:v>
                </c:pt>
                <c:pt idx="3">
                  <c:v>0.39348922289067301</c:v>
                </c:pt>
                <c:pt idx="4">
                  <c:v>0.36239455012188598</c:v>
                </c:pt>
                <c:pt idx="5">
                  <c:v>0.33129987735309901</c:v>
                </c:pt>
                <c:pt idx="6">
                  <c:v>0.29127812118883201</c:v>
                </c:pt>
                <c:pt idx="7">
                  <c:v>0.25797669742374102</c:v>
                </c:pt>
                <c:pt idx="8">
                  <c:v>0.224695289540703</c:v>
                </c:pt>
                <c:pt idx="9">
                  <c:v>0.21099999999999999</c:v>
                </c:pt>
                <c:pt idx="10">
                  <c:v>0.18021999961972199</c:v>
                </c:pt>
                <c:pt idx="11">
                  <c:v>0.14918537449709399</c:v>
                </c:pt>
                <c:pt idx="12">
                  <c:v>0.115943998378161</c:v>
                </c:pt>
                <c:pt idx="13">
                  <c:v>8.2782685787438595E-2</c:v>
                </c:pt>
                <c:pt idx="14">
                  <c:v>5.6501832652313497E-2</c:v>
                </c:pt>
                <c:pt idx="15">
                  <c:v>3.9188094676774199E-2</c:v>
                </c:pt>
                <c:pt idx="16">
                  <c:v>3.3048222857124797E-2</c:v>
                </c:pt>
                <c:pt idx="17">
                  <c:v>4.2635830360342498E-2</c:v>
                </c:pt>
                <c:pt idx="18">
                  <c:v>5.6696987502326802E-2</c:v>
                </c:pt>
                <c:pt idx="19">
                  <c:v>7.0618033469942595E-2</c:v>
                </c:pt>
                <c:pt idx="20">
                  <c:v>0.123314846944048</c:v>
                </c:pt>
                <c:pt idx="21">
                  <c:v>0.15972373639781201</c:v>
                </c:pt>
                <c:pt idx="22">
                  <c:v>0.19161904444870401</c:v>
                </c:pt>
                <c:pt idx="23">
                  <c:v>0.22576113526000599</c:v>
                </c:pt>
                <c:pt idx="24">
                  <c:v>0.25312284602597501</c:v>
                </c:pt>
                <c:pt idx="25">
                  <c:v>0.28499813819481401</c:v>
                </c:pt>
                <c:pt idx="26">
                  <c:v>0.31456659995708702</c:v>
                </c:pt>
                <c:pt idx="27">
                  <c:v>0.35083537823648198</c:v>
                </c:pt>
                <c:pt idx="28">
                  <c:v>0.38046388764491301</c:v>
                </c:pt>
                <c:pt idx="29">
                  <c:v>0.39655165284472699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A-4B30-8569-66641622CEB7}"/>
            </c:ext>
          </c:extLst>
        </c:ser>
        <c:ser>
          <c:idx val="1"/>
          <c:order val="1"/>
          <c:tx>
            <c:v>Model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0.00</c:formatCode>
                <c:ptCount val="30"/>
                <c:pt idx="0">
                  <c:v>2.1019678537586899E-2</c:v>
                </c:pt>
                <c:pt idx="1">
                  <c:v>4.5754304784145002E-2</c:v>
                </c:pt>
                <c:pt idx="2">
                  <c:v>9.7510371801776102E-2</c:v>
                </c:pt>
                <c:pt idx="3">
                  <c:v>0.131312192618183</c:v>
                </c:pt>
                <c:pt idx="4">
                  <c:v>0.17203450465429199</c:v>
                </c:pt>
                <c:pt idx="5">
                  <c:v>0.212756816690402</c:v>
                </c:pt>
                <c:pt idx="6">
                  <c:v>0.260299540535951</c:v>
                </c:pt>
                <c:pt idx="7">
                  <c:v>0.30553543397493299</c:v>
                </c:pt>
                <c:pt idx="8">
                  <c:v>0.353018110174324</c:v>
                </c:pt>
                <c:pt idx="9">
                  <c:v>0.36899999999999999</c:v>
                </c:pt>
                <c:pt idx="10">
                  <c:v>0.405094431304797</c:v>
                </c:pt>
                <c:pt idx="11">
                  <c:v>0.45255709162213598</c:v>
                </c:pt>
                <c:pt idx="12">
                  <c:v>0.50453333334234596</c:v>
                </c:pt>
                <c:pt idx="13">
                  <c:v>0.565496706104194</c:v>
                </c:pt>
                <c:pt idx="14">
                  <c:v>0.64212751054275197</c:v>
                </c:pt>
                <c:pt idx="15">
                  <c:v>0.71643146869269003</c:v>
                </c:pt>
                <c:pt idx="16">
                  <c:v>0.78389499915113503</c:v>
                </c:pt>
                <c:pt idx="17">
                  <c:v>0.85121841843521195</c:v>
                </c:pt>
                <c:pt idx="18">
                  <c:v>0.91625502319477503</c:v>
                </c:pt>
                <c:pt idx="19">
                  <c:v>0.96556414863147</c:v>
                </c:pt>
                <c:pt idx="20">
                  <c:v>1.0796897041251401</c:v>
                </c:pt>
                <c:pt idx="21">
                  <c:v>1.13104545350172</c:v>
                </c:pt>
                <c:pt idx="22">
                  <c:v>1.180194451882</c:v>
                </c:pt>
                <c:pt idx="23">
                  <c:v>1.22932343438022</c:v>
                </c:pt>
                <c:pt idx="24">
                  <c:v>1.27401889900378</c:v>
                </c:pt>
                <c:pt idx="25">
                  <c:v>1.3209211146236399</c:v>
                </c:pt>
                <c:pt idx="26">
                  <c:v>1.3611029978443301</c:v>
                </c:pt>
                <c:pt idx="27">
                  <c:v>1.3967312678980399</c:v>
                </c:pt>
                <c:pt idx="28">
                  <c:v>1.4436534993999599</c:v>
                </c:pt>
                <c:pt idx="29">
                  <c:v>1.48395547791296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0.43584641029939397</c:v>
                </c:pt>
                <c:pt idx="1">
                  <c:v>0.42333999914295067</c:v>
                </c:pt>
                <c:pt idx="2">
                  <c:v>0.39501863154019701</c:v>
                </c:pt>
                <c:pt idx="3">
                  <c:v>0.37503406073777501</c:v>
                </c:pt>
                <c:pt idx="4">
                  <c:v>0.34954777226230155</c:v>
                </c:pt>
                <c:pt idx="5">
                  <c:v>0.32272851540567765</c:v>
                </c:pt>
                <c:pt idx="6">
                  <c:v>0.29010514338098381</c:v>
                </c:pt>
                <c:pt idx="7">
                  <c:v>0.25822455875703759</c:v>
                </c:pt>
                <c:pt idx="8">
                  <c:v>0.22448799695085919</c:v>
                </c:pt>
                <c:pt idx="9">
                  <c:v>0.21319046118575247</c:v>
                </c:pt>
                <c:pt idx="10">
                  <c:v>0.18800130295317635</c:v>
                </c:pt>
                <c:pt idx="11">
                  <c:v>0.15604948874118457</c:v>
                </c:pt>
                <c:pt idx="12">
                  <c:v>0.12345970396868483</c:v>
                </c:pt>
                <c:pt idx="13">
                  <c:v>8.9793222524598648E-2</c:v>
                </c:pt>
                <c:pt idx="14">
                  <c:v>5.6721394501814015E-2</c:v>
                </c:pt>
                <c:pt idx="15">
                  <c:v>3.6696878173086867E-2</c:v>
                </c:pt>
                <c:pt idx="16">
                  <c:v>3.0081139132453361E-2</c:v>
                </c:pt>
                <c:pt idx="17">
                  <c:v>3.4898438073365345E-2</c:v>
                </c:pt>
                <c:pt idx="18">
                  <c:v>5.0107490364436846E-2</c:v>
                </c:pt>
                <c:pt idx="19">
                  <c:v>6.803085593328051E-2</c:v>
                </c:pt>
                <c:pt idx="20">
                  <c:v>0.12701039011665521</c:v>
                </c:pt>
                <c:pt idx="21">
                  <c:v>0.15952633611726702</c:v>
                </c:pt>
                <c:pt idx="22">
                  <c:v>0.19282697714099001</c:v>
                </c:pt>
                <c:pt idx="23">
                  <c:v>0.22734815670536956</c:v>
                </c:pt>
                <c:pt idx="24">
                  <c:v>0.25910939388323356</c:v>
                </c:pt>
                <c:pt idx="25">
                  <c:v>0.2921357795701528</c:v>
                </c:pt>
                <c:pt idx="26">
                  <c:v>0.31972975550969113</c:v>
                </c:pt>
                <c:pt idx="27">
                  <c:v>0.34337390183296251</c:v>
                </c:pt>
                <c:pt idx="28">
                  <c:v>0.37299833717030628</c:v>
                </c:pt>
                <c:pt idx="29">
                  <c:v>0.39682765223606309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1A-4B30-8569-66641622C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31215"/>
        <c:axId val="184963204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2.1019678537586899E-2</c:v>
                      </c:pt>
                      <c:pt idx="1">
                        <c:v>4.5754304784145002E-2</c:v>
                      </c:pt>
                      <c:pt idx="2">
                        <c:v>9.7510371801776102E-2</c:v>
                      </c:pt>
                      <c:pt idx="3">
                        <c:v>0.131312192618183</c:v>
                      </c:pt>
                      <c:pt idx="4">
                        <c:v>0.17203450465429199</c:v>
                      </c:pt>
                      <c:pt idx="5">
                        <c:v>0.212756816690402</c:v>
                      </c:pt>
                      <c:pt idx="6">
                        <c:v>0.260299540535951</c:v>
                      </c:pt>
                      <c:pt idx="7">
                        <c:v>0.30553543397493299</c:v>
                      </c:pt>
                      <c:pt idx="8">
                        <c:v>0.353018110174324</c:v>
                      </c:pt>
                      <c:pt idx="9">
                        <c:v>0.36899999999999999</c:v>
                      </c:pt>
                      <c:pt idx="10">
                        <c:v>0.405094431304797</c:v>
                      </c:pt>
                      <c:pt idx="11">
                        <c:v>0.45255709162213598</c:v>
                      </c:pt>
                      <c:pt idx="12">
                        <c:v>0.50453333334234596</c:v>
                      </c:pt>
                      <c:pt idx="13">
                        <c:v>0.565496706104194</c:v>
                      </c:pt>
                      <c:pt idx="14">
                        <c:v>0.64212751054275197</c:v>
                      </c:pt>
                      <c:pt idx="15">
                        <c:v>0.71643146869269003</c:v>
                      </c:pt>
                      <c:pt idx="16">
                        <c:v>0.78389499915113503</c:v>
                      </c:pt>
                      <c:pt idx="17">
                        <c:v>0.85121841843521195</c:v>
                      </c:pt>
                      <c:pt idx="18">
                        <c:v>0.91625502319477503</c:v>
                      </c:pt>
                      <c:pt idx="19">
                        <c:v>0.96556414863147</c:v>
                      </c:pt>
                      <c:pt idx="20">
                        <c:v>1.0796897041251401</c:v>
                      </c:pt>
                      <c:pt idx="21">
                        <c:v>1.13104545350172</c:v>
                      </c:pt>
                      <c:pt idx="22">
                        <c:v>1.180194451882</c:v>
                      </c:pt>
                      <c:pt idx="23">
                        <c:v>1.22932343438022</c:v>
                      </c:pt>
                      <c:pt idx="24">
                        <c:v>1.27401889900378</c:v>
                      </c:pt>
                      <c:pt idx="25">
                        <c:v>1.3209211146236399</c:v>
                      </c:pt>
                      <c:pt idx="26">
                        <c:v>1.3611029978443301</c:v>
                      </c:pt>
                      <c:pt idx="27">
                        <c:v>1.3967312678980399</c:v>
                      </c:pt>
                      <c:pt idx="28">
                        <c:v>1.4436534993999599</c:v>
                      </c:pt>
                      <c:pt idx="29">
                        <c:v>1.48395547791296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0.22707536397424211</c:v>
                      </c:pt>
                      <c:pt idx="1">
                        <c:v>0.22707536397424211</c:v>
                      </c:pt>
                      <c:pt idx="2">
                        <c:v>0.22707536397424211</c:v>
                      </c:pt>
                      <c:pt idx="3">
                        <c:v>0.22707536397424211</c:v>
                      </c:pt>
                      <c:pt idx="4">
                        <c:v>0.22707536397424211</c:v>
                      </c:pt>
                      <c:pt idx="5">
                        <c:v>0.22707536397424211</c:v>
                      </c:pt>
                      <c:pt idx="6">
                        <c:v>0.22707536397424211</c:v>
                      </c:pt>
                      <c:pt idx="7">
                        <c:v>0.22707536397424211</c:v>
                      </c:pt>
                      <c:pt idx="8">
                        <c:v>0.22707536397424211</c:v>
                      </c:pt>
                      <c:pt idx="9">
                        <c:v>0.22707536397424211</c:v>
                      </c:pt>
                      <c:pt idx="10">
                        <c:v>0.22707536397424211</c:v>
                      </c:pt>
                      <c:pt idx="11">
                        <c:v>0.22707536397424211</c:v>
                      </c:pt>
                      <c:pt idx="12">
                        <c:v>0.22707536397424211</c:v>
                      </c:pt>
                      <c:pt idx="13">
                        <c:v>0.22707536397424211</c:v>
                      </c:pt>
                      <c:pt idx="14">
                        <c:v>0.22707536397424211</c:v>
                      </c:pt>
                      <c:pt idx="15">
                        <c:v>0.22707536397424211</c:v>
                      </c:pt>
                      <c:pt idx="16">
                        <c:v>0.22707536397424211</c:v>
                      </c:pt>
                      <c:pt idx="17">
                        <c:v>0.22707536397424211</c:v>
                      </c:pt>
                      <c:pt idx="18">
                        <c:v>0.22707536397424211</c:v>
                      </c:pt>
                      <c:pt idx="19">
                        <c:v>0.22707536397424211</c:v>
                      </c:pt>
                      <c:pt idx="20">
                        <c:v>0.22707536397424211</c:v>
                      </c:pt>
                      <c:pt idx="21">
                        <c:v>0.22707536397424211</c:v>
                      </c:pt>
                      <c:pt idx="22">
                        <c:v>0.22707536397424211</c:v>
                      </c:pt>
                      <c:pt idx="23">
                        <c:v>0.22707536397424211</c:v>
                      </c:pt>
                      <c:pt idx="24">
                        <c:v>0.22707536397424211</c:v>
                      </c:pt>
                      <c:pt idx="25">
                        <c:v>0.22707536397424211</c:v>
                      </c:pt>
                      <c:pt idx="26">
                        <c:v>0.22707536397424211</c:v>
                      </c:pt>
                      <c:pt idx="27">
                        <c:v>0.22707536397424211</c:v>
                      </c:pt>
                      <c:pt idx="28">
                        <c:v>0.22707536397424211</c:v>
                      </c:pt>
                      <c:pt idx="29">
                        <c:v>0.22707536397424211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21A-4B30-8569-66641622CEB7}"/>
                  </c:ext>
                </c:extLst>
              </c15:ser>
            </c15:filteredScatterSeries>
          </c:ext>
        </c:extLst>
      </c:scatterChart>
      <c:valAx>
        <c:axId val="184963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chemeClr val="tx1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32047"/>
        <c:crosses val="autoZero"/>
        <c:crossBetween val="midCat"/>
      </c:valAx>
      <c:valAx>
        <c:axId val="1849632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chemeClr val="tx1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3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Sheet1!$B$2:$B$31</c:f>
              <c:numCache>
                <c:formatCode>0.00</c:formatCode>
                <c:ptCount val="30"/>
                <c:pt idx="0">
                  <c:v>0.41497627227418898</c:v>
                </c:pt>
                <c:pt idx="1">
                  <c:v>0.41294966421635798</c:v>
                </c:pt>
                <c:pt idx="2">
                  <c:v>0.40442289846193102</c:v>
                </c:pt>
                <c:pt idx="3">
                  <c:v>0.39348922289067301</c:v>
                </c:pt>
                <c:pt idx="4">
                  <c:v>0.36239455012188598</c:v>
                </c:pt>
                <c:pt idx="5">
                  <c:v>0.33129987735309901</c:v>
                </c:pt>
                <c:pt idx="6">
                  <c:v>0.29127812118883201</c:v>
                </c:pt>
                <c:pt idx="7">
                  <c:v>0.25797669742374102</c:v>
                </c:pt>
                <c:pt idx="8">
                  <c:v>0.224695289540703</c:v>
                </c:pt>
                <c:pt idx="9">
                  <c:v>0.21099999999999999</c:v>
                </c:pt>
                <c:pt idx="10">
                  <c:v>0.18021999961972199</c:v>
                </c:pt>
                <c:pt idx="11">
                  <c:v>0.14918537449709399</c:v>
                </c:pt>
                <c:pt idx="12">
                  <c:v>0.115943998378161</c:v>
                </c:pt>
                <c:pt idx="13">
                  <c:v>8.2782685787438595E-2</c:v>
                </c:pt>
                <c:pt idx="14">
                  <c:v>5.6501832652313497E-2</c:v>
                </c:pt>
                <c:pt idx="15">
                  <c:v>3.9188094676774199E-2</c:v>
                </c:pt>
                <c:pt idx="16">
                  <c:v>3.3048222857124797E-2</c:v>
                </c:pt>
                <c:pt idx="17">
                  <c:v>4.2635830360342498E-2</c:v>
                </c:pt>
                <c:pt idx="18">
                  <c:v>5.6696987502326802E-2</c:v>
                </c:pt>
                <c:pt idx="19">
                  <c:v>7.0618033469942595E-2</c:v>
                </c:pt>
                <c:pt idx="20">
                  <c:v>0.123314846944048</c:v>
                </c:pt>
                <c:pt idx="21">
                  <c:v>0.15972373639781201</c:v>
                </c:pt>
                <c:pt idx="22">
                  <c:v>0.19161904444870401</c:v>
                </c:pt>
                <c:pt idx="23">
                  <c:v>0.22576113526000599</c:v>
                </c:pt>
                <c:pt idx="24">
                  <c:v>0.25312284602597501</c:v>
                </c:pt>
                <c:pt idx="25">
                  <c:v>0.28499813819481401</c:v>
                </c:pt>
                <c:pt idx="26">
                  <c:v>0.31456659995708702</c:v>
                </c:pt>
                <c:pt idx="27">
                  <c:v>0.35083537823648198</c:v>
                </c:pt>
                <c:pt idx="28">
                  <c:v>0.38046388764491301</c:v>
                </c:pt>
                <c:pt idx="29">
                  <c:v>0.39655165284472699</c:v>
                </c:pt>
              </c:numCache>
            </c:numRef>
          </c:xVal>
          <c:yVal>
            <c:numRef>
              <c:f>Sheet1!$A$2:$A$31</c:f>
              <c:numCache>
                <c:formatCode>0.00</c:formatCode>
                <c:ptCount val="30"/>
                <c:pt idx="0">
                  <c:v>2.1019678537586899E-2</c:v>
                </c:pt>
                <c:pt idx="1">
                  <c:v>4.5754304784145002E-2</c:v>
                </c:pt>
                <c:pt idx="2">
                  <c:v>9.7510371801776102E-2</c:v>
                </c:pt>
                <c:pt idx="3">
                  <c:v>0.131312192618183</c:v>
                </c:pt>
                <c:pt idx="4">
                  <c:v>0.17203450465429199</c:v>
                </c:pt>
                <c:pt idx="5">
                  <c:v>0.212756816690402</c:v>
                </c:pt>
                <c:pt idx="6">
                  <c:v>0.260299540535951</c:v>
                </c:pt>
                <c:pt idx="7">
                  <c:v>0.30553543397493299</c:v>
                </c:pt>
                <c:pt idx="8">
                  <c:v>0.353018110174324</c:v>
                </c:pt>
                <c:pt idx="9">
                  <c:v>0.36899999999999999</c:v>
                </c:pt>
                <c:pt idx="10">
                  <c:v>0.405094431304797</c:v>
                </c:pt>
                <c:pt idx="11">
                  <c:v>0.45255709162213598</c:v>
                </c:pt>
                <c:pt idx="12">
                  <c:v>0.50453333334234596</c:v>
                </c:pt>
                <c:pt idx="13">
                  <c:v>0.565496706104194</c:v>
                </c:pt>
                <c:pt idx="14">
                  <c:v>0.64212751054275197</c:v>
                </c:pt>
                <c:pt idx="15">
                  <c:v>0.71643146869269003</c:v>
                </c:pt>
                <c:pt idx="16">
                  <c:v>0.78389499915113503</c:v>
                </c:pt>
                <c:pt idx="17">
                  <c:v>0.85121841843521195</c:v>
                </c:pt>
                <c:pt idx="18">
                  <c:v>0.91625502319477503</c:v>
                </c:pt>
                <c:pt idx="19">
                  <c:v>0.96556414863147</c:v>
                </c:pt>
                <c:pt idx="20">
                  <c:v>1.0796897041251401</c:v>
                </c:pt>
                <c:pt idx="21">
                  <c:v>1.13104545350172</c:v>
                </c:pt>
                <c:pt idx="22">
                  <c:v>1.180194451882</c:v>
                </c:pt>
                <c:pt idx="23">
                  <c:v>1.22932343438022</c:v>
                </c:pt>
                <c:pt idx="24">
                  <c:v>1.27401889900378</c:v>
                </c:pt>
                <c:pt idx="25">
                  <c:v>1.3209211146236399</c:v>
                </c:pt>
                <c:pt idx="26">
                  <c:v>1.3611029978443301</c:v>
                </c:pt>
                <c:pt idx="27">
                  <c:v>1.3967312678980399</c:v>
                </c:pt>
                <c:pt idx="28">
                  <c:v>1.4436534993999599</c:v>
                </c:pt>
                <c:pt idx="29">
                  <c:v>1.48395547791296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8-43B2-8EF0-88E6FC53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02159"/>
        <c:axId val="278902991"/>
      </c:scatterChart>
      <c:valAx>
        <c:axId val="27890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chemeClr val="tx1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02991"/>
        <c:crosses val="autoZero"/>
        <c:crossBetween val="midCat"/>
      </c:valAx>
      <c:valAx>
        <c:axId val="278902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chemeClr val="tx1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0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0</xdr:row>
      <xdr:rowOff>171450</xdr:rowOff>
    </xdr:from>
    <xdr:to>
      <xdr:col>22</xdr:col>
      <xdr:colOff>276225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B4B4A-87AF-47D0-9062-39A1AB74C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</xdr:colOff>
      <xdr:row>24</xdr:row>
      <xdr:rowOff>77152</xdr:rowOff>
    </xdr:from>
    <xdr:to>
      <xdr:col>22</xdr:col>
      <xdr:colOff>171449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53B63-80E1-4003-A2DC-557FE1F83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926C-B69B-45AC-9BB9-B974A11D1E80}">
  <dimension ref="A1:J32"/>
  <sheetViews>
    <sheetView tabSelected="1" workbookViewId="0">
      <selection sqref="A1:F32"/>
    </sheetView>
  </sheetViews>
  <sheetFormatPr defaultRowHeight="14.4" x14ac:dyDescent="0.3"/>
  <cols>
    <col min="1" max="1" width="9.109375" style="1"/>
    <col min="2" max="2" width="9.5546875" style="1" customWidth="1"/>
    <col min="4" max="4" width="22" customWidth="1"/>
    <col min="8" max="8" width="17.77734375" bestFit="1" customWidth="1"/>
  </cols>
  <sheetData>
    <row r="1" spans="1:10" x14ac:dyDescent="0.3">
      <c r="A1" s="5" t="s">
        <v>0</v>
      </c>
      <c r="B1" s="5" t="s">
        <v>1</v>
      </c>
      <c r="C1" s="3" t="s">
        <v>2</v>
      </c>
      <c r="D1" s="3" t="s">
        <v>3</v>
      </c>
      <c r="E1" s="4" t="s">
        <v>4</v>
      </c>
      <c r="F1" s="3">
        <v>0.54325551904570046</v>
      </c>
      <c r="G1" t="s">
        <v>2</v>
      </c>
      <c r="H1">
        <v>2</v>
      </c>
      <c r="I1" t="s">
        <v>7</v>
      </c>
      <c r="J1">
        <v>0</v>
      </c>
    </row>
    <row r="2" spans="1:10" x14ac:dyDescent="0.3">
      <c r="A2" s="5">
        <v>2.1019678537586899E-2</v>
      </c>
      <c r="B2" s="5">
        <v>0.41497627227418898</v>
      </c>
      <c r="C2" s="3">
        <f>-F$1*EXP(-((A2-F$2)^2)/2*F$3^2) +F$4</f>
        <v>0.43584641029939397</v>
      </c>
      <c r="D2" s="6">
        <f>(B2-C2)^2</f>
        <v>4.3556266119110714E-4</v>
      </c>
      <c r="E2" s="4" t="s">
        <v>9</v>
      </c>
      <c r="F2" s="3">
        <v>0.7891538159794792</v>
      </c>
      <c r="G2">
        <f>-J$1*COS((A2/J$2)+J$3) + J$4</f>
        <v>0.22707536397424211</v>
      </c>
      <c r="H2" s="2">
        <f>(B2-G2)^2</f>
        <v>3.5306751339945049E-2</v>
      </c>
      <c r="I2" t="s">
        <v>4</v>
      </c>
      <c r="J2">
        <v>1.7687588129220373</v>
      </c>
    </row>
    <row r="3" spans="1:10" x14ac:dyDescent="0.3">
      <c r="A3" s="5">
        <v>4.5754304784145002E-2</v>
      </c>
      <c r="B3" s="5">
        <v>0.41294966421635798</v>
      </c>
      <c r="C3" s="3">
        <f t="shared" ref="C3:C31" si="0">-F$1*EXP(-((A3-F$2)^2)/2*F$3^2) +F$4</f>
        <v>0.42333999914295067</v>
      </c>
      <c r="D3" s="6">
        <f t="shared" ref="D3:D31" si="1">(B3-C3)^2</f>
        <v>1.0795905988677197E-4</v>
      </c>
      <c r="E3" s="4" t="s">
        <v>10</v>
      </c>
      <c r="F3" s="3">
        <v>2.1583195963597572</v>
      </c>
      <c r="G3">
        <f t="shared" ref="G3:G31" si="2">-J$1*COS((A3/J$2)+J$3) + J$4</f>
        <v>0.22707536397424211</v>
      </c>
      <c r="H3" s="2">
        <f t="shared" ref="H3:H31" si="3">(B3-G3)^2</f>
        <v>3.4549255490496235E-2</v>
      </c>
      <c r="I3" t="s">
        <v>5</v>
      </c>
      <c r="J3">
        <v>0.25611644154824736</v>
      </c>
    </row>
    <row r="4" spans="1:10" x14ac:dyDescent="0.3">
      <c r="A4" s="5">
        <v>9.7510371801776102E-2</v>
      </c>
      <c r="B4" s="5">
        <v>0.40442289846193102</v>
      </c>
      <c r="C4" s="3">
        <f t="shared" si="0"/>
        <v>0.39501863154019701</v>
      </c>
      <c r="D4" s="6">
        <f t="shared" si="1"/>
        <v>8.84402363352206E-5</v>
      </c>
      <c r="E4" s="4" t="s">
        <v>8</v>
      </c>
      <c r="F4" s="3">
        <v>0.57330166625917478</v>
      </c>
      <c r="G4">
        <f t="shared" si="2"/>
        <v>0.22707536397424211</v>
      </c>
      <c r="H4" s="2">
        <f t="shared" si="3"/>
        <v>3.1452147988862013E-2</v>
      </c>
      <c r="I4" t="s">
        <v>8</v>
      </c>
      <c r="J4">
        <v>0.22707536397424211</v>
      </c>
    </row>
    <row r="5" spans="1:10" x14ac:dyDescent="0.3">
      <c r="A5" s="5">
        <v>0.131312192618183</v>
      </c>
      <c r="B5" s="5">
        <v>0.39348922289067301</v>
      </c>
      <c r="C5" s="3">
        <f t="shared" si="0"/>
        <v>0.37503406073777501</v>
      </c>
      <c r="D5" s="6">
        <f t="shared" si="1"/>
        <v>3.4059301008975866E-4</v>
      </c>
      <c r="G5">
        <f t="shared" si="2"/>
        <v>0.22707536397424211</v>
      </c>
      <c r="H5" s="2">
        <f t="shared" si="3"/>
        <v>2.7693572439457768E-2</v>
      </c>
    </row>
    <row r="6" spans="1:10" x14ac:dyDescent="0.3">
      <c r="A6" s="5">
        <v>0.17203450465429199</v>
      </c>
      <c r="B6" s="5">
        <v>0.36239455012188598</v>
      </c>
      <c r="C6" s="3">
        <f t="shared" si="0"/>
        <v>0.34954777226230155</v>
      </c>
      <c r="D6" s="6">
        <f t="shared" si="1"/>
        <v>1.6503970137350885E-4</v>
      </c>
      <c r="G6">
        <f t="shared" si="2"/>
        <v>0.22707536397424211</v>
      </c>
      <c r="H6" s="2">
        <f t="shared" si="3"/>
        <v>1.8311282139660694E-2</v>
      </c>
    </row>
    <row r="7" spans="1:10" x14ac:dyDescent="0.3">
      <c r="A7" s="5">
        <v>0.212756816690402</v>
      </c>
      <c r="B7" s="5">
        <v>0.33129987735309901</v>
      </c>
      <c r="C7" s="3">
        <f t="shared" si="0"/>
        <v>0.32272851540567765</v>
      </c>
      <c r="D7" s="6">
        <f t="shared" si="1"/>
        <v>7.3468245633702948E-5</v>
      </c>
      <c r="G7">
        <f t="shared" si="2"/>
        <v>0.22707536397424211</v>
      </c>
      <c r="H7" s="2">
        <f t="shared" si="3"/>
        <v>1.0862749189059523E-2</v>
      </c>
    </row>
    <row r="8" spans="1:10" x14ac:dyDescent="0.3">
      <c r="A8" s="5">
        <v>0.260299540535951</v>
      </c>
      <c r="B8" s="5">
        <v>0.29127812118883201</v>
      </c>
      <c r="C8" s="3">
        <f t="shared" si="0"/>
        <v>0.29010514338098381</v>
      </c>
      <c r="D8" s="6">
        <f t="shared" si="1"/>
        <v>1.3758769377043612E-6</v>
      </c>
      <c r="G8">
        <f t="shared" si="2"/>
        <v>0.22707536397424211</v>
      </c>
      <c r="H8" s="2">
        <f t="shared" si="3"/>
        <v>4.1219940339555757E-3</v>
      </c>
    </row>
    <row r="9" spans="1:10" x14ac:dyDescent="0.3">
      <c r="A9" s="5">
        <v>0.30553543397493299</v>
      </c>
      <c r="B9" s="5">
        <v>0.25797669742374102</v>
      </c>
      <c r="C9" s="3">
        <f t="shared" si="0"/>
        <v>0.25822455875703759</v>
      </c>
      <c r="D9" s="6">
        <f t="shared" si="1"/>
        <v>6.1435240543554798E-8</v>
      </c>
      <c r="G9">
        <f t="shared" si="2"/>
        <v>0.22707536397424211</v>
      </c>
      <c r="H9" s="2">
        <f t="shared" si="3"/>
        <v>9.5489240895712038E-4</v>
      </c>
    </row>
    <row r="10" spans="1:10" x14ac:dyDescent="0.3">
      <c r="A10" s="5">
        <v>0.353018110174324</v>
      </c>
      <c r="B10" s="5">
        <v>0.224695289540703</v>
      </c>
      <c r="C10" s="3">
        <f t="shared" si="0"/>
        <v>0.22448799695085919</v>
      </c>
      <c r="D10" s="6">
        <f t="shared" si="1"/>
        <v>4.2970217804154247E-8</v>
      </c>
      <c r="G10">
        <f t="shared" si="2"/>
        <v>0.22707536397424211</v>
      </c>
      <c r="H10" s="2">
        <f t="shared" si="3"/>
        <v>5.6647543091864833E-6</v>
      </c>
    </row>
    <row r="11" spans="1:10" x14ac:dyDescent="0.3">
      <c r="A11" s="5">
        <v>0.36899999999999999</v>
      </c>
      <c r="B11" s="5">
        <v>0.21099999999999999</v>
      </c>
      <c r="C11" s="3">
        <f t="shared" si="0"/>
        <v>0.21319046118575247</v>
      </c>
      <c r="D11" s="6">
        <f t="shared" si="1"/>
        <v>4.7981202062881323E-6</v>
      </c>
      <c r="G11">
        <f t="shared" si="2"/>
        <v>0.22707536397424211</v>
      </c>
      <c r="H11" s="2">
        <f t="shared" si="3"/>
        <v>2.5841732690436115E-4</v>
      </c>
    </row>
    <row r="12" spans="1:10" x14ac:dyDescent="0.3">
      <c r="A12" s="5">
        <v>0.405094431304797</v>
      </c>
      <c r="B12" s="5">
        <v>0.18021999961972199</v>
      </c>
      <c r="C12" s="3">
        <f t="shared" si="0"/>
        <v>0.18800130295317635</v>
      </c>
      <c r="D12" s="6">
        <f t="shared" si="1"/>
        <v>6.0548681567228007E-5</v>
      </c>
      <c r="G12">
        <f t="shared" si="2"/>
        <v>0.22707536397424211</v>
      </c>
      <c r="H12" s="2">
        <f t="shared" si="3"/>
        <v>2.1954251687948344E-3</v>
      </c>
    </row>
    <row r="13" spans="1:10" x14ac:dyDescent="0.3">
      <c r="A13" s="5">
        <v>0.45255709162213598</v>
      </c>
      <c r="B13" s="5">
        <v>0.14918537449709399</v>
      </c>
      <c r="C13" s="3">
        <f t="shared" si="0"/>
        <v>0.15604948874118457</v>
      </c>
      <c r="D13" s="6">
        <f t="shared" si="1"/>
        <v>4.7116064355927272E-5</v>
      </c>
      <c r="G13">
        <f t="shared" si="2"/>
        <v>0.22707536397424211</v>
      </c>
      <c r="H13" s="2">
        <f t="shared" si="3"/>
        <v>6.0668504607502447E-3</v>
      </c>
    </row>
    <row r="14" spans="1:10" x14ac:dyDescent="0.3">
      <c r="A14" s="5">
        <v>0.50453333334234596</v>
      </c>
      <c r="B14" s="5">
        <v>0.115943998378161</v>
      </c>
      <c r="C14" s="3">
        <f t="shared" si="0"/>
        <v>0.12345970396868483</v>
      </c>
      <c r="D14" s="6">
        <f t="shared" si="1"/>
        <v>5.6485830523431236E-5</v>
      </c>
      <c r="G14">
        <f t="shared" si="2"/>
        <v>0.22707536397424211</v>
      </c>
      <c r="H14" s="2">
        <f t="shared" si="3"/>
        <v>1.235018041924984E-2</v>
      </c>
    </row>
    <row r="15" spans="1:10" x14ac:dyDescent="0.3">
      <c r="A15" s="5">
        <v>0.565496706104194</v>
      </c>
      <c r="B15" s="5">
        <v>8.2782685787438595E-2</v>
      </c>
      <c r="C15" s="3">
        <f t="shared" si="0"/>
        <v>8.9793222524598648E-2</v>
      </c>
      <c r="D15" s="6">
        <f t="shared" si="1"/>
        <v>4.9147625343070724E-5</v>
      </c>
      <c r="G15">
        <f t="shared" si="2"/>
        <v>0.22707536397424211</v>
      </c>
      <c r="H15" s="2">
        <f t="shared" si="3"/>
        <v>2.0820376978320447E-2</v>
      </c>
    </row>
    <row r="16" spans="1:10" x14ac:dyDescent="0.3">
      <c r="A16" s="5">
        <v>0.64212751054275197</v>
      </c>
      <c r="B16" s="5">
        <v>5.6501832652313497E-2</v>
      </c>
      <c r="C16" s="3">
        <f t="shared" si="0"/>
        <v>5.6721394501814015E-2</v>
      </c>
      <c r="D16" s="6">
        <f t="shared" si="1"/>
        <v>4.8207405756088379E-8</v>
      </c>
      <c r="G16">
        <f t="shared" si="2"/>
        <v>0.22707536397424211</v>
      </c>
      <c r="H16" s="2">
        <f t="shared" si="3"/>
        <v>2.9095329587632956E-2</v>
      </c>
    </row>
    <row r="17" spans="1:8" x14ac:dyDescent="0.3">
      <c r="A17" s="5">
        <v>0.71643146869269003</v>
      </c>
      <c r="B17" s="5">
        <v>3.9188094676774199E-2</v>
      </c>
      <c r="C17" s="3">
        <f t="shared" si="0"/>
        <v>3.6696878173086867E-2</v>
      </c>
      <c r="D17" s="6">
        <f t="shared" si="1"/>
        <v>6.2061596682441367E-6</v>
      </c>
      <c r="G17">
        <f t="shared" si="2"/>
        <v>0.22707536397424211</v>
      </c>
      <c r="H17" s="2">
        <f t="shared" si="3"/>
        <v>3.5301625964059224E-2</v>
      </c>
    </row>
    <row r="18" spans="1:8" x14ac:dyDescent="0.3">
      <c r="A18" s="5">
        <v>0.78389499915113503</v>
      </c>
      <c r="B18" s="5">
        <v>3.3048222857124797E-2</v>
      </c>
      <c r="C18" s="3">
        <f t="shared" si="0"/>
        <v>3.0081139132453361E-2</v>
      </c>
      <c r="D18" s="6">
        <f t="shared" si="1"/>
        <v>8.8035858292101226E-6</v>
      </c>
      <c r="G18">
        <f t="shared" si="2"/>
        <v>0.22707536397424211</v>
      </c>
      <c r="H18" s="2">
        <f t="shared" si="3"/>
        <v>3.764653149008175E-2</v>
      </c>
    </row>
    <row r="19" spans="1:8" x14ac:dyDescent="0.3">
      <c r="A19" s="5">
        <v>0.85121841843521195</v>
      </c>
      <c r="B19" s="5">
        <v>4.2635830360342498E-2</v>
      </c>
      <c r="C19" s="3">
        <f t="shared" si="0"/>
        <v>3.4898438073365345E-2</v>
      </c>
      <c r="D19" s="6">
        <f t="shared" si="1"/>
        <v>5.9867239402573538E-5</v>
      </c>
      <c r="G19">
        <f t="shared" si="2"/>
        <v>0.22707536397424211</v>
      </c>
      <c r="H19" s="2">
        <f t="shared" si="3"/>
        <v>3.4017941559712807E-2</v>
      </c>
    </row>
    <row r="20" spans="1:8" x14ac:dyDescent="0.3">
      <c r="A20" s="5">
        <v>0.91625502319477503</v>
      </c>
      <c r="B20" s="5">
        <v>5.6696987502326802E-2</v>
      </c>
      <c r="C20" s="3">
        <f t="shared" si="0"/>
        <v>5.0107490364436846E-2</v>
      </c>
      <c r="D20" s="6">
        <f t="shared" si="1"/>
        <v>4.3421472530259926E-5</v>
      </c>
      <c r="G20">
        <f t="shared" si="2"/>
        <v>0.22707536397424211</v>
      </c>
      <c r="H20" s="2">
        <f t="shared" si="3"/>
        <v>2.9028791169205703E-2</v>
      </c>
    </row>
    <row r="21" spans="1:8" x14ac:dyDescent="0.3">
      <c r="A21" s="5">
        <v>0.96556414863147</v>
      </c>
      <c r="B21" s="5">
        <v>7.0618033469942595E-2</v>
      </c>
      <c r="C21" s="3">
        <f t="shared" si="0"/>
        <v>6.803085593328051E-2</v>
      </c>
      <c r="D21" s="6">
        <f t="shared" si="1"/>
        <v>6.6934876062088983E-6</v>
      </c>
      <c r="G21">
        <f t="shared" si="2"/>
        <v>0.22707536397424211</v>
      </c>
      <c r="H21" s="2">
        <f t="shared" si="3"/>
        <v>2.4478896268531607E-2</v>
      </c>
    </row>
    <row r="22" spans="1:8" x14ac:dyDescent="0.3">
      <c r="A22" s="5">
        <v>1.0796897041251401</v>
      </c>
      <c r="B22" s="5">
        <v>0.123314846944048</v>
      </c>
      <c r="C22" s="3">
        <f t="shared" si="0"/>
        <v>0.12701039011665521</v>
      </c>
      <c r="D22" s="6">
        <f t="shared" si="1"/>
        <v>1.3657039340603806E-5</v>
      </c>
      <c r="G22">
        <f t="shared" si="2"/>
        <v>0.22707536397424211</v>
      </c>
      <c r="H22" s="2">
        <f t="shared" si="3"/>
        <v>1.0766244894373202E-2</v>
      </c>
    </row>
    <row r="23" spans="1:8" x14ac:dyDescent="0.3">
      <c r="A23" s="5">
        <v>1.13104545350172</v>
      </c>
      <c r="B23" s="5">
        <v>0.15972373639781201</v>
      </c>
      <c r="C23" s="3">
        <f t="shared" si="0"/>
        <v>0.15952633611726702</v>
      </c>
      <c r="D23" s="6">
        <f t="shared" si="1"/>
        <v>3.8966870759240906E-8</v>
      </c>
      <c r="G23">
        <f t="shared" si="2"/>
        <v>0.22707536397424211</v>
      </c>
      <c r="H23" s="2">
        <f t="shared" si="3"/>
        <v>4.536241737194139E-3</v>
      </c>
    </row>
    <row r="24" spans="1:8" x14ac:dyDescent="0.3">
      <c r="A24" s="5">
        <v>1.180194451882</v>
      </c>
      <c r="B24" s="5">
        <v>0.19161904444870401</v>
      </c>
      <c r="C24" s="3">
        <f t="shared" si="0"/>
        <v>0.19282697714099001</v>
      </c>
      <c r="D24" s="6">
        <f t="shared" si="1"/>
        <v>1.4591013890933072E-6</v>
      </c>
      <c r="G24">
        <f t="shared" si="2"/>
        <v>0.22707536397424211</v>
      </c>
      <c r="H24" s="2">
        <f t="shared" si="3"/>
        <v>1.2571505942970543E-3</v>
      </c>
    </row>
    <row r="25" spans="1:8" x14ac:dyDescent="0.3">
      <c r="A25" s="5">
        <v>1.22932343438022</v>
      </c>
      <c r="B25" s="5">
        <v>0.22576113526000599</v>
      </c>
      <c r="C25" s="3">
        <f t="shared" si="0"/>
        <v>0.22734815670536956</v>
      </c>
      <c r="D25" s="6">
        <f t="shared" si="1"/>
        <v>2.5186370680438853E-6</v>
      </c>
      <c r="G25">
        <f t="shared" si="2"/>
        <v>0.22707536397424211</v>
      </c>
      <c r="H25" s="2">
        <f t="shared" si="3"/>
        <v>1.727197113322713E-6</v>
      </c>
    </row>
    <row r="26" spans="1:8" x14ac:dyDescent="0.3">
      <c r="A26" s="5">
        <v>1.27401889900378</v>
      </c>
      <c r="B26" s="5">
        <v>0.25312284602597501</v>
      </c>
      <c r="C26" s="3">
        <f t="shared" si="0"/>
        <v>0.25910939388323356</v>
      </c>
      <c r="D26" s="6">
        <f t="shared" si="1"/>
        <v>3.5838755247246942E-5</v>
      </c>
      <c r="G26">
        <f t="shared" si="2"/>
        <v>0.22707536397424211</v>
      </c>
      <c r="H26" s="2">
        <f t="shared" si="3"/>
        <v>6.7847132123534794E-4</v>
      </c>
    </row>
    <row r="27" spans="1:8" x14ac:dyDescent="0.3">
      <c r="A27" s="5">
        <v>1.3209211146236399</v>
      </c>
      <c r="B27" s="5">
        <v>0.28499813819481401</v>
      </c>
      <c r="C27" s="3">
        <f t="shared" si="0"/>
        <v>0.2921357795701528</v>
      </c>
      <c r="D27" s="6">
        <f t="shared" si="1"/>
        <v>5.0945924402948185E-5</v>
      </c>
      <c r="G27">
        <f t="shared" si="2"/>
        <v>0.22707536397424211</v>
      </c>
      <c r="H27" s="2">
        <f t="shared" si="3"/>
        <v>3.3550477734073493E-3</v>
      </c>
    </row>
    <row r="28" spans="1:8" x14ac:dyDescent="0.3">
      <c r="A28" s="5">
        <v>1.3611029978443301</v>
      </c>
      <c r="B28" s="5">
        <v>0.31456659995708702</v>
      </c>
      <c r="C28" s="3">
        <f t="shared" si="0"/>
        <v>0.31972975550969113</v>
      </c>
      <c r="D28" s="6">
        <f t="shared" si="1"/>
        <v>2.6658175260386591E-5</v>
      </c>
      <c r="G28">
        <f t="shared" si="2"/>
        <v>0.22707536397424211</v>
      </c>
      <c r="H28" s="2">
        <f t="shared" si="3"/>
        <v>7.6547163738058576E-3</v>
      </c>
    </row>
    <row r="29" spans="1:8" x14ac:dyDescent="0.3">
      <c r="A29" s="5">
        <v>1.3967312678980399</v>
      </c>
      <c r="B29" s="5">
        <v>0.35083537823648198</v>
      </c>
      <c r="C29" s="3">
        <f t="shared" si="0"/>
        <v>0.34337390183296251</v>
      </c>
      <c r="D29" s="6">
        <f t="shared" si="1"/>
        <v>5.5673630120277734E-5</v>
      </c>
      <c r="G29">
        <f t="shared" si="2"/>
        <v>0.22707536397424211</v>
      </c>
      <c r="H29" s="2">
        <f t="shared" si="3"/>
        <v>1.5316541130189817E-2</v>
      </c>
    </row>
    <row r="30" spans="1:8" x14ac:dyDescent="0.3">
      <c r="A30" s="5">
        <v>1.4436534993999599</v>
      </c>
      <c r="B30" s="5">
        <v>0.38046388764491301</v>
      </c>
      <c r="C30" s="3">
        <f t="shared" si="0"/>
        <v>0.37299833717030628</v>
      </c>
      <c r="D30" s="6">
        <f t="shared" si="1"/>
        <v>5.5734443888900773E-5</v>
      </c>
      <c r="G30">
        <f t="shared" si="2"/>
        <v>0.22707536397424211</v>
      </c>
      <c r="H30" s="2">
        <f t="shared" si="3"/>
        <v>2.3528039193867967E-2</v>
      </c>
    </row>
    <row r="31" spans="1:8" x14ac:dyDescent="0.3">
      <c r="A31" s="5">
        <v>1.48395547791296</v>
      </c>
      <c r="B31" s="5">
        <v>0.39655165284472699</v>
      </c>
      <c r="C31" s="3">
        <f t="shared" si="0"/>
        <v>0.39682765223606309</v>
      </c>
      <c r="D31" s="6">
        <f t="shared" si="1"/>
        <v>7.6175664017898447E-8</v>
      </c>
      <c r="G31">
        <f t="shared" si="2"/>
        <v>0.22707536397424211</v>
      </c>
      <c r="H31" s="2">
        <f t="shared" si="3"/>
        <v>2.8722212489312039E-2</v>
      </c>
    </row>
    <row r="32" spans="1:8" x14ac:dyDescent="0.3">
      <c r="C32" s="3" t="s">
        <v>6</v>
      </c>
      <c r="D32" s="6">
        <f>SUM(D2:D31)</f>
        <v>1.7982805205965988E-3</v>
      </c>
      <c r="G32" t="s">
        <v>6</v>
      </c>
      <c r="H32" s="2">
        <f>SUM(H2:H31)</f>
        <v>0.49033506888274314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Trojand</dc:creator>
  <cp:lastModifiedBy>Shane Gervais</cp:lastModifiedBy>
  <dcterms:created xsi:type="dcterms:W3CDTF">2021-11-16T18:26:52Z</dcterms:created>
  <dcterms:modified xsi:type="dcterms:W3CDTF">2021-12-13T02:10:15Z</dcterms:modified>
</cp:coreProperties>
</file>