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cuments\BBL WAR\"/>
    </mc:Choice>
  </mc:AlternateContent>
  <xr:revisionPtr revIDLastSave="0" documentId="13_ncr:1_{091BF636-2027-417F-BCC9-61124FCC7AE4}" xr6:coauthVersionLast="47" xr6:coauthVersionMax="47" xr10:uidLastSave="{00000000-0000-0000-0000-000000000000}"/>
  <bookViews>
    <workbookView xWindow="-110" yWindow="-110" windowWidth="19420" windowHeight="11500" activeTab="2" xr2:uid="{5D51D3D0-2E4D-430B-AB62-F19387C71E34}"/>
  </bookViews>
  <sheets>
    <sheet name="Matches" sheetId="1" r:id="rId1"/>
    <sheet name="Players" sheetId="2" r:id="rId2"/>
    <sheet name="Batting" sheetId="3" r:id="rId3"/>
    <sheet name="Bowling" sheetId="4" r:id="rId4"/>
    <sheet name="Overs" sheetId="9" r:id="rId5"/>
    <sheet name="Partnerships" sheetId="10" r:id="rId6"/>
    <sheet name="PowerPlay" sheetId="11" r:id="rId7"/>
    <sheet name="PowerSurge" sheetId="12" r:id="rId8"/>
    <sheet name="Umpires" sheetId="8" r:id="rId9"/>
    <sheet name="Stadiums" sheetId="6" r:id="rId10"/>
    <sheet name="Teams" sheetId="7" r:id="rId11"/>
    <sheet name="Source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2" i="4" l="1"/>
  <c r="E433" i="4"/>
  <c r="E421" i="4"/>
  <c r="AI40" i="1"/>
  <c r="AF40" i="1"/>
  <c r="E415" i="4"/>
  <c r="E412" i="4"/>
  <c r="E411" i="4"/>
  <c r="E409" i="4"/>
  <c r="AI38" i="1"/>
  <c r="E404" i="4" l="1"/>
  <c r="E403" i="4"/>
  <c r="AI36" i="1" l="1"/>
  <c r="E386" i="4"/>
  <c r="AF35" i="1"/>
  <c r="E374" i="4"/>
  <c r="AI34" i="1"/>
  <c r="E362" i="4"/>
  <c r="AF33" i="1"/>
  <c r="E352" i="4"/>
  <c r="E346" i="4"/>
  <c r="E347" i="4"/>
  <c r="AF30" i="1"/>
  <c r="E315" i="4"/>
  <c r="AI27" i="1"/>
  <c r="E292" i="4"/>
  <c r="AF26" i="1"/>
  <c r="E279" i="4"/>
  <c r="E267" i="4" l="1"/>
  <c r="AF25" i="1"/>
  <c r="AF24" i="1"/>
  <c r="E255" i="4"/>
  <c r="E235" i="4"/>
  <c r="AI21" i="1"/>
  <c r="AI20" i="1"/>
  <c r="E220" i="4"/>
  <c r="AI16" i="1"/>
  <c r="E171" i="4"/>
  <c r="E164" i="4"/>
  <c r="E163" i="4"/>
  <c r="AI13" i="1"/>
  <c r="E139" i="4"/>
  <c r="E128" i="4"/>
  <c r="AF12" i="1"/>
  <c r="E79" i="4" l="1"/>
  <c r="AF8" i="1"/>
  <c r="E54" i="4"/>
  <c r="AI6" i="1"/>
  <c r="AI5" i="1" l="1"/>
  <c r="E45" i="4"/>
  <c r="E34" i="4" l="1"/>
  <c r="AF4" i="1"/>
  <c r="E9" i="4"/>
  <c r="AF2" i="1"/>
</calcChain>
</file>

<file path=xl/sharedStrings.xml><?xml version="1.0" encoding="utf-8"?>
<sst xmlns="http://schemas.openxmlformats.org/spreadsheetml/2006/main" count="5060" uniqueCount="474">
  <si>
    <t>MatchID</t>
  </si>
  <si>
    <t>Margin</t>
  </si>
  <si>
    <t>PlayerID</t>
  </si>
  <si>
    <t>HomeID</t>
  </si>
  <si>
    <t>AwayID</t>
  </si>
  <si>
    <t>TeamID</t>
  </si>
  <si>
    <t>Runs</t>
  </si>
  <si>
    <t>Balls</t>
  </si>
  <si>
    <t>4s</t>
  </si>
  <si>
    <t>6s</t>
  </si>
  <si>
    <t>Date</t>
  </si>
  <si>
    <t>MatchWinnerID</t>
  </si>
  <si>
    <t>TossDecision</t>
  </si>
  <si>
    <t>Overs</t>
  </si>
  <si>
    <t>Maidens</t>
  </si>
  <si>
    <t>Wickets</t>
  </si>
  <si>
    <t>Minutes</t>
  </si>
  <si>
    <t>HomeDRSAttempt</t>
  </si>
  <si>
    <t>HomeDRSSuccess</t>
  </si>
  <si>
    <t>AwayDRSSuccess</t>
  </si>
  <si>
    <t>AwayDRSAttempt</t>
  </si>
  <si>
    <t>Order</t>
  </si>
  <si>
    <t>HowOut</t>
  </si>
  <si>
    <t>BowlerID</t>
  </si>
  <si>
    <t>DismissalFielderID</t>
  </si>
  <si>
    <t>DismissalBowlerID</t>
  </si>
  <si>
    <t>HomeByes</t>
  </si>
  <si>
    <t>HomeLegByes</t>
  </si>
  <si>
    <t>HomeWides</t>
  </si>
  <si>
    <t>HomeNoBalls</t>
  </si>
  <si>
    <t>HomePenalties</t>
  </si>
  <si>
    <t>AwayByes</t>
  </si>
  <si>
    <t>AwayLegByes</t>
  </si>
  <si>
    <t>AwayWides</t>
  </si>
  <si>
    <t>AwayNoBalls</t>
  </si>
  <si>
    <t>AwayPenalties</t>
  </si>
  <si>
    <t>HomeRuns</t>
  </si>
  <si>
    <t>AwayRuns</t>
  </si>
  <si>
    <t>HomeWicketsLost</t>
  </si>
  <si>
    <t>AwayWicketsLost</t>
  </si>
  <si>
    <t>HomeOversFaced</t>
  </si>
  <si>
    <t>AwayOversFaced</t>
  </si>
  <si>
    <t>HomePPRuns</t>
  </si>
  <si>
    <t>HomePPWicketsLost</t>
  </si>
  <si>
    <t>Home10OverWicketsLost</t>
  </si>
  <si>
    <t>Home10OverRuns</t>
  </si>
  <si>
    <t>HomePSRuns</t>
  </si>
  <si>
    <t>HomePSWicketsLost</t>
  </si>
  <si>
    <t>HomePSStartOver</t>
  </si>
  <si>
    <t>Home50Runs</t>
  </si>
  <si>
    <t>Home100Runs</t>
  </si>
  <si>
    <t>Home150Runs</t>
  </si>
  <si>
    <t>Home200Runs</t>
  </si>
  <si>
    <t>Home250Runs</t>
  </si>
  <si>
    <t>Home300Runs</t>
  </si>
  <si>
    <t>StadiumID</t>
  </si>
  <si>
    <t>Location</t>
  </si>
  <si>
    <t>StadiumName</t>
  </si>
  <si>
    <t>State</t>
  </si>
  <si>
    <t>TossWinnerTeamID</t>
  </si>
  <si>
    <t>Umpire1ID</t>
  </si>
  <si>
    <t>Umpire2ID</t>
  </si>
  <si>
    <t>PlayerFirstName</t>
  </si>
  <si>
    <t>PlayerLastName</t>
  </si>
  <si>
    <t>TeamLocation</t>
  </si>
  <si>
    <t>TeamName</t>
  </si>
  <si>
    <t>AwayPPRuns</t>
  </si>
  <si>
    <t>AwayPPWicketsLost</t>
  </si>
  <si>
    <t>Away10OverRuns</t>
  </si>
  <si>
    <t>Away10OverWicketsLost</t>
  </si>
  <si>
    <t>AwayPSRuns</t>
  </si>
  <si>
    <t>AwayPSWicketsLost</t>
  </si>
  <si>
    <t>AwayPSStartOver</t>
  </si>
  <si>
    <t>Away50Runs</t>
  </si>
  <si>
    <t>Away100Runs</t>
  </si>
  <si>
    <t>Away150Runs</t>
  </si>
  <si>
    <t>Away200Runs</t>
  </si>
  <si>
    <t>Away250Runs</t>
  </si>
  <si>
    <t>Away300Runs</t>
  </si>
  <si>
    <t>AwayPSBallsFaced</t>
  </si>
  <si>
    <t>HomePSBallsFaced</t>
  </si>
  <si>
    <t>Perth</t>
  </si>
  <si>
    <t>WA</t>
  </si>
  <si>
    <t>PS</t>
  </si>
  <si>
    <t>Scorchers</t>
  </si>
  <si>
    <t>MS</t>
  </si>
  <si>
    <t>Melbourne</t>
  </si>
  <si>
    <t>Stars</t>
  </si>
  <si>
    <t>Unit</t>
  </si>
  <si>
    <t>Bowl</t>
  </si>
  <si>
    <t>UmpireID</t>
  </si>
  <si>
    <t>UmpireFirstName</t>
  </si>
  <si>
    <t>UmpireLastName</t>
  </si>
  <si>
    <t>Gerard</t>
  </si>
  <si>
    <t>Abood</t>
  </si>
  <si>
    <t>Shawn</t>
  </si>
  <si>
    <t>Craig</t>
  </si>
  <si>
    <t>Bat</t>
  </si>
  <si>
    <t>FOW</t>
  </si>
  <si>
    <t>WicketNo</t>
  </si>
  <si>
    <t>PPActive</t>
  </si>
  <si>
    <t>PSActive</t>
  </si>
  <si>
    <t>Joe</t>
  </si>
  <si>
    <t>Clarke</t>
  </si>
  <si>
    <t>Thomas</t>
  </si>
  <si>
    <t>Rogers</t>
  </si>
  <si>
    <t>Sam</t>
  </si>
  <si>
    <t>Harper</t>
  </si>
  <si>
    <t>Marcus</t>
  </si>
  <si>
    <t>Stoinis</t>
  </si>
  <si>
    <t>Hilton</t>
  </si>
  <si>
    <t>Cartwright</t>
  </si>
  <si>
    <t>Beau</t>
  </si>
  <si>
    <t>Webster</t>
  </si>
  <si>
    <t>Tom</t>
  </si>
  <si>
    <t>Curran</t>
  </si>
  <si>
    <t>Hamish</t>
  </si>
  <si>
    <t>McKenzie</t>
  </si>
  <si>
    <t>Adam</t>
  </si>
  <si>
    <t>Milne</t>
  </si>
  <si>
    <t>Brody</t>
  </si>
  <si>
    <t>Couch</t>
  </si>
  <si>
    <t>Peter</t>
  </si>
  <si>
    <t>Siddle</t>
  </si>
  <si>
    <t>CountryID</t>
  </si>
  <si>
    <t>ENG</t>
  </si>
  <si>
    <t>AUS</t>
  </si>
  <si>
    <t>NZ</t>
  </si>
  <si>
    <t>Finn</t>
  </si>
  <si>
    <t>Allen</t>
  </si>
  <si>
    <t>Keaton</t>
  </si>
  <si>
    <t>Jennings</t>
  </si>
  <si>
    <t>Cooper</t>
  </si>
  <si>
    <t>Connolly</t>
  </si>
  <si>
    <t>Matthew</t>
  </si>
  <si>
    <t>Hurst</t>
  </si>
  <si>
    <t>Ashton</t>
  </si>
  <si>
    <t>Turner</t>
  </si>
  <si>
    <t>Nick</t>
  </si>
  <si>
    <t>Hobson</t>
  </si>
  <si>
    <t>Agar</t>
  </si>
  <si>
    <t>Jhye</t>
  </si>
  <si>
    <t>Richardson</t>
  </si>
  <si>
    <t>Andrew</t>
  </si>
  <si>
    <t>Tye</t>
  </si>
  <si>
    <t>Jason</t>
  </si>
  <si>
    <t>Behrendorff</t>
  </si>
  <si>
    <t>Lance</t>
  </si>
  <si>
    <t>Morris</t>
  </si>
  <si>
    <t>HomeCaptainID</t>
  </si>
  <si>
    <t>AwayCaptainID</t>
  </si>
  <si>
    <t>Caught</t>
  </si>
  <si>
    <t>LBW</t>
  </si>
  <si>
    <t>Run Out</t>
  </si>
  <si>
    <t>Caught wk</t>
  </si>
  <si>
    <t>Dots</t>
  </si>
  <si>
    <t>Wides</t>
  </si>
  <si>
    <t>NoBalls</t>
  </si>
  <si>
    <t>PP</t>
  </si>
  <si>
    <t>OverNo</t>
  </si>
  <si>
    <t>BallNo</t>
  </si>
  <si>
    <t>Innings</t>
  </si>
  <si>
    <t>BallsBowled</t>
  </si>
  <si>
    <t>Byes</t>
  </si>
  <si>
    <t>LegByes</t>
  </si>
  <si>
    <t>BowlingTeamID</t>
  </si>
  <si>
    <t>RunOuts</t>
  </si>
  <si>
    <t>Bowled</t>
  </si>
  <si>
    <t>Time</t>
  </si>
  <si>
    <t>Sydney Cricket Ground</t>
  </si>
  <si>
    <t>Sydney</t>
  </si>
  <si>
    <t>NSW</t>
  </si>
  <si>
    <t>SS</t>
  </si>
  <si>
    <t>Sixers</t>
  </si>
  <si>
    <t>MR</t>
  </si>
  <si>
    <t>Renegades</t>
  </si>
  <si>
    <t>Phillip</t>
  </si>
  <si>
    <t>Gillespie</t>
  </si>
  <si>
    <t>Nogajski</t>
  </si>
  <si>
    <t>MatchID1</t>
  </si>
  <si>
    <t>MatchID2</t>
  </si>
  <si>
    <t>MatchID3</t>
  </si>
  <si>
    <t>MatchID4</t>
  </si>
  <si>
    <t>MatchID5</t>
  </si>
  <si>
    <t>MatchID6</t>
  </si>
  <si>
    <t>MatchID7</t>
  </si>
  <si>
    <t>MatchID8</t>
  </si>
  <si>
    <t>MatchID9</t>
  </si>
  <si>
    <t>MatchID10</t>
  </si>
  <si>
    <t>Josh</t>
  </si>
  <si>
    <t>Philippe</t>
  </si>
  <si>
    <t>James</t>
  </si>
  <si>
    <t>Vince</t>
  </si>
  <si>
    <t>Jake</t>
  </si>
  <si>
    <t>Fraser-McGurk</t>
  </si>
  <si>
    <t>Brown</t>
  </si>
  <si>
    <t>Tim</t>
  </si>
  <si>
    <t>Seifert</t>
  </si>
  <si>
    <t>Mackenzie</t>
  </si>
  <si>
    <t>Harvey</t>
  </si>
  <si>
    <t>Ben</t>
  </si>
  <si>
    <t>Dwarshius</t>
  </si>
  <si>
    <t>Laurie</t>
  </si>
  <si>
    <t>Evans</t>
  </si>
  <si>
    <t>Hassan</t>
  </si>
  <si>
    <t>Khan</t>
  </si>
  <si>
    <t>USA</t>
  </si>
  <si>
    <t>Jack</t>
  </si>
  <si>
    <t>Edwards</t>
  </si>
  <si>
    <t>Will</t>
  </si>
  <si>
    <t>Sutherland</t>
  </si>
  <si>
    <t>Fergus</t>
  </si>
  <si>
    <t>O'Neill</t>
  </si>
  <si>
    <t>Rodgers</t>
  </si>
  <si>
    <t>Zampa</t>
  </si>
  <si>
    <t>Kane</t>
  </si>
  <si>
    <t>Daniel</t>
  </si>
  <si>
    <t>Hughes</t>
  </si>
  <si>
    <t>Moises</t>
  </si>
  <si>
    <t>Henriques</t>
  </si>
  <si>
    <t>Jordan</t>
  </si>
  <si>
    <t>Silk</t>
  </si>
  <si>
    <t>Joel</t>
  </si>
  <si>
    <t>Davies</t>
  </si>
  <si>
    <t>Hayden</t>
  </si>
  <si>
    <t>Kerr</t>
  </si>
  <si>
    <t>Sean</t>
  </si>
  <si>
    <t>Abbott</t>
  </si>
  <si>
    <t>Todd</t>
  </si>
  <si>
    <t>Murphy</t>
  </si>
  <si>
    <t>Batter1ID</t>
  </si>
  <si>
    <t>Batter2ID</t>
  </si>
  <si>
    <t>BowlTeamID</t>
  </si>
  <si>
    <t>Broken</t>
  </si>
  <si>
    <t>Out</t>
  </si>
  <si>
    <t>Retired hurt</t>
  </si>
  <si>
    <t>VIC</t>
  </si>
  <si>
    <t>Manuka Oval</t>
  </si>
  <si>
    <t>Canberra</t>
  </si>
  <si>
    <t>ACT</t>
  </si>
  <si>
    <t>ST</t>
  </si>
  <si>
    <t>Thunder</t>
  </si>
  <si>
    <t>AS</t>
  </si>
  <si>
    <t>Adelaide</t>
  </si>
  <si>
    <t>Strikers</t>
  </si>
  <si>
    <t>Michael</t>
  </si>
  <si>
    <t>Graham-Smith</t>
  </si>
  <si>
    <t>Simon</t>
  </si>
  <si>
    <t>Lightbody</t>
  </si>
  <si>
    <t>BH</t>
  </si>
  <si>
    <t>Brisbane</t>
  </si>
  <si>
    <t>SA</t>
  </si>
  <si>
    <t>Heat</t>
  </si>
  <si>
    <t>QLD</t>
  </si>
  <si>
    <t>HH</t>
  </si>
  <si>
    <t>Hobart</t>
  </si>
  <si>
    <t>Hurricanes</t>
  </si>
  <si>
    <t>TAS</t>
  </si>
  <si>
    <t>David</t>
  </si>
  <si>
    <t>Warner</t>
  </si>
  <si>
    <t>Konstas</t>
  </si>
  <si>
    <t>Cameron</t>
  </si>
  <si>
    <t>Bancroft</t>
  </si>
  <si>
    <t>Oliver</t>
  </si>
  <si>
    <t>Billings</t>
  </si>
  <si>
    <t>Sherfane</t>
  </si>
  <si>
    <t>Rutherford</t>
  </si>
  <si>
    <t>Chris</t>
  </si>
  <si>
    <t>Green</t>
  </si>
  <si>
    <t>Sams</t>
  </si>
  <si>
    <t>Nathan</t>
  </si>
  <si>
    <t>McAndrew</t>
  </si>
  <si>
    <t>Lockie</t>
  </si>
  <si>
    <t>Ferguson</t>
  </si>
  <si>
    <t>Tanveer</t>
  </si>
  <si>
    <t>Sangha</t>
  </si>
  <si>
    <t>Short</t>
  </si>
  <si>
    <t>Weatherald</t>
  </si>
  <si>
    <t>Lynn</t>
  </si>
  <si>
    <t>Harry</t>
  </si>
  <si>
    <t>Nielsen</t>
  </si>
  <si>
    <t>Alex</t>
  </si>
  <si>
    <t>Ross</t>
  </si>
  <si>
    <t>Jamie</t>
  </si>
  <si>
    <t>Overton</t>
  </si>
  <si>
    <t>Fabian</t>
  </si>
  <si>
    <t>Bazley</t>
  </si>
  <si>
    <t>Henry</t>
  </si>
  <si>
    <t>Thornton</t>
  </si>
  <si>
    <t>Boyce</t>
  </si>
  <si>
    <t>Lloyd</t>
  </si>
  <si>
    <t>Pope</t>
  </si>
  <si>
    <t>WI</t>
  </si>
  <si>
    <t>Batter1Runs</t>
  </si>
  <si>
    <t>Batter1Balls</t>
  </si>
  <si>
    <t>Batter2Runs</t>
  </si>
  <si>
    <t>Batter2Balls</t>
  </si>
  <si>
    <t>D'Arcy</t>
  </si>
  <si>
    <t>BatterID</t>
  </si>
  <si>
    <t>Melbourne Cricket Ground</t>
  </si>
  <si>
    <t>Treloar</t>
  </si>
  <si>
    <t>Troy</t>
  </si>
  <si>
    <t>Penman</t>
  </si>
  <si>
    <t>Wood</t>
  </si>
  <si>
    <t>Jimmy</t>
  </si>
  <si>
    <t>Pierson</t>
  </si>
  <si>
    <t>Renshaw</t>
  </si>
  <si>
    <t>Drew</t>
  </si>
  <si>
    <t>Max</t>
  </si>
  <si>
    <t>Bryant</t>
  </si>
  <si>
    <t>Paul</t>
  </si>
  <si>
    <t>Walter</t>
  </si>
  <si>
    <t>Prestwidge</t>
  </si>
  <si>
    <t>Xavier</t>
  </si>
  <si>
    <t>Bartlett</t>
  </si>
  <si>
    <t>Whitney</t>
  </si>
  <si>
    <t>Mitchell</t>
  </si>
  <si>
    <t>Swepson</t>
  </si>
  <si>
    <t>Matt</t>
  </si>
  <si>
    <t>Kuhnemann</t>
  </si>
  <si>
    <t>Campbell</t>
  </si>
  <si>
    <t>Kellaway</t>
  </si>
  <si>
    <t>GMHBA Stadium</t>
  </si>
  <si>
    <t>Geelong</t>
  </si>
  <si>
    <t>Claire</t>
  </si>
  <si>
    <t>Polosak</t>
  </si>
  <si>
    <t>Wade</t>
  </si>
  <si>
    <t>Owen</t>
  </si>
  <si>
    <t>Shai</t>
  </si>
  <si>
    <t>Hope</t>
  </si>
  <si>
    <t>McDermott</t>
  </si>
  <si>
    <t>Nikhil</t>
  </si>
  <si>
    <t>Chaudhary</t>
  </si>
  <si>
    <t>Ellis</t>
  </si>
  <si>
    <t>Riley</t>
  </si>
  <si>
    <t>Meredith</t>
  </si>
  <si>
    <t>Billy</t>
  </si>
  <si>
    <t>Stanlake</t>
  </si>
  <si>
    <t>Waqar</t>
  </si>
  <si>
    <t>Salamkheil</t>
  </si>
  <si>
    <t>AFG</t>
  </si>
  <si>
    <t>Jacob</t>
  </si>
  <si>
    <t>Bethell</t>
  </si>
  <si>
    <t>Adelaide Oval</t>
  </si>
  <si>
    <t>Ollie</t>
  </si>
  <si>
    <t>Liam</t>
  </si>
  <si>
    <t>Scott</t>
  </si>
  <si>
    <t>Duckett</t>
  </si>
  <si>
    <t>Glenn</t>
  </si>
  <si>
    <t>Maxwell</t>
  </si>
  <si>
    <t>Doug</t>
  </si>
  <si>
    <t>Warren</t>
  </si>
  <si>
    <t>Attendance</t>
  </si>
  <si>
    <t>Ninja Stadium</t>
  </si>
  <si>
    <t>Sydney Showgrounds</t>
  </si>
  <si>
    <t>Greg</t>
  </si>
  <si>
    <t>Davidson</t>
  </si>
  <si>
    <t>Inglis</t>
  </si>
  <si>
    <t>Caleb</t>
  </si>
  <si>
    <t>Jewell</t>
  </si>
  <si>
    <t>Lachlan</t>
  </si>
  <si>
    <t>Shaw</t>
  </si>
  <si>
    <t>Akeal</t>
  </si>
  <si>
    <t>Hosein</t>
  </si>
  <si>
    <t>Donovan</t>
  </si>
  <si>
    <t>Koch</t>
  </si>
  <si>
    <t>Stephen</t>
  </si>
  <si>
    <t>Dionysius</t>
  </si>
  <si>
    <t>Colin</t>
  </si>
  <si>
    <t>Munro</t>
  </si>
  <si>
    <t>McSweeney</t>
  </si>
  <si>
    <t>Marvel Stadium</t>
  </si>
  <si>
    <t>The Gabba</t>
  </si>
  <si>
    <t>Spoors</t>
  </si>
  <si>
    <t>CAN</t>
  </si>
  <si>
    <t>Kelly</t>
  </si>
  <si>
    <t>Optus Stadium</t>
  </si>
  <si>
    <t>Jackson</t>
  </si>
  <si>
    <t>Bird</t>
  </si>
  <si>
    <t>Jonathan</t>
  </si>
  <si>
    <t>Merlo</t>
  </si>
  <si>
    <t>Usama</t>
  </si>
  <si>
    <t>Mir</t>
  </si>
  <si>
    <t>PAK</t>
  </si>
  <si>
    <t>Aaron</t>
  </si>
  <si>
    <t>Hardie</t>
  </si>
  <si>
    <t>Banton</t>
  </si>
  <si>
    <t>Spencer</t>
  </si>
  <si>
    <t>Johnson</t>
  </si>
  <si>
    <t>Sharad</t>
  </si>
  <si>
    <t>Patel</t>
  </si>
  <si>
    <t>BatHand</t>
  </si>
  <si>
    <t>BowlArm</t>
  </si>
  <si>
    <t>BowlStyle</t>
  </si>
  <si>
    <t>Right</t>
  </si>
  <si>
    <t>Seam</t>
  </si>
  <si>
    <t>Left</t>
  </si>
  <si>
    <t>Leg Spin</t>
  </si>
  <si>
    <t>Off Spin</t>
  </si>
  <si>
    <t>Roberto</t>
  </si>
  <si>
    <t>Howard</t>
  </si>
  <si>
    <t>Priority</t>
  </si>
  <si>
    <t>Source</t>
  </si>
  <si>
    <t>Cricinfo</t>
  </si>
  <si>
    <t>For most stats</t>
  </si>
  <si>
    <t>BBC</t>
  </si>
  <si>
    <t>Shows minutes on scorecards</t>
  </si>
  <si>
    <t>Andrews</t>
  </si>
  <si>
    <t>Wes</t>
  </si>
  <si>
    <t>Paris</t>
  </si>
  <si>
    <t>Kurtis</t>
  </si>
  <si>
    <t>Patterson</t>
  </si>
  <si>
    <t>Gilkes</t>
  </si>
  <si>
    <t>Doggett</t>
  </si>
  <si>
    <t>Brendan</t>
  </si>
  <si>
    <t>Hatzoglou</t>
  </si>
  <si>
    <t>Dan</t>
  </si>
  <si>
    <t>Lawrence</t>
  </si>
  <si>
    <t>Mark</t>
  </si>
  <si>
    <t>Steketee</t>
  </si>
  <si>
    <t>Eloise</t>
  </si>
  <si>
    <t>Sheridan</t>
  </si>
  <si>
    <t>Stumped</t>
  </si>
  <si>
    <t>C.ex Coffs International Stadium</t>
  </si>
  <si>
    <t>Coffs Harbour</t>
  </si>
  <si>
    <t>No Result</t>
  </si>
  <si>
    <t>Taylor</t>
  </si>
  <si>
    <t>Blake</t>
  </si>
  <si>
    <t>Nikitaras</t>
  </si>
  <si>
    <t>Hugh</t>
  </si>
  <si>
    <t>Weibgen</t>
  </si>
  <si>
    <t>Wells</t>
  </si>
  <si>
    <t>Crone</t>
  </si>
  <si>
    <t>Gurinder</t>
  </si>
  <si>
    <t>Sandhu</t>
  </si>
  <si>
    <t>Crozier</t>
  </si>
  <si>
    <t>Christian</t>
  </si>
  <si>
    <t>Alsop</t>
  </si>
  <si>
    <t>Neser</t>
  </si>
  <si>
    <t>Marsh</t>
  </si>
  <si>
    <t>Harris</t>
  </si>
  <si>
    <t>George</t>
  </si>
  <si>
    <t>Garton</t>
  </si>
  <si>
    <t>Hasnain</t>
  </si>
  <si>
    <t>Charlie</t>
  </si>
  <si>
    <t>Wakim</t>
  </si>
  <si>
    <t>Steven</t>
  </si>
  <si>
    <t>Smith</t>
  </si>
  <si>
    <t>Fanning</t>
  </si>
  <si>
    <t>Carey</t>
  </si>
  <si>
    <t>Buckingham</t>
  </si>
  <si>
    <t>Haskett</t>
  </si>
  <si>
    <t>Dixon</t>
  </si>
  <si>
    <t>Mahli</t>
  </si>
  <si>
    <t>Beardman</t>
  </si>
  <si>
    <t>Callum</t>
  </si>
  <si>
    <t>Stow</t>
  </si>
  <si>
    <t>Doran</t>
  </si>
  <si>
    <t>Mohammad</t>
  </si>
  <si>
    <t>Manenti</t>
  </si>
  <si>
    <t>ITA</t>
  </si>
  <si>
    <t>Jafer</t>
  </si>
  <si>
    <t>Chohan</t>
  </si>
  <si>
    <t>Usman</t>
  </si>
  <si>
    <t>Khawaja</t>
  </si>
  <si>
    <t>Marnus</t>
  </si>
  <si>
    <t>Labuschagne</t>
  </si>
  <si>
    <t>Bean</t>
  </si>
  <si>
    <t>Tony</t>
  </si>
  <si>
    <t>Crafter</t>
  </si>
  <si>
    <t>Tawanda</t>
  </si>
  <si>
    <t>Muyeye</t>
  </si>
  <si>
    <t>Peake</t>
  </si>
  <si>
    <t>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</si>
</sst>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3E25-FA0F-484C-A5D2-91FD5ADEFA6F}">
  <dimension ref="A1:BL41"/>
  <sheetViews>
    <sheetView topLeftCell="D1" workbookViewId="0">
      <pane ySplit="1" topLeftCell="A2" activePane="bottomLeft" state="frozen"/>
      <selection activeCell="D1" sqref="D1"/>
      <selection pane="bottomLeft" activeCell="BL42" sqref="BL42"/>
    </sheetView>
  </sheetViews>
  <sheetFormatPr defaultRowHeight="14.5" x14ac:dyDescent="0.35"/>
  <cols>
    <col min="1" max="1" width="10.08984375" bestFit="1" customWidth="1"/>
    <col min="2" max="2" width="10.08984375" customWidth="1"/>
  </cols>
  <sheetData>
    <row r="1" spans="1:64" x14ac:dyDescent="0.35">
      <c r="A1" t="s">
        <v>10</v>
      </c>
      <c r="B1" t="s">
        <v>168</v>
      </c>
      <c r="C1" t="s">
        <v>0</v>
      </c>
      <c r="D1" t="s">
        <v>55</v>
      </c>
      <c r="E1" t="s">
        <v>3</v>
      </c>
      <c r="F1" t="s">
        <v>4</v>
      </c>
      <c r="G1" t="s">
        <v>11</v>
      </c>
      <c r="H1" t="s">
        <v>1</v>
      </c>
      <c r="I1" t="s">
        <v>88</v>
      </c>
      <c r="J1" t="s">
        <v>59</v>
      </c>
      <c r="K1" t="s">
        <v>12</v>
      </c>
      <c r="L1" t="s">
        <v>60</v>
      </c>
      <c r="M1" t="s">
        <v>61</v>
      </c>
      <c r="N1" t="s">
        <v>149</v>
      </c>
      <c r="O1" t="s">
        <v>150</v>
      </c>
      <c r="P1" t="s">
        <v>18</v>
      </c>
      <c r="Q1" t="s">
        <v>17</v>
      </c>
      <c r="R1" t="s">
        <v>19</v>
      </c>
      <c r="S1" t="s">
        <v>20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38</v>
      </c>
      <c r="AF1" t="s">
        <v>40</v>
      </c>
      <c r="AG1" t="s">
        <v>37</v>
      </c>
      <c r="AH1" t="s">
        <v>39</v>
      </c>
      <c r="AI1" t="s">
        <v>41</v>
      </c>
      <c r="AJ1" t="s">
        <v>42</v>
      </c>
      <c r="AK1" t="s">
        <v>43</v>
      </c>
      <c r="AL1" t="s">
        <v>45</v>
      </c>
      <c r="AM1" t="s">
        <v>44</v>
      </c>
      <c r="AN1" t="s">
        <v>46</v>
      </c>
      <c r="AO1" t="s">
        <v>47</v>
      </c>
      <c r="AP1" t="s">
        <v>48</v>
      </c>
      <c r="AQ1" t="s">
        <v>80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79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352</v>
      </c>
    </row>
    <row r="2" spans="1:64" x14ac:dyDescent="0.35">
      <c r="A2" s="1">
        <v>45641</v>
      </c>
      <c r="B2" s="2">
        <v>0.67708333333333337</v>
      </c>
      <c r="C2">
        <v>1</v>
      </c>
      <c r="D2">
        <v>1</v>
      </c>
      <c r="E2" t="s">
        <v>83</v>
      </c>
      <c r="F2" t="s">
        <v>85</v>
      </c>
      <c r="G2" t="s">
        <v>83</v>
      </c>
      <c r="H2">
        <v>6</v>
      </c>
      <c r="I2" t="s">
        <v>15</v>
      </c>
      <c r="J2" t="s">
        <v>85</v>
      </c>
      <c r="K2" t="s">
        <v>97</v>
      </c>
      <c r="L2">
        <v>1</v>
      </c>
      <c r="M2">
        <v>2</v>
      </c>
      <c r="N2">
        <v>4</v>
      </c>
      <c r="O2">
        <v>16</v>
      </c>
      <c r="P2">
        <v>0</v>
      </c>
      <c r="Q2">
        <v>1</v>
      </c>
      <c r="R2">
        <v>0</v>
      </c>
      <c r="S2">
        <v>0</v>
      </c>
      <c r="T2">
        <v>1</v>
      </c>
      <c r="U2">
        <v>3</v>
      </c>
      <c r="V2">
        <v>3</v>
      </c>
      <c r="W2">
        <v>1</v>
      </c>
      <c r="X2">
        <v>0</v>
      </c>
      <c r="Y2">
        <v>1</v>
      </c>
      <c r="Z2">
        <v>5</v>
      </c>
      <c r="AA2">
        <v>2</v>
      </c>
      <c r="AB2">
        <v>2</v>
      </c>
      <c r="AC2">
        <v>0</v>
      </c>
      <c r="AD2">
        <v>150</v>
      </c>
      <c r="AE2">
        <v>4</v>
      </c>
      <c r="AF2">
        <f>17+1/6</f>
        <v>17.166666666666668</v>
      </c>
      <c r="AG2">
        <v>146</v>
      </c>
      <c r="AH2">
        <v>9</v>
      </c>
      <c r="AI2">
        <v>20</v>
      </c>
      <c r="AJ2">
        <v>30</v>
      </c>
      <c r="AK2">
        <v>2</v>
      </c>
      <c r="AL2">
        <v>73</v>
      </c>
      <c r="AM2">
        <v>3</v>
      </c>
      <c r="AN2">
        <v>24</v>
      </c>
      <c r="AO2">
        <v>1</v>
      </c>
      <c r="AP2">
        <v>14</v>
      </c>
      <c r="AQ2">
        <v>12</v>
      </c>
      <c r="AR2">
        <v>40</v>
      </c>
      <c r="AS2">
        <v>79</v>
      </c>
      <c r="AT2">
        <v>104</v>
      </c>
      <c r="AX2">
        <v>13</v>
      </c>
      <c r="AY2">
        <v>2</v>
      </c>
      <c r="AZ2">
        <v>59</v>
      </c>
      <c r="BA2">
        <v>3</v>
      </c>
      <c r="BB2">
        <v>14</v>
      </c>
      <c r="BC2">
        <v>2</v>
      </c>
      <c r="BD2">
        <v>12</v>
      </c>
      <c r="BE2">
        <v>12</v>
      </c>
      <c r="BF2">
        <v>55</v>
      </c>
      <c r="BG2">
        <v>94</v>
      </c>
      <c r="BL2">
        <v>30469</v>
      </c>
    </row>
    <row r="3" spans="1:64" x14ac:dyDescent="0.35">
      <c r="A3" s="1">
        <v>45642</v>
      </c>
      <c r="B3" s="2">
        <v>0.80208333333333337</v>
      </c>
      <c r="C3">
        <v>2</v>
      </c>
      <c r="D3">
        <v>2</v>
      </c>
      <c r="E3" t="s">
        <v>172</v>
      </c>
      <c r="F3" t="s">
        <v>174</v>
      </c>
      <c r="G3" t="s">
        <v>172</v>
      </c>
      <c r="H3">
        <v>5</v>
      </c>
      <c r="I3" t="s">
        <v>15</v>
      </c>
      <c r="J3" t="s">
        <v>172</v>
      </c>
      <c r="K3" t="s">
        <v>89</v>
      </c>
      <c r="L3">
        <v>3</v>
      </c>
      <c r="M3">
        <v>4</v>
      </c>
      <c r="N3">
        <v>26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5</v>
      </c>
      <c r="W3">
        <v>0</v>
      </c>
      <c r="X3">
        <v>0</v>
      </c>
      <c r="Y3">
        <v>0</v>
      </c>
      <c r="Z3">
        <v>2</v>
      </c>
      <c r="AA3">
        <v>0</v>
      </c>
      <c r="AB3">
        <v>1</v>
      </c>
      <c r="AC3">
        <v>0</v>
      </c>
      <c r="AD3">
        <v>172</v>
      </c>
      <c r="AE3">
        <v>5</v>
      </c>
      <c r="AF3">
        <v>18.5</v>
      </c>
      <c r="AG3">
        <v>169</v>
      </c>
      <c r="AH3">
        <v>7</v>
      </c>
      <c r="AI3">
        <v>20</v>
      </c>
      <c r="AJ3">
        <v>44</v>
      </c>
      <c r="AK3">
        <v>1</v>
      </c>
      <c r="AL3">
        <v>82</v>
      </c>
      <c r="AM3">
        <v>2</v>
      </c>
      <c r="AN3">
        <v>26</v>
      </c>
      <c r="AO3">
        <v>0</v>
      </c>
      <c r="AP3">
        <v>17</v>
      </c>
      <c r="AQ3">
        <v>12</v>
      </c>
      <c r="AR3">
        <v>29</v>
      </c>
      <c r="AS3">
        <v>71</v>
      </c>
      <c r="AT3">
        <v>103</v>
      </c>
      <c r="AX3">
        <v>44</v>
      </c>
      <c r="AY3">
        <v>1</v>
      </c>
      <c r="AZ3">
        <v>85</v>
      </c>
      <c r="BA3">
        <v>3</v>
      </c>
      <c r="BB3">
        <v>26</v>
      </c>
      <c r="BC3">
        <v>1</v>
      </c>
      <c r="BD3">
        <v>12</v>
      </c>
      <c r="BE3">
        <v>12</v>
      </c>
      <c r="BF3">
        <v>28</v>
      </c>
      <c r="BG3">
        <v>73</v>
      </c>
      <c r="BH3">
        <v>107</v>
      </c>
      <c r="BL3">
        <v>15217</v>
      </c>
    </row>
    <row r="4" spans="1:64" x14ac:dyDescent="0.35">
      <c r="A4" s="1">
        <v>45643</v>
      </c>
      <c r="B4" s="2">
        <v>0.80208333333333337</v>
      </c>
      <c r="C4">
        <v>3</v>
      </c>
      <c r="D4">
        <v>3</v>
      </c>
      <c r="E4" t="s">
        <v>240</v>
      </c>
      <c r="F4" t="s">
        <v>242</v>
      </c>
      <c r="G4" t="s">
        <v>240</v>
      </c>
      <c r="H4">
        <v>2</v>
      </c>
      <c r="I4" t="s">
        <v>15</v>
      </c>
      <c r="J4" t="s">
        <v>240</v>
      </c>
      <c r="K4" t="s">
        <v>89</v>
      </c>
      <c r="L4">
        <v>5</v>
      </c>
      <c r="M4">
        <v>6</v>
      </c>
      <c r="N4">
        <v>45</v>
      </c>
      <c r="O4">
        <v>56</v>
      </c>
      <c r="P4">
        <v>0</v>
      </c>
      <c r="Q4">
        <v>1</v>
      </c>
      <c r="R4">
        <v>0</v>
      </c>
      <c r="S4">
        <v>2</v>
      </c>
      <c r="T4">
        <v>0</v>
      </c>
      <c r="U4">
        <v>2</v>
      </c>
      <c r="V4">
        <v>4</v>
      </c>
      <c r="W4">
        <v>2</v>
      </c>
      <c r="X4">
        <v>0</v>
      </c>
      <c r="Y4">
        <v>1</v>
      </c>
      <c r="Z4">
        <v>6</v>
      </c>
      <c r="AA4">
        <v>8</v>
      </c>
      <c r="AB4">
        <v>0</v>
      </c>
      <c r="AC4">
        <v>0</v>
      </c>
      <c r="AD4">
        <v>183</v>
      </c>
      <c r="AE4">
        <v>8</v>
      </c>
      <c r="AF4">
        <f>19+4/6</f>
        <v>19.666666666666668</v>
      </c>
      <c r="AG4">
        <v>182</v>
      </c>
      <c r="AH4">
        <v>8</v>
      </c>
      <c r="AI4">
        <v>20</v>
      </c>
      <c r="AJ4">
        <v>52</v>
      </c>
      <c r="AK4">
        <v>1</v>
      </c>
      <c r="AL4">
        <v>95</v>
      </c>
      <c r="AM4">
        <v>3</v>
      </c>
      <c r="AN4">
        <v>19</v>
      </c>
      <c r="AO4">
        <v>1</v>
      </c>
      <c r="AP4">
        <v>17</v>
      </c>
      <c r="AQ4">
        <v>12</v>
      </c>
      <c r="AR4">
        <v>25</v>
      </c>
      <c r="AS4">
        <v>68</v>
      </c>
      <c r="AT4">
        <v>110</v>
      </c>
      <c r="AX4">
        <v>47</v>
      </c>
      <c r="AY4">
        <v>2</v>
      </c>
      <c r="AZ4">
        <v>84</v>
      </c>
      <c r="BA4">
        <v>4</v>
      </c>
      <c r="BB4">
        <v>33</v>
      </c>
      <c r="BC4">
        <v>1</v>
      </c>
      <c r="BD4">
        <v>15</v>
      </c>
      <c r="BE4">
        <v>12</v>
      </c>
      <c r="BF4">
        <v>27</v>
      </c>
      <c r="BG4">
        <v>74</v>
      </c>
      <c r="BH4">
        <v>98</v>
      </c>
      <c r="BL4">
        <v>8021</v>
      </c>
    </row>
    <row r="5" spans="1:64" x14ac:dyDescent="0.35">
      <c r="A5" s="1">
        <v>45644</v>
      </c>
      <c r="B5" s="2">
        <v>0.80208333333333337</v>
      </c>
      <c r="C5">
        <v>4</v>
      </c>
      <c r="D5">
        <v>4</v>
      </c>
      <c r="E5" t="s">
        <v>85</v>
      </c>
      <c r="F5" t="s">
        <v>249</v>
      </c>
      <c r="G5" t="s">
        <v>249</v>
      </c>
      <c r="H5">
        <v>8</v>
      </c>
      <c r="I5" t="s">
        <v>15</v>
      </c>
      <c r="J5" t="s">
        <v>249</v>
      </c>
      <c r="K5" t="s">
        <v>89</v>
      </c>
      <c r="L5">
        <v>7</v>
      </c>
      <c r="M5">
        <v>8</v>
      </c>
      <c r="N5">
        <v>4</v>
      </c>
      <c r="O5">
        <v>77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0</v>
      </c>
      <c r="Z5">
        <v>7</v>
      </c>
      <c r="AA5">
        <v>3</v>
      </c>
      <c r="AB5">
        <v>0</v>
      </c>
      <c r="AC5">
        <v>0</v>
      </c>
      <c r="AD5">
        <v>162</v>
      </c>
      <c r="AE5">
        <v>6</v>
      </c>
      <c r="AF5">
        <v>20</v>
      </c>
      <c r="AG5">
        <v>163</v>
      </c>
      <c r="AH5">
        <v>2</v>
      </c>
      <c r="AI5">
        <f>18+1/6</f>
        <v>18.166666666666668</v>
      </c>
      <c r="AJ5">
        <v>33</v>
      </c>
      <c r="AK5">
        <v>1</v>
      </c>
      <c r="AL5">
        <v>76</v>
      </c>
      <c r="AM5">
        <v>2</v>
      </c>
      <c r="AN5">
        <v>17</v>
      </c>
      <c r="AO5">
        <v>1</v>
      </c>
      <c r="AP5">
        <v>15</v>
      </c>
      <c r="AQ5">
        <v>12</v>
      </c>
      <c r="AR5">
        <v>38</v>
      </c>
      <c r="AS5">
        <v>77</v>
      </c>
      <c r="AT5">
        <v>112</v>
      </c>
      <c r="AX5">
        <v>29</v>
      </c>
      <c r="AY5">
        <v>0</v>
      </c>
      <c r="AZ5">
        <v>84</v>
      </c>
      <c r="BA5">
        <v>1</v>
      </c>
      <c r="BB5">
        <v>19</v>
      </c>
      <c r="BC5">
        <v>0</v>
      </c>
      <c r="BD5">
        <v>16</v>
      </c>
      <c r="BE5">
        <v>12</v>
      </c>
      <c r="BF5">
        <v>38</v>
      </c>
      <c r="BG5">
        <v>72</v>
      </c>
      <c r="BH5">
        <v>104</v>
      </c>
      <c r="BL5">
        <v>17114</v>
      </c>
    </row>
    <row r="6" spans="1:64" x14ac:dyDescent="0.35">
      <c r="A6" s="1">
        <v>45645</v>
      </c>
      <c r="B6" s="2">
        <v>0.80208333333333337</v>
      </c>
      <c r="C6">
        <v>5</v>
      </c>
      <c r="D6">
        <v>5</v>
      </c>
      <c r="E6" t="s">
        <v>174</v>
      </c>
      <c r="F6" t="s">
        <v>254</v>
      </c>
      <c r="G6" t="s">
        <v>174</v>
      </c>
      <c r="H6">
        <v>6</v>
      </c>
      <c r="I6" t="s">
        <v>15</v>
      </c>
      <c r="J6" t="s">
        <v>174</v>
      </c>
      <c r="K6" t="s">
        <v>89</v>
      </c>
      <c r="L6">
        <v>9</v>
      </c>
      <c r="M6">
        <v>3</v>
      </c>
      <c r="N6">
        <v>40</v>
      </c>
      <c r="O6">
        <v>87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3</v>
      </c>
      <c r="W6">
        <v>1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78</v>
      </c>
      <c r="AE6">
        <v>4</v>
      </c>
      <c r="AF6">
        <v>9</v>
      </c>
      <c r="AG6">
        <v>74</v>
      </c>
      <c r="AH6">
        <v>10</v>
      </c>
      <c r="AI6">
        <f>12+4/6</f>
        <v>12.666666666666666</v>
      </c>
      <c r="AJ6">
        <v>51</v>
      </c>
      <c r="AK6">
        <v>1</v>
      </c>
      <c r="AR6">
        <v>24</v>
      </c>
      <c r="AX6">
        <v>29</v>
      </c>
      <c r="AY6">
        <v>3</v>
      </c>
      <c r="AZ6">
        <v>50</v>
      </c>
      <c r="BA6">
        <v>8</v>
      </c>
      <c r="BB6">
        <v>20</v>
      </c>
      <c r="BC6">
        <v>1</v>
      </c>
      <c r="BD6">
        <v>11</v>
      </c>
      <c r="BE6">
        <v>12</v>
      </c>
      <c r="BF6">
        <v>58</v>
      </c>
      <c r="BL6">
        <v>13221</v>
      </c>
    </row>
    <row r="7" spans="1:64" x14ac:dyDescent="0.35">
      <c r="A7" s="1">
        <v>45646</v>
      </c>
      <c r="B7" s="2">
        <v>0.78125</v>
      </c>
      <c r="C7">
        <v>6</v>
      </c>
      <c r="D7">
        <v>6</v>
      </c>
      <c r="E7" t="s">
        <v>242</v>
      </c>
      <c r="F7" t="s">
        <v>85</v>
      </c>
      <c r="G7" t="s">
        <v>242</v>
      </c>
      <c r="H7">
        <v>15</v>
      </c>
      <c r="I7" t="s">
        <v>6</v>
      </c>
      <c r="J7" t="s">
        <v>85</v>
      </c>
      <c r="K7" t="s">
        <v>89</v>
      </c>
      <c r="L7">
        <v>1</v>
      </c>
      <c r="M7">
        <v>5</v>
      </c>
      <c r="N7">
        <v>56</v>
      </c>
      <c r="O7">
        <v>4</v>
      </c>
      <c r="P7">
        <v>0</v>
      </c>
      <c r="Q7">
        <v>1</v>
      </c>
      <c r="R7">
        <v>0</v>
      </c>
      <c r="S7">
        <v>0</v>
      </c>
      <c r="T7">
        <v>1</v>
      </c>
      <c r="U7">
        <v>3</v>
      </c>
      <c r="V7">
        <v>5</v>
      </c>
      <c r="W7">
        <v>1</v>
      </c>
      <c r="X7">
        <v>0</v>
      </c>
      <c r="Y7">
        <v>0</v>
      </c>
      <c r="Z7">
        <v>4</v>
      </c>
      <c r="AA7">
        <v>4</v>
      </c>
      <c r="AB7">
        <v>0</v>
      </c>
      <c r="AC7">
        <v>0</v>
      </c>
      <c r="AD7">
        <v>165</v>
      </c>
      <c r="AE7">
        <v>6</v>
      </c>
      <c r="AF7">
        <v>20</v>
      </c>
      <c r="AG7">
        <v>150</v>
      </c>
      <c r="AH7">
        <v>9</v>
      </c>
      <c r="AI7">
        <v>20</v>
      </c>
      <c r="AJ7">
        <v>37</v>
      </c>
      <c r="AK7">
        <v>1</v>
      </c>
      <c r="AL7">
        <v>85</v>
      </c>
      <c r="AM7">
        <v>2</v>
      </c>
      <c r="AN7">
        <v>22</v>
      </c>
      <c r="AO7">
        <v>1</v>
      </c>
      <c r="AP7">
        <v>14</v>
      </c>
      <c r="AQ7">
        <v>12</v>
      </c>
      <c r="AR7">
        <v>30</v>
      </c>
      <c r="AS7">
        <v>79</v>
      </c>
      <c r="AT7">
        <v>107</v>
      </c>
      <c r="AX7">
        <v>33</v>
      </c>
      <c r="AY7">
        <v>1</v>
      </c>
      <c r="AZ7">
        <v>79</v>
      </c>
      <c r="BA7">
        <v>4</v>
      </c>
      <c r="BB7">
        <v>17</v>
      </c>
      <c r="BC7">
        <v>1</v>
      </c>
      <c r="BD7">
        <v>14</v>
      </c>
      <c r="BE7">
        <v>12</v>
      </c>
      <c r="BF7">
        <v>35</v>
      </c>
      <c r="BG7">
        <v>80</v>
      </c>
      <c r="BH7">
        <v>120</v>
      </c>
      <c r="BL7">
        <v>23654</v>
      </c>
    </row>
    <row r="8" spans="1:64" x14ac:dyDescent="0.35">
      <c r="A8" s="1">
        <v>45647</v>
      </c>
      <c r="B8" s="2">
        <v>0.66666666666666663</v>
      </c>
      <c r="C8">
        <v>7</v>
      </c>
      <c r="D8">
        <v>7</v>
      </c>
      <c r="E8" t="s">
        <v>254</v>
      </c>
      <c r="F8" t="s">
        <v>83</v>
      </c>
      <c r="G8" t="s">
        <v>254</v>
      </c>
      <c r="H8">
        <v>8</v>
      </c>
      <c r="I8" t="s">
        <v>15</v>
      </c>
      <c r="J8" t="s">
        <v>254</v>
      </c>
      <c r="K8" t="s">
        <v>89</v>
      </c>
      <c r="L8">
        <v>7</v>
      </c>
      <c r="M8">
        <v>6</v>
      </c>
      <c r="N8">
        <v>87</v>
      </c>
      <c r="O8">
        <v>16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3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156</v>
      </c>
      <c r="AE8">
        <v>2</v>
      </c>
      <c r="AF8">
        <f>19+2/6</f>
        <v>19.333333333333332</v>
      </c>
      <c r="AG8">
        <v>155</v>
      </c>
      <c r="AH8">
        <v>6</v>
      </c>
      <c r="AI8">
        <v>20</v>
      </c>
      <c r="AJ8">
        <v>32</v>
      </c>
      <c r="AK8">
        <v>1</v>
      </c>
      <c r="AL8">
        <v>79</v>
      </c>
      <c r="AM8">
        <v>1</v>
      </c>
      <c r="AN8">
        <v>14</v>
      </c>
      <c r="AO8">
        <v>1</v>
      </c>
      <c r="AP8">
        <v>16</v>
      </c>
      <c r="AQ8">
        <v>12</v>
      </c>
      <c r="AR8">
        <v>47</v>
      </c>
      <c r="AS8">
        <v>72</v>
      </c>
      <c r="AT8">
        <v>115</v>
      </c>
      <c r="AX8">
        <v>27</v>
      </c>
      <c r="AY8">
        <v>2</v>
      </c>
      <c r="AZ8">
        <v>82</v>
      </c>
      <c r="BA8">
        <v>3</v>
      </c>
      <c r="BB8">
        <v>18</v>
      </c>
      <c r="BC8">
        <v>0</v>
      </c>
      <c r="BD8">
        <v>14</v>
      </c>
      <c r="BE8">
        <v>12</v>
      </c>
      <c r="BF8">
        <v>35</v>
      </c>
      <c r="BG8">
        <v>72</v>
      </c>
      <c r="BH8">
        <v>117</v>
      </c>
      <c r="BL8">
        <v>7561</v>
      </c>
    </row>
    <row r="9" spans="1:64" x14ac:dyDescent="0.35">
      <c r="A9" s="1">
        <v>45647</v>
      </c>
      <c r="B9" s="2">
        <v>0.80208333333333337</v>
      </c>
      <c r="C9">
        <v>8</v>
      </c>
      <c r="D9">
        <v>8</v>
      </c>
      <c r="E9" t="s">
        <v>240</v>
      </c>
      <c r="F9" t="s">
        <v>172</v>
      </c>
      <c r="G9" t="s">
        <v>172</v>
      </c>
      <c r="H9">
        <v>5</v>
      </c>
      <c r="I9" t="s">
        <v>15</v>
      </c>
      <c r="J9" t="s">
        <v>172</v>
      </c>
      <c r="K9" t="s">
        <v>89</v>
      </c>
      <c r="L9">
        <v>10</v>
      </c>
      <c r="M9">
        <v>2</v>
      </c>
      <c r="N9">
        <v>45</v>
      </c>
      <c r="O9">
        <v>26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2</v>
      </c>
      <c r="AA9">
        <v>4</v>
      </c>
      <c r="AB9">
        <v>1</v>
      </c>
      <c r="AC9">
        <v>0</v>
      </c>
      <c r="AD9">
        <v>163</v>
      </c>
      <c r="AE9">
        <v>5</v>
      </c>
      <c r="AF9">
        <v>20</v>
      </c>
      <c r="AG9">
        <v>164</v>
      </c>
      <c r="AH9">
        <v>5</v>
      </c>
      <c r="AI9">
        <v>20</v>
      </c>
      <c r="AJ9">
        <v>27</v>
      </c>
      <c r="AK9">
        <v>2</v>
      </c>
      <c r="AL9">
        <v>90</v>
      </c>
      <c r="AM9">
        <v>2</v>
      </c>
      <c r="AN9">
        <v>10</v>
      </c>
      <c r="AO9">
        <v>2</v>
      </c>
      <c r="AP9">
        <v>16</v>
      </c>
      <c r="AQ9">
        <v>12</v>
      </c>
      <c r="AR9">
        <v>43</v>
      </c>
      <c r="AS9">
        <v>69</v>
      </c>
      <c r="AT9">
        <v>115</v>
      </c>
      <c r="AX9">
        <v>32</v>
      </c>
      <c r="AY9">
        <v>0</v>
      </c>
      <c r="AZ9">
        <v>79</v>
      </c>
      <c r="BA9">
        <v>2</v>
      </c>
      <c r="BB9">
        <v>27</v>
      </c>
      <c r="BC9">
        <v>1</v>
      </c>
      <c r="BD9">
        <v>16</v>
      </c>
      <c r="BE9">
        <v>12</v>
      </c>
      <c r="BF9">
        <v>42</v>
      </c>
      <c r="BG9">
        <v>83</v>
      </c>
      <c r="BH9">
        <v>116</v>
      </c>
      <c r="BL9">
        <v>17547</v>
      </c>
    </row>
    <row r="10" spans="1:64" x14ac:dyDescent="0.35">
      <c r="A10" s="1">
        <v>45648</v>
      </c>
      <c r="B10" s="2">
        <v>0.76041666666666663</v>
      </c>
      <c r="C10">
        <v>9</v>
      </c>
      <c r="D10">
        <v>9</v>
      </c>
      <c r="E10" t="s">
        <v>249</v>
      </c>
      <c r="F10" t="s">
        <v>242</v>
      </c>
      <c r="G10" t="s">
        <v>249</v>
      </c>
      <c r="H10">
        <v>3</v>
      </c>
      <c r="I10" t="s">
        <v>15</v>
      </c>
      <c r="J10" t="s">
        <v>249</v>
      </c>
      <c r="K10" t="s">
        <v>89</v>
      </c>
      <c r="L10">
        <v>11</v>
      </c>
      <c r="M10">
        <v>12</v>
      </c>
      <c r="N10">
        <v>101</v>
      </c>
      <c r="O10">
        <v>56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4</v>
      </c>
      <c r="AB10">
        <v>0</v>
      </c>
      <c r="AC10">
        <v>0</v>
      </c>
      <c r="AD10">
        <v>175</v>
      </c>
      <c r="AE10">
        <v>7</v>
      </c>
      <c r="AF10">
        <v>20</v>
      </c>
      <c r="AG10">
        <v>174</v>
      </c>
      <c r="AH10">
        <v>6</v>
      </c>
      <c r="AI10">
        <v>20</v>
      </c>
      <c r="AJ10">
        <v>26</v>
      </c>
      <c r="AK10">
        <v>2</v>
      </c>
      <c r="AL10">
        <v>87</v>
      </c>
      <c r="AM10">
        <v>3</v>
      </c>
      <c r="AN10">
        <v>22</v>
      </c>
      <c r="AO10">
        <v>0</v>
      </c>
      <c r="AP10">
        <v>15</v>
      </c>
      <c r="AQ10">
        <v>12</v>
      </c>
      <c r="AR10">
        <v>36</v>
      </c>
      <c r="AS10">
        <v>75</v>
      </c>
      <c r="AT10">
        <v>101</v>
      </c>
      <c r="AX10">
        <v>29</v>
      </c>
      <c r="AY10">
        <v>2</v>
      </c>
      <c r="AZ10">
        <v>63</v>
      </c>
      <c r="BA10">
        <v>3</v>
      </c>
      <c r="BB10">
        <v>24</v>
      </c>
      <c r="BC10">
        <v>0</v>
      </c>
      <c r="BD10">
        <v>11</v>
      </c>
      <c r="BE10">
        <v>12</v>
      </c>
      <c r="BF10">
        <v>44</v>
      </c>
      <c r="BG10">
        <v>84</v>
      </c>
      <c r="BH10">
        <v>110</v>
      </c>
      <c r="BL10">
        <v>23681</v>
      </c>
    </row>
    <row r="11" spans="1:64" x14ac:dyDescent="0.35">
      <c r="A11" s="1">
        <v>45649</v>
      </c>
      <c r="B11" s="2">
        <v>0.80208333333333337</v>
      </c>
      <c r="C11">
        <v>10</v>
      </c>
      <c r="D11">
        <v>10</v>
      </c>
      <c r="E11" t="s">
        <v>174</v>
      </c>
      <c r="F11" t="s">
        <v>83</v>
      </c>
      <c r="G11" t="s">
        <v>174</v>
      </c>
      <c r="H11">
        <v>2</v>
      </c>
      <c r="I11" t="s">
        <v>15</v>
      </c>
      <c r="J11" t="s">
        <v>174</v>
      </c>
      <c r="K11" t="s">
        <v>89</v>
      </c>
      <c r="L11">
        <v>1</v>
      </c>
      <c r="M11">
        <v>10</v>
      </c>
      <c r="N11">
        <v>40</v>
      </c>
      <c r="O11">
        <v>16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7</v>
      </c>
      <c r="W11">
        <v>1</v>
      </c>
      <c r="X11">
        <v>0</v>
      </c>
      <c r="Y11">
        <v>0</v>
      </c>
      <c r="Z11">
        <v>8</v>
      </c>
      <c r="AA11">
        <v>2</v>
      </c>
      <c r="AB11">
        <v>0</v>
      </c>
      <c r="AC11">
        <v>0</v>
      </c>
      <c r="AD11">
        <v>144</v>
      </c>
      <c r="AE11">
        <v>8</v>
      </c>
      <c r="AF11">
        <v>19</v>
      </c>
      <c r="AG11">
        <v>143</v>
      </c>
      <c r="AH11">
        <v>8</v>
      </c>
      <c r="AI11">
        <v>20</v>
      </c>
      <c r="AJ11">
        <v>42</v>
      </c>
      <c r="AK11">
        <v>2</v>
      </c>
      <c r="AL11">
        <v>98</v>
      </c>
      <c r="AM11">
        <v>4</v>
      </c>
      <c r="AN11">
        <v>6</v>
      </c>
      <c r="AO11">
        <v>1</v>
      </c>
      <c r="AP11">
        <v>19</v>
      </c>
      <c r="AQ11">
        <v>6</v>
      </c>
      <c r="AR11">
        <v>29</v>
      </c>
      <c r="AS11">
        <v>63</v>
      </c>
      <c r="AX11">
        <v>12</v>
      </c>
      <c r="AY11">
        <v>1</v>
      </c>
      <c r="AZ11">
        <v>48</v>
      </c>
      <c r="BA11">
        <v>4</v>
      </c>
      <c r="BB11">
        <v>22</v>
      </c>
      <c r="BC11">
        <v>1</v>
      </c>
      <c r="BD11">
        <v>16</v>
      </c>
      <c r="BE11">
        <v>12</v>
      </c>
      <c r="BF11">
        <v>65</v>
      </c>
      <c r="BG11">
        <v>99</v>
      </c>
      <c r="BL11">
        <v>18014</v>
      </c>
    </row>
    <row r="12" spans="1:64" x14ac:dyDescent="0.35">
      <c r="A12" s="1">
        <v>45652</v>
      </c>
      <c r="B12" s="2">
        <v>0.75347222222222221</v>
      </c>
      <c r="C12">
        <v>11</v>
      </c>
      <c r="D12">
        <v>2</v>
      </c>
      <c r="E12" t="s">
        <v>172</v>
      </c>
      <c r="F12" t="s">
        <v>85</v>
      </c>
      <c r="G12" t="s">
        <v>172</v>
      </c>
      <c r="H12">
        <v>8</v>
      </c>
      <c r="I12" t="s">
        <v>15</v>
      </c>
      <c r="J12" t="s">
        <v>172</v>
      </c>
      <c r="K12" t="s">
        <v>89</v>
      </c>
      <c r="L12">
        <v>1</v>
      </c>
      <c r="M12">
        <v>5</v>
      </c>
      <c r="N12">
        <v>26</v>
      </c>
      <c r="O12">
        <v>4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8</v>
      </c>
      <c r="W12">
        <v>0</v>
      </c>
      <c r="X12">
        <v>0</v>
      </c>
      <c r="Y12">
        <v>2</v>
      </c>
      <c r="Z12">
        <v>2</v>
      </c>
      <c r="AA12">
        <v>3</v>
      </c>
      <c r="AB12">
        <v>0</v>
      </c>
      <c r="AC12">
        <v>0</v>
      </c>
      <c r="AD12">
        <v>198</v>
      </c>
      <c r="AE12">
        <v>2</v>
      </c>
      <c r="AF12">
        <f>18+1/6</f>
        <v>18.166666666666668</v>
      </c>
      <c r="AG12">
        <v>194</v>
      </c>
      <c r="AH12">
        <v>9</v>
      </c>
      <c r="AI12">
        <v>20</v>
      </c>
      <c r="AJ12">
        <v>35</v>
      </c>
      <c r="AK12">
        <v>0</v>
      </c>
      <c r="AL12">
        <v>97</v>
      </c>
      <c r="AM12">
        <v>1</v>
      </c>
      <c r="AN12">
        <v>35</v>
      </c>
      <c r="AO12">
        <v>0</v>
      </c>
      <c r="AP12">
        <v>14</v>
      </c>
      <c r="AQ12">
        <v>12</v>
      </c>
      <c r="AR12">
        <v>32</v>
      </c>
      <c r="AS12">
        <v>65</v>
      </c>
      <c r="AT12">
        <v>89</v>
      </c>
      <c r="AX12">
        <v>57</v>
      </c>
      <c r="AY12">
        <v>1</v>
      </c>
      <c r="AZ12">
        <v>116</v>
      </c>
      <c r="BA12">
        <v>3</v>
      </c>
      <c r="BB12">
        <v>16</v>
      </c>
      <c r="BC12">
        <v>1</v>
      </c>
      <c r="BD12">
        <v>11</v>
      </c>
      <c r="BE12">
        <v>12</v>
      </c>
      <c r="BF12">
        <v>23</v>
      </c>
      <c r="BG12">
        <v>50</v>
      </c>
      <c r="BH12">
        <v>83</v>
      </c>
      <c r="BL12">
        <v>23212</v>
      </c>
    </row>
    <row r="13" spans="1:64" x14ac:dyDescent="0.35">
      <c r="A13" s="1">
        <v>45652</v>
      </c>
      <c r="B13" s="2">
        <v>0.76041666666666663</v>
      </c>
      <c r="C13">
        <v>12</v>
      </c>
      <c r="D13">
        <v>1</v>
      </c>
      <c r="E13" t="s">
        <v>83</v>
      </c>
      <c r="F13" t="s">
        <v>249</v>
      </c>
      <c r="G13" t="s">
        <v>83</v>
      </c>
      <c r="H13">
        <v>33</v>
      </c>
      <c r="I13" t="s">
        <v>6</v>
      </c>
      <c r="J13" t="s">
        <v>249</v>
      </c>
      <c r="K13" t="s">
        <v>89</v>
      </c>
      <c r="L13">
        <v>7</v>
      </c>
      <c r="M13">
        <v>11</v>
      </c>
      <c r="N13">
        <v>101</v>
      </c>
      <c r="O13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3</v>
      </c>
      <c r="W13">
        <v>0</v>
      </c>
      <c r="X13">
        <v>0</v>
      </c>
      <c r="Y13">
        <v>5</v>
      </c>
      <c r="Z13">
        <v>3</v>
      </c>
      <c r="AA13">
        <v>7</v>
      </c>
      <c r="AB13">
        <v>0</v>
      </c>
      <c r="AC13">
        <v>0</v>
      </c>
      <c r="AD13">
        <v>165</v>
      </c>
      <c r="AE13">
        <v>6</v>
      </c>
      <c r="AF13">
        <v>20</v>
      </c>
      <c r="AG13">
        <v>132</v>
      </c>
      <c r="AH13">
        <v>10</v>
      </c>
      <c r="AI13">
        <f>19+4/6</f>
        <v>19.666666666666668</v>
      </c>
      <c r="AJ13">
        <v>18</v>
      </c>
      <c r="AK13">
        <v>1</v>
      </c>
      <c r="AL13">
        <v>68</v>
      </c>
      <c r="AM13">
        <v>2</v>
      </c>
      <c r="AN13">
        <v>16</v>
      </c>
      <c r="AO13">
        <v>1</v>
      </c>
      <c r="AP13">
        <v>14</v>
      </c>
      <c r="AQ13">
        <v>12</v>
      </c>
      <c r="AR13">
        <v>49</v>
      </c>
      <c r="AS13">
        <v>91</v>
      </c>
      <c r="AT13">
        <v>116</v>
      </c>
      <c r="AX13">
        <v>22</v>
      </c>
      <c r="AY13">
        <v>2</v>
      </c>
      <c r="AZ13">
        <v>68</v>
      </c>
      <c r="BA13">
        <v>4</v>
      </c>
      <c r="BB13">
        <v>16</v>
      </c>
      <c r="BC13">
        <v>2</v>
      </c>
      <c r="BD13">
        <v>11</v>
      </c>
      <c r="BE13">
        <v>12</v>
      </c>
      <c r="BF13">
        <v>44</v>
      </c>
      <c r="BG13">
        <v>94</v>
      </c>
      <c r="BL13">
        <v>41921</v>
      </c>
    </row>
    <row r="14" spans="1:64" x14ac:dyDescent="0.35">
      <c r="A14" s="1">
        <v>45653</v>
      </c>
      <c r="B14" s="2">
        <v>0.78125</v>
      </c>
      <c r="C14">
        <v>13</v>
      </c>
      <c r="D14">
        <v>6</v>
      </c>
      <c r="E14" t="s">
        <v>242</v>
      </c>
      <c r="F14" t="s">
        <v>254</v>
      </c>
      <c r="G14" t="s">
        <v>254</v>
      </c>
      <c r="H14">
        <v>11</v>
      </c>
      <c r="I14" t="s">
        <v>6</v>
      </c>
      <c r="J14" t="s">
        <v>242</v>
      </c>
      <c r="K14" t="s">
        <v>89</v>
      </c>
      <c r="L14">
        <v>4</v>
      </c>
      <c r="M14">
        <v>13</v>
      </c>
      <c r="N14">
        <v>56</v>
      </c>
      <c r="O14">
        <v>87</v>
      </c>
      <c r="P14">
        <v>0</v>
      </c>
      <c r="Q14">
        <v>0</v>
      </c>
      <c r="R14">
        <v>0</v>
      </c>
      <c r="S14">
        <v>1</v>
      </c>
      <c r="T14">
        <v>0</v>
      </c>
      <c r="U14">
        <v>7</v>
      </c>
      <c r="V14">
        <v>3</v>
      </c>
      <c r="W14">
        <v>0</v>
      </c>
      <c r="X14">
        <v>0</v>
      </c>
      <c r="Y14">
        <v>1</v>
      </c>
      <c r="Z14">
        <v>2</v>
      </c>
      <c r="AA14">
        <v>5</v>
      </c>
      <c r="AB14">
        <v>1</v>
      </c>
      <c r="AC14">
        <v>0</v>
      </c>
      <c r="AD14">
        <v>203</v>
      </c>
      <c r="AE14">
        <v>6</v>
      </c>
      <c r="AF14">
        <v>20</v>
      </c>
      <c r="AG14">
        <v>214</v>
      </c>
      <c r="AH14">
        <v>5</v>
      </c>
      <c r="AI14">
        <v>20</v>
      </c>
      <c r="AJ14">
        <v>49</v>
      </c>
      <c r="AK14">
        <v>0</v>
      </c>
      <c r="AL14">
        <v>108</v>
      </c>
      <c r="AM14">
        <v>2</v>
      </c>
      <c r="AN14">
        <v>18</v>
      </c>
      <c r="AO14">
        <v>1</v>
      </c>
      <c r="AP14">
        <v>14</v>
      </c>
      <c r="AQ14">
        <v>12</v>
      </c>
      <c r="AR14">
        <v>25</v>
      </c>
      <c r="AS14">
        <v>51</v>
      </c>
      <c r="AT14">
        <v>91</v>
      </c>
      <c r="AU14">
        <v>119</v>
      </c>
      <c r="AX14">
        <v>43</v>
      </c>
      <c r="AY14">
        <v>1</v>
      </c>
      <c r="AZ14">
        <v>92</v>
      </c>
      <c r="BA14">
        <v>3</v>
      </c>
      <c r="BB14">
        <v>26</v>
      </c>
      <c r="BC14">
        <v>1</v>
      </c>
      <c r="BD14">
        <v>14</v>
      </c>
      <c r="BE14">
        <v>12</v>
      </c>
      <c r="BF14">
        <v>29</v>
      </c>
      <c r="BG14">
        <v>69</v>
      </c>
      <c r="BH14">
        <v>93</v>
      </c>
      <c r="BI14">
        <v>116</v>
      </c>
      <c r="BL14">
        <v>25102</v>
      </c>
    </row>
    <row r="15" spans="1:64" x14ac:dyDescent="0.35">
      <c r="A15" s="1">
        <v>45654</v>
      </c>
      <c r="B15" s="2">
        <v>0.80208333333333337</v>
      </c>
      <c r="C15">
        <v>14</v>
      </c>
      <c r="D15">
        <v>3</v>
      </c>
      <c r="E15" t="s">
        <v>85</v>
      </c>
      <c r="F15" t="s">
        <v>240</v>
      </c>
      <c r="G15" t="s">
        <v>240</v>
      </c>
      <c r="H15">
        <v>18</v>
      </c>
      <c r="I15" t="s">
        <v>6</v>
      </c>
      <c r="J15" t="s">
        <v>85</v>
      </c>
      <c r="K15" t="s">
        <v>89</v>
      </c>
      <c r="L15">
        <v>5</v>
      </c>
      <c r="M15">
        <v>14</v>
      </c>
      <c r="N15">
        <v>4</v>
      </c>
      <c r="O15">
        <v>45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7</v>
      </c>
      <c r="W15">
        <v>0</v>
      </c>
      <c r="X15">
        <v>0</v>
      </c>
      <c r="Y15">
        <v>0</v>
      </c>
      <c r="Z15">
        <v>5</v>
      </c>
      <c r="AA15">
        <v>4</v>
      </c>
      <c r="AB15">
        <v>0</v>
      </c>
      <c r="AC15">
        <v>0</v>
      </c>
      <c r="AD15">
        <v>164</v>
      </c>
      <c r="AE15">
        <v>8</v>
      </c>
      <c r="AF15">
        <v>20</v>
      </c>
      <c r="AG15">
        <v>182</v>
      </c>
      <c r="AH15">
        <v>8</v>
      </c>
      <c r="AI15">
        <v>20</v>
      </c>
      <c r="AJ15">
        <v>32</v>
      </c>
      <c r="AK15">
        <v>1</v>
      </c>
      <c r="AL15">
        <v>96</v>
      </c>
      <c r="AM15">
        <v>3</v>
      </c>
      <c r="AN15">
        <v>20</v>
      </c>
      <c r="AO15">
        <v>3</v>
      </c>
      <c r="AP15">
        <v>17</v>
      </c>
      <c r="AQ15">
        <v>12</v>
      </c>
      <c r="AR15">
        <v>37</v>
      </c>
      <c r="AS15">
        <v>66</v>
      </c>
      <c r="AT15">
        <v>105</v>
      </c>
      <c r="AX15">
        <v>33</v>
      </c>
      <c r="AY15">
        <v>0</v>
      </c>
      <c r="AZ15">
        <v>79</v>
      </c>
      <c r="BA15">
        <v>3</v>
      </c>
      <c r="BB15">
        <v>20</v>
      </c>
      <c r="BC15">
        <v>1</v>
      </c>
      <c r="BD15">
        <v>15</v>
      </c>
      <c r="BE15">
        <v>12</v>
      </c>
      <c r="BF15">
        <v>39</v>
      </c>
      <c r="BG15">
        <v>76</v>
      </c>
      <c r="BH15">
        <v>99</v>
      </c>
      <c r="BL15">
        <v>10249</v>
      </c>
    </row>
    <row r="16" spans="1:64" x14ac:dyDescent="0.35">
      <c r="A16" s="1">
        <v>45655</v>
      </c>
      <c r="B16" s="2">
        <v>0.76041666666666663</v>
      </c>
      <c r="C16">
        <v>15</v>
      </c>
      <c r="D16">
        <v>9</v>
      </c>
      <c r="E16" t="s">
        <v>249</v>
      </c>
      <c r="F16" t="s">
        <v>172</v>
      </c>
      <c r="G16" t="s">
        <v>172</v>
      </c>
      <c r="H16">
        <v>8</v>
      </c>
      <c r="I16" t="s">
        <v>15</v>
      </c>
      <c r="J16" t="s">
        <v>172</v>
      </c>
      <c r="K16" t="s">
        <v>89</v>
      </c>
      <c r="L16">
        <v>3</v>
      </c>
      <c r="M16">
        <v>6</v>
      </c>
      <c r="N16">
        <v>101</v>
      </c>
      <c r="O16">
        <v>26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3</v>
      </c>
      <c r="AA16">
        <v>2</v>
      </c>
      <c r="AB16">
        <v>0</v>
      </c>
      <c r="AC16">
        <v>0</v>
      </c>
      <c r="AD16">
        <v>138</v>
      </c>
      <c r="AE16">
        <v>9</v>
      </c>
      <c r="AF16">
        <v>20</v>
      </c>
      <c r="AG16">
        <v>142</v>
      </c>
      <c r="AH16">
        <v>2</v>
      </c>
      <c r="AI16">
        <f>16+1/6</f>
        <v>16.166666666666668</v>
      </c>
      <c r="AJ16">
        <v>24</v>
      </c>
      <c r="AK16">
        <v>1</v>
      </c>
      <c r="AL16">
        <v>58</v>
      </c>
      <c r="AM16">
        <v>2</v>
      </c>
      <c r="AN16">
        <v>13</v>
      </c>
      <c r="AO16">
        <v>1</v>
      </c>
      <c r="AP16">
        <v>14</v>
      </c>
      <c r="AQ16">
        <v>12</v>
      </c>
      <c r="AR16">
        <v>50</v>
      </c>
      <c r="AS16">
        <v>92</v>
      </c>
      <c r="AX16">
        <v>25</v>
      </c>
      <c r="AY16">
        <v>1</v>
      </c>
      <c r="AZ16">
        <v>84</v>
      </c>
      <c r="BA16">
        <v>2</v>
      </c>
      <c r="BF16">
        <v>28</v>
      </c>
      <c r="BG16">
        <v>73</v>
      </c>
      <c r="BL16">
        <v>30122</v>
      </c>
    </row>
    <row r="17" spans="1:64" x14ac:dyDescent="0.35">
      <c r="A17" s="1">
        <v>45656</v>
      </c>
      <c r="B17" s="2">
        <v>0.80208333333333337</v>
      </c>
      <c r="C17">
        <v>16</v>
      </c>
      <c r="D17">
        <v>8</v>
      </c>
      <c r="E17" t="s">
        <v>240</v>
      </c>
      <c r="F17" t="s">
        <v>174</v>
      </c>
      <c r="G17" t="s">
        <v>240</v>
      </c>
      <c r="H17">
        <v>8</v>
      </c>
      <c r="I17" t="s">
        <v>6</v>
      </c>
      <c r="J17" t="s">
        <v>174</v>
      </c>
      <c r="K17" t="s">
        <v>89</v>
      </c>
      <c r="L17">
        <v>1</v>
      </c>
      <c r="M17">
        <v>8</v>
      </c>
      <c r="N17">
        <v>45</v>
      </c>
      <c r="O17">
        <v>40</v>
      </c>
      <c r="P17">
        <v>1</v>
      </c>
      <c r="Q17">
        <v>2</v>
      </c>
      <c r="R17">
        <v>0</v>
      </c>
      <c r="S17">
        <v>1</v>
      </c>
      <c r="T17">
        <v>1</v>
      </c>
      <c r="U17">
        <v>3</v>
      </c>
      <c r="V17">
        <v>4</v>
      </c>
      <c r="W17">
        <v>0</v>
      </c>
      <c r="X17">
        <v>0</v>
      </c>
      <c r="Y17">
        <v>0</v>
      </c>
      <c r="Z17">
        <v>4</v>
      </c>
      <c r="AA17">
        <v>8</v>
      </c>
      <c r="AB17">
        <v>0</v>
      </c>
      <c r="AC17">
        <v>0</v>
      </c>
      <c r="AD17">
        <v>156</v>
      </c>
      <c r="AE17">
        <v>4</v>
      </c>
      <c r="AF17">
        <v>20</v>
      </c>
      <c r="AG17">
        <v>148</v>
      </c>
      <c r="AH17">
        <v>8</v>
      </c>
      <c r="AI17">
        <v>20</v>
      </c>
      <c r="AJ17">
        <v>30</v>
      </c>
      <c r="AK17">
        <v>1</v>
      </c>
      <c r="AL17">
        <v>60</v>
      </c>
      <c r="AM17">
        <v>3</v>
      </c>
      <c r="AN17">
        <v>18</v>
      </c>
      <c r="AO17">
        <v>1</v>
      </c>
      <c r="AP17">
        <v>14</v>
      </c>
      <c r="AQ17">
        <v>12</v>
      </c>
      <c r="AR17">
        <v>47</v>
      </c>
      <c r="AS17">
        <v>88</v>
      </c>
      <c r="AT17">
        <v>117</v>
      </c>
      <c r="AX17">
        <v>33</v>
      </c>
      <c r="AY17">
        <v>0</v>
      </c>
      <c r="AZ17">
        <v>64</v>
      </c>
      <c r="BA17">
        <v>3</v>
      </c>
      <c r="BB17">
        <v>24</v>
      </c>
      <c r="BC17">
        <v>0</v>
      </c>
      <c r="BD17">
        <v>12</v>
      </c>
      <c r="BE17">
        <v>12</v>
      </c>
      <c r="BF17">
        <v>41</v>
      </c>
      <c r="BG17">
        <v>89</v>
      </c>
      <c r="BL17">
        <v>12919</v>
      </c>
    </row>
    <row r="18" spans="1:64" x14ac:dyDescent="0.35">
      <c r="A18" s="1">
        <v>45657</v>
      </c>
      <c r="B18" s="2">
        <v>0.78125</v>
      </c>
      <c r="C18">
        <v>17</v>
      </c>
      <c r="D18">
        <v>6</v>
      </c>
      <c r="E18" t="s">
        <v>242</v>
      </c>
      <c r="F18" t="s">
        <v>83</v>
      </c>
      <c r="G18" t="s">
        <v>83</v>
      </c>
      <c r="H18">
        <v>7</v>
      </c>
      <c r="I18" t="s">
        <v>15</v>
      </c>
      <c r="J18" t="s">
        <v>83</v>
      </c>
      <c r="K18" t="s">
        <v>89</v>
      </c>
      <c r="L18">
        <v>3</v>
      </c>
      <c r="M18">
        <v>4</v>
      </c>
      <c r="N18">
        <v>60</v>
      </c>
      <c r="O18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5</v>
      </c>
      <c r="W18">
        <v>3</v>
      </c>
      <c r="X18">
        <v>0</v>
      </c>
      <c r="Y18">
        <v>1</v>
      </c>
      <c r="Z18">
        <v>4</v>
      </c>
      <c r="AA18">
        <v>3</v>
      </c>
      <c r="AB18">
        <v>0</v>
      </c>
      <c r="AC18">
        <v>0</v>
      </c>
      <c r="AD18">
        <v>142</v>
      </c>
      <c r="AE18">
        <v>8</v>
      </c>
      <c r="AF18">
        <v>20</v>
      </c>
      <c r="AG18">
        <v>146</v>
      </c>
      <c r="AH18">
        <v>3</v>
      </c>
      <c r="AI18">
        <v>14.5</v>
      </c>
      <c r="AJ18">
        <v>20</v>
      </c>
      <c r="AK18">
        <v>2</v>
      </c>
      <c r="AL18">
        <v>54</v>
      </c>
      <c r="AM18">
        <v>7</v>
      </c>
      <c r="AN18">
        <v>25</v>
      </c>
      <c r="AO18">
        <v>1</v>
      </c>
      <c r="AP18">
        <v>11</v>
      </c>
      <c r="AQ18">
        <v>12</v>
      </c>
      <c r="AR18">
        <v>56</v>
      </c>
      <c r="AS18">
        <v>95</v>
      </c>
      <c r="AX18">
        <v>28</v>
      </c>
      <c r="AY18">
        <v>2</v>
      </c>
      <c r="AZ18">
        <v>98</v>
      </c>
      <c r="BA18">
        <v>3</v>
      </c>
      <c r="BF18">
        <v>33</v>
      </c>
      <c r="BG18">
        <v>62</v>
      </c>
      <c r="BL18">
        <v>41624</v>
      </c>
    </row>
    <row r="19" spans="1:64" x14ac:dyDescent="0.35">
      <c r="A19" s="1">
        <v>45658</v>
      </c>
      <c r="B19" s="2">
        <v>0.66666666666666663</v>
      </c>
      <c r="C19">
        <v>18</v>
      </c>
      <c r="D19">
        <v>7</v>
      </c>
      <c r="E19" t="s">
        <v>254</v>
      </c>
      <c r="F19" t="s">
        <v>172</v>
      </c>
      <c r="G19" t="s">
        <v>254</v>
      </c>
      <c r="H19">
        <v>50</v>
      </c>
      <c r="I19" t="s">
        <v>6</v>
      </c>
      <c r="J19" t="s">
        <v>172</v>
      </c>
      <c r="K19" t="s">
        <v>89</v>
      </c>
      <c r="L19">
        <v>5</v>
      </c>
      <c r="M19">
        <v>6</v>
      </c>
      <c r="N19">
        <v>83</v>
      </c>
      <c r="O19">
        <v>26</v>
      </c>
      <c r="P19">
        <v>0</v>
      </c>
      <c r="Q19">
        <v>0</v>
      </c>
      <c r="R19">
        <v>0</v>
      </c>
      <c r="S19">
        <v>1</v>
      </c>
      <c r="T19">
        <v>1</v>
      </c>
      <c r="U19">
        <v>9</v>
      </c>
      <c r="V19">
        <v>1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161</v>
      </c>
      <c r="AE19">
        <v>6</v>
      </c>
      <c r="AF19">
        <v>20</v>
      </c>
      <c r="AG19">
        <v>111</v>
      </c>
      <c r="AH19">
        <v>10</v>
      </c>
      <c r="AI19">
        <v>19.5</v>
      </c>
      <c r="AJ19">
        <v>38</v>
      </c>
      <c r="AK19">
        <v>0</v>
      </c>
      <c r="AL19">
        <v>74</v>
      </c>
      <c r="AM19">
        <v>3</v>
      </c>
      <c r="AN19">
        <v>33</v>
      </c>
      <c r="AO19">
        <v>0</v>
      </c>
      <c r="AP19">
        <v>13</v>
      </c>
      <c r="AQ19">
        <v>12</v>
      </c>
      <c r="AR19">
        <v>33</v>
      </c>
      <c r="AS19">
        <v>77</v>
      </c>
      <c r="AT19">
        <v>115</v>
      </c>
      <c r="AX19">
        <v>26</v>
      </c>
      <c r="AY19">
        <v>2</v>
      </c>
      <c r="AZ19">
        <v>64</v>
      </c>
      <c r="BA19">
        <v>4</v>
      </c>
      <c r="BB19">
        <v>15</v>
      </c>
      <c r="BC19">
        <v>2</v>
      </c>
      <c r="BD19">
        <v>12</v>
      </c>
      <c r="BE19">
        <v>12</v>
      </c>
      <c r="BF19">
        <v>42</v>
      </c>
      <c r="BG19">
        <v>192</v>
      </c>
      <c r="BL19">
        <v>8049</v>
      </c>
    </row>
    <row r="20" spans="1:64" x14ac:dyDescent="0.35">
      <c r="A20" s="1">
        <v>45658</v>
      </c>
      <c r="B20" s="2">
        <v>0.76041666666666663</v>
      </c>
      <c r="C20">
        <v>19</v>
      </c>
      <c r="D20">
        <v>9</v>
      </c>
      <c r="E20" t="s">
        <v>249</v>
      </c>
      <c r="F20" t="s">
        <v>85</v>
      </c>
      <c r="G20" t="s">
        <v>85</v>
      </c>
      <c r="H20">
        <v>5</v>
      </c>
      <c r="I20" t="s">
        <v>15</v>
      </c>
      <c r="J20" t="s">
        <v>85</v>
      </c>
      <c r="K20" t="s">
        <v>89</v>
      </c>
      <c r="L20">
        <v>7</v>
      </c>
      <c r="M20">
        <v>11</v>
      </c>
      <c r="N20">
        <v>101</v>
      </c>
      <c r="O20">
        <v>4</v>
      </c>
      <c r="P20">
        <v>1</v>
      </c>
      <c r="Q20">
        <v>1</v>
      </c>
      <c r="R20">
        <v>1</v>
      </c>
      <c r="S20">
        <v>2</v>
      </c>
      <c r="T20">
        <v>0</v>
      </c>
      <c r="U20">
        <v>2</v>
      </c>
      <c r="V20">
        <v>6</v>
      </c>
      <c r="W20">
        <v>1</v>
      </c>
      <c r="X20">
        <v>0</v>
      </c>
      <c r="Y20">
        <v>0</v>
      </c>
      <c r="Z20">
        <v>4</v>
      </c>
      <c r="AA20">
        <v>8</v>
      </c>
      <c r="AB20">
        <v>0</v>
      </c>
      <c r="AC20">
        <v>0</v>
      </c>
      <c r="AD20">
        <v>149</v>
      </c>
      <c r="AE20">
        <v>7</v>
      </c>
      <c r="AF20">
        <v>20</v>
      </c>
      <c r="AG20">
        <v>153</v>
      </c>
      <c r="AH20">
        <v>5</v>
      </c>
      <c r="AI20">
        <f>18+1/6</f>
        <v>18.166666666666668</v>
      </c>
      <c r="AJ20">
        <v>25</v>
      </c>
      <c r="AK20">
        <v>2</v>
      </c>
      <c r="AL20">
        <v>47</v>
      </c>
      <c r="AM20">
        <v>4</v>
      </c>
      <c r="AN20">
        <v>22</v>
      </c>
      <c r="AO20">
        <v>0</v>
      </c>
      <c r="AP20">
        <v>15</v>
      </c>
      <c r="AQ20">
        <v>12</v>
      </c>
      <c r="AR20">
        <v>64</v>
      </c>
      <c r="AS20">
        <v>94</v>
      </c>
      <c r="AX20">
        <v>15</v>
      </c>
      <c r="AY20">
        <v>3</v>
      </c>
      <c r="AZ20">
        <v>77</v>
      </c>
      <c r="BA20">
        <v>3</v>
      </c>
      <c r="BB20">
        <v>4</v>
      </c>
      <c r="BC20">
        <v>0</v>
      </c>
      <c r="BD20">
        <v>19</v>
      </c>
      <c r="BE20">
        <v>1</v>
      </c>
      <c r="BF20">
        <v>42</v>
      </c>
      <c r="BG20">
        <v>76</v>
      </c>
      <c r="BH20">
        <v>109</v>
      </c>
      <c r="BL20">
        <v>25023</v>
      </c>
    </row>
    <row r="21" spans="1:64" x14ac:dyDescent="0.35">
      <c r="A21" s="1">
        <v>45659</v>
      </c>
      <c r="B21" s="2">
        <v>0.80208333333333337</v>
      </c>
      <c r="C21">
        <v>20</v>
      </c>
      <c r="D21">
        <v>10</v>
      </c>
      <c r="E21" t="s">
        <v>174</v>
      </c>
      <c r="F21" t="s">
        <v>242</v>
      </c>
      <c r="G21" t="s">
        <v>242</v>
      </c>
      <c r="H21">
        <v>5</v>
      </c>
      <c r="I21" t="s">
        <v>15</v>
      </c>
      <c r="J21" t="s">
        <v>242</v>
      </c>
      <c r="K21" t="s">
        <v>89</v>
      </c>
      <c r="L21">
        <v>15</v>
      </c>
      <c r="M21">
        <v>2</v>
      </c>
      <c r="N21">
        <v>40</v>
      </c>
      <c r="O21">
        <v>60</v>
      </c>
      <c r="P21">
        <v>0</v>
      </c>
      <c r="Q21">
        <v>0</v>
      </c>
      <c r="R21">
        <v>1</v>
      </c>
      <c r="S21">
        <v>2</v>
      </c>
      <c r="T21">
        <v>1</v>
      </c>
      <c r="U21">
        <v>0</v>
      </c>
      <c r="V21">
        <v>3</v>
      </c>
      <c r="W21">
        <v>1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142</v>
      </c>
      <c r="AE21">
        <v>9</v>
      </c>
      <c r="AF21">
        <v>20</v>
      </c>
      <c r="AG21">
        <v>143</v>
      </c>
      <c r="AH21">
        <v>5</v>
      </c>
      <c r="AI21">
        <f>17+1/6</f>
        <v>17.166666666666668</v>
      </c>
      <c r="AJ21">
        <v>20</v>
      </c>
      <c r="AK21">
        <v>1</v>
      </c>
      <c r="AL21">
        <v>80</v>
      </c>
      <c r="AM21">
        <v>2</v>
      </c>
      <c r="AN21">
        <v>21</v>
      </c>
      <c r="AO21">
        <v>2</v>
      </c>
      <c r="AP21">
        <v>15</v>
      </c>
      <c r="AQ21">
        <v>12</v>
      </c>
      <c r="AR21">
        <v>44</v>
      </c>
      <c r="AS21">
        <v>80</v>
      </c>
      <c r="AX21">
        <v>37</v>
      </c>
      <c r="AY21">
        <v>0</v>
      </c>
      <c r="AZ21">
        <v>91</v>
      </c>
      <c r="BA21">
        <v>0</v>
      </c>
      <c r="BB21">
        <v>25</v>
      </c>
      <c r="BC21">
        <v>2</v>
      </c>
      <c r="BD21">
        <v>11</v>
      </c>
      <c r="BE21">
        <v>12</v>
      </c>
      <c r="BF21">
        <v>39</v>
      </c>
      <c r="BG21">
        <v>64</v>
      </c>
      <c r="BL21">
        <v>18297</v>
      </c>
    </row>
    <row r="22" spans="1:64" x14ac:dyDescent="0.35">
      <c r="A22" s="1">
        <v>45660</v>
      </c>
      <c r="B22" s="2">
        <v>0.71180555555555558</v>
      </c>
      <c r="C22">
        <v>21</v>
      </c>
      <c r="D22">
        <v>11</v>
      </c>
      <c r="E22" t="s">
        <v>172</v>
      </c>
      <c r="F22" t="s">
        <v>249</v>
      </c>
      <c r="I22" t="s">
        <v>425</v>
      </c>
      <c r="L22">
        <v>7</v>
      </c>
      <c r="M22">
        <v>8</v>
      </c>
    </row>
    <row r="23" spans="1:64" x14ac:dyDescent="0.35">
      <c r="A23" s="1">
        <v>45660</v>
      </c>
      <c r="B23" s="2">
        <v>0.76041666666666663</v>
      </c>
      <c r="C23">
        <v>22</v>
      </c>
      <c r="D23">
        <v>1</v>
      </c>
      <c r="E23" t="s">
        <v>83</v>
      </c>
      <c r="F23" t="s">
        <v>240</v>
      </c>
      <c r="G23" t="s">
        <v>240</v>
      </c>
      <c r="H23">
        <v>4</v>
      </c>
      <c r="I23" t="s">
        <v>15</v>
      </c>
      <c r="J23" t="s">
        <v>240</v>
      </c>
      <c r="K23" t="s">
        <v>89</v>
      </c>
      <c r="L23">
        <v>5</v>
      </c>
      <c r="M23">
        <v>16</v>
      </c>
      <c r="N23">
        <v>16</v>
      </c>
      <c r="O23">
        <v>45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9</v>
      </c>
      <c r="W23">
        <v>0</v>
      </c>
      <c r="X23">
        <v>0</v>
      </c>
      <c r="Y23">
        <v>0</v>
      </c>
      <c r="Z23">
        <v>3</v>
      </c>
      <c r="AA23">
        <v>7</v>
      </c>
      <c r="AB23">
        <v>1</v>
      </c>
      <c r="AC23">
        <v>0</v>
      </c>
      <c r="AD23">
        <v>177</v>
      </c>
      <c r="AE23">
        <v>4</v>
      </c>
      <c r="AF23">
        <v>20</v>
      </c>
      <c r="AG23">
        <v>179</v>
      </c>
      <c r="AH23">
        <v>6</v>
      </c>
      <c r="AI23">
        <v>20</v>
      </c>
      <c r="AJ23">
        <v>35</v>
      </c>
      <c r="AK23">
        <v>0</v>
      </c>
      <c r="AL23">
        <v>80</v>
      </c>
      <c r="AM23">
        <v>1</v>
      </c>
      <c r="AN23">
        <v>28</v>
      </c>
      <c r="AO23">
        <v>0</v>
      </c>
      <c r="AP23">
        <v>16</v>
      </c>
      <c r="AQ23">
        <v>12</v>
      </c>
      <c r="AR23">
        <v>34</v>
      </c>
      <c r="AS23">
        <v>66</v>
      </c>
      <c r="AT23">
        <v>101</v>
      </c>
      <c r="AX23">
        <v>35</v>
      </c>
      <c r="AY23">
        <v>1</v>
      </c>
      <c r="AZ23">
        <v>85</v>
      </c>
      <c r="BA23">
        <v>1</v>
      </c>
      <c r="BB23">
        <v>17</v>
      </c>
      <c r="BC23">
        <v>2</v>
      </c>
      <c r="BD23">
        <v>13</v>
      </c>
      <c r="BE23">
        <v>12</v>
      </c>
      <c r="BF23">
        <v>34</v>
      </c>
      <c r="BG23">
        <v>74</v>
      </c>
      <c r="BH23">
        <v>103</v>
      </c>
      <c r="BL23">
        <v>46471</v>
      </c>
    </row>
    <row r="24" spans="1:64" x14ac:dyDescent="0.35">
      <c r="A24" s="1">
        <v>45661</v>
      </c>
      <c r="B24" s="2">
        <v>0.80208333333333337</v>
      </c>
      <c r="C24">
        <v>23</v>
      </c>
      <c r="D24">
        <v>4</v>
      </c>
      <c r="E24" t="s">
        <v>85</v>
      </c>
      <c r="F24" t="s">
        <v>174</v>
      </c>
      <c r="G24" t="s">
        <v>85</v>
      </c>
      <c r="H24">
        <v>5</v>
      </c>
      <c r="I24" t="s">
        <v>15</v>
      </c>
      <c r="J24" t="s">
        <v>85</v>
      </c>
      <c r="K24" t="s">
        <v>89</v>
      </c>
      <c r="L24">
        <v>11</v>
      </c>
      <c r="M24">
        <v>2</v>
      </c>
      <c r="N24">
        <v>4</v>
      </c>
      <c r="O24">
        <v>40</v>
      </c>
      <c r="P24">
        <v>0</v>
      </c>
      <c r="Q24">
        <v>0</v>
      </c>
      <c r="R24">
        <v>1</v>
      </c>
      <c r="S24">
        <v>1</v>
      </c>
      <c r="T24">
        <v>0</v>
      </c>
      <c r="U24">
        <v>2</v>
      </c>
      <c r="V24">
        <v>6</v>
      </c>
      <c r="W24">
        <v>0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171</v>
      </c>
      <c r="AE24">
        <v>5</v>
      </c>
      <c r="AF24">
        <f>19+4/6</f>
        <v>19.666666666666668</v>
      </c>
      <c r="AG24">
        <v>168</v>
      </c>
      <c r="AH24">
        <v>7</v>
      </c>
      <c r="AI24">
        <v>20</v>
      </c>
      <c r="AJ24">
        <v>32</v>
      </c>
      <c r="AK24">
        <v>2</v>
      </c>
      <c r="AL24">
        <v>81</v>
      </c>
      <c r="AM24">
        <v>3</v>
      </c>
      <c r="AN24">
        <v>17</v>
      </c>
      <c r="AO24">
        <v>2</v>
      </c>
      <c r="AP24">
        <v>16</v>
      </c>
      <c r="AQ24">
        <v>12</v>
      </c>
      <c r="AR24">
        <v>41</v>
      </c>
      <c r="AS24">
        <v>72</v>
      </c>
      <c r="AT24">
        <v>111</v>
      </c>
      <c r="AX24">
        <v>21</v>
      </c>
      <c r="AY24">
        <v>2</v>
      </c>
      <c r="AZ24">
        <v>63</v>
      </c>
      <c r="BA24">
        <v>3</v>
      </c>
      <c r="BB24">
        <v>27</v>
      </c>
      <c r="BC24">
        <v>1</v>
      </c>
      <c r="BD24">
        <v>15</v>
      </c>
      <c r="BE24">
        <v>12</v>
      </c>
      <c r="BF24">
        <v>48</v>
      </c>
      <c r="BG24">
        <v>85</v>
      </c>
      <c r="BH24">
        <v>109</v>
      </c>
      <c r="BL24">
        <v>40636</v>
      </c>
    </row>
    <row r="25" spans="1:64" x14ac:dyDescent="0.35">
      <c r="A25" s="1">
        <v>45662</v>
      </c>
      <c r="B25" s="2">
        <v>0.80208333333333337</v>
      </c>
      <c r="C25">
        <v>24</v>
      </c>
      <c r="D25">
        <v>7</v>
      </c>
      <c r="E25" t="s">
        <v>254</v>
      </c>
      <c r="F25" t="s">
        <v>242</v>
      </c>
      <c r="G25" t="s">
        <v>254</v>
      </c>
      <c r="H25">
        <v>5</v>
      </c>
      <c r="I25" t="s">
        <v>15</v>
      </c>
      <c r="J25" t="s">
        <v>242</v>
      </c>
      <c r="K25" t="s">
        <v>97</v>
      </c>
      <c r="L25">
        <v>7</v>
      </c>
      <c r="M25">
        <v>13</v>
      </c>
      <c r="N25">
        <v>87</v>
      </c>
      <c r="O25">
        <v>60</v>
      </c>
      <c r="P25">
        <v>0</v>
      </c>
      <c r="Q25">
        <v>1</v>
      </c>
      <c r="R25">
        <v>0</v>
      </c>
      <c r="S25">
        <v>0</v>
      </c>
      <c r="T25">
        <v>4</v>
      </c>
      <c r="U25">
        <v>0</v>
      </c>
      <c r="V25">
        <v>3</v>
      </c>
      <c r="W25">
        <v>0</v>
      </c>
      <c r="X25">
        <v>0</v>
      </c>
      <c r="Y25">
        <v>1</v>
      </c>
      <c r="Z25">
        <v>3</v>
      </c>
      <c r="AA25">
        <v>4</v>
      </c>
      <c r="AB25">
        <v>0</v>
      </c>
      <c r="AC25">
        <v>0</v>
      </c>
      <c r="AD25">
        <v>187</v>
      </c>
      <c r="AE25">
        <v>5</v>
      </c>
      <c r="AF25">
        <f>18+4/6</f>
        <v>18.666666666666668</v>
      </c>
      <c r="AG25">
        <v>186</v>
      </c>
      <c r="AH25">
        <v>5</v>
      </c>
      <c r="AI25">
        <v>20</v>
      </c>
      <c r="AJ25">
        <v>51</v>
      </c>
      <c r="AK25">
        <v>0</v>
      </c>
      <c r="AL25">
        <v>96</v>
      </c>
      <c r="AM25">
        <v>3</v>
      </c>
      <c r="AN25">
        <v>41</v>
      </c>
      <c r="AO25">
        <v>0</v>
      </c>
      <c r="AP25">
        <v>14</v>
      </c>
      <c r="AQ25">
        <v>12</v>
      </c>
      <c r="AR25">
        <v>23</v>
      </c>
      <c r="AS25">
        <v>63</v>
      </c>
      <c r="AT25">
        <v>90</v>
      </c>
      <c r="AX25">
        <v>25</v>
      </c>
      <c r="AY25">
        <v>1</v>
      </c>
      <c r="AZ25">
        <v>88</v>
      </c>
      <c r="BA25">
        <v>3</v>
      </c>
      <c r="BB25">
        <v>23</v>
      </c>
      <c r="BC25">
        <v>0</v>
      </c>
      <c r="BD25">
        <v>13</v>
      </c>
      <c r="BE25">
        <v>12</v>
      </c>
      <c r="BF25">
        <v>42</v>
      </c>
      <c r="BG25">
        <v>68</v>
      </c>
      <c r="BH25">
        <v>99</v>
      </c>
      <c r="BL25">
        <v>5331</v>
      </c>
    </row>
    <row r="26" spans="1:64" x14ac:dyDescent="0.35">
      <c r="A26" s="1">
        <v>45663</v>
      </c>
      <c r="B26" s="2">
        <v>0.76041666666666663</v>
      </c>
      <c r="C26">
        <v>25</v>
      </c>
      <c r="D26">
        <v>9</v>
      </c>
      <c r="E26" t="s">
        <v>249</v>
      </c>
      <c r="F26" t="s">
        <v>240</v>
      </c>
      <c r="G26" t="s">
        <v>249</v>
      </c>
      <c r="H26">
        <v>5</v>
      </c>
      <c r="I26" t="s">
        <v>15</v>
      </c>
      <c r="J26" t="s">
        <v>249</v>
      </c>
      <c r="K26" t="s">
        <v>89</v>
      </c>
      <c r="L26">
        <v>15</v>
      </c>
      <c r="M26">
        <v>17</v>
      </c>
      <c r="N26">
        <v>101</v>
      </c>
      <c r="O26">
        <v>45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W26">
        <v>2</v>
      </c>
      <c r="X26">
        <v>0</v>
      </c>
      <c r="Y26">
        <v>0</v>
      </c>
      <c r="Z26">
        <v>4</v>
      </c>
      <c r="AA26">
        <v>8</v>
      </c>
      <c r="AB26">
        <v>1</v>
      </c>
      <c r="AC26">
        <v>0</v>
      </c>
      <c r="AD26">
        <v>174</v>
      </c>
      <c r="AE26">
        <v>5</v>
      </c>
      <c r="AF26">
        <f>18+5/6</f>
        <v>18.833333333333332</v>
      </c>
      <c r="AG26">
        <v>173</v>
      </c>
      <c r="AH26">
        <v>8</v>
      </c>
      <c r="AI26">
        <v>20</v>
      </c>
      <c r="AJ26">
        <v>23</v>
      </c>
      <c r="AK26">
        <v>2</v>
      </c>
      <c r="AL26">
        <v>53</v>
      </c>
      <c r="AM26">
        <v>3</v>
      </c>
      <c r="AN26">
        <v>32</v>
      </c>
      <c r="AO26">
        <v>0</v>
      </c>
      <c r="AP26">
        <v>11</v>
      </c>
      <c r="AQ26">
        <v>12</v>
      </c>
      <c r="AR26">
        <v>57</v>
      </c>
      <c r="AS26">
        <v>78</v>
      </c>
      <c r="AT26">
        <v>99</v>
      </c>
      <c r="AX26">
        <v>31</v>
      </c>
      <c r="AY26">
        <v>1</v>
      </c>
      <c r="AZ26">
        <v>89</v>
      </c>
      <c r="BA26">
        <v>3</v>
      </c>
      <c r="BB26">
        <v>18</v>
      </c>
      <c r="BC26">
        <v>2</v>
      </c>
      <c r="BD26">
        <v>15</v>
      </c>
      <c r="BE26">
        <v>12</v>
      </c>
      <c r="BF26">
        <v>34</v>
      </c>
      <c r="BG26">
        <v>67</v>
      </c>
      <c r="BH26">
        <v>110</v>
      </c>
      <c r="BL26">
        <v>23309</v>
      </c>
    </row>
    <row r="27" spans="1:64" x14ac:dyDescent="0.35">
      <c r="A27" s="1">
        <v>45664</v>
      </c>
      <c r="B27" s="2">
        <v>0.67708333333333337</v>
      </c>
      <c r="C27">
        <v>26</v>
      </c>
      <c r="D27">
        <v>1</v>
      </c>
      <c r="E27" t="s">
        <v>83</v>
      </c>
      <c r="F27" t="s">
        <v>174</v>
      </c>
      <c r="G27" t="s">
        <v>174</v>
      </c>
      <c r="H27">
        <v>4</v>
      </c>
      <c r="I27" t="s">
        <v>15</v>
      </c>
      <c r="J27" t="s">
        <v>174</v>
      </c>
      <c r="K27" t="s">
        <v>89</v>
      </c>
      <c r="L27">
        <v>2</v>
      </c>
      <c r="M27">
        <v>12</v>
      </c>
      <c r="N27">
        <v>16</v>
      </c>
      <c r="O27">
        <v>40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4</v>
      </c>
      <c r="W27">
        <v>0</v>
      </c>
      <c r="X27">
        <v>0</v>
      </c>
      <c r="Y27">
        <v>2</v>
      </c>
      <c r="Z27">
        <v>2</v>
      </c>
      <c r="AA27">
        <v>3</v>
      </c>
      <c r="AB27">
        <v>1</v>
      </c>
      <c r="AC27">
        <v>0</v>
      </c>
      <c r="AD27">
        <v>147</v>
      </c>
      <c r="AE27">
        <v>8</v>
      </c>
      <c r="AF27">
        <v>20</v>
      </c>
      <c r="AG27">
        <v>150</v>
      </c>
      <c r="AH27">
        <v>6</v>
      </c>
      <c r="AI27">
        <f>19+4/6</f>
        <v>19.666666666666668</v>
      </c>
      <c r="AJ27">
        <v>34</v>
      </c>
      <c r="AK27">
        <v>3</v>
      </c>
      <c r="AL27">
        <v>63</v>
      </c>
      <c r="AM27">
        <v>4</v>
      </c>
      <c r="AN27">
        <v>25</v>
      </c>
      <c r="AO27">
        <v>1</v>
      </c>
      <c r="AP27">
        <v>15</v>
      </c>
      <c r="AQ27">
        <v>12</v>
      </c>
      <c r="AR27">
        <v>48</v>
      </c>
      <c r="AS27">
        <v>90</v>
      </c>
      <c r="AX27">
        <v>9</v>
      </c>
      <c r="AY27">
        <v>3</v>
      </c>
      <c r="AZ27">
        <v>47</v>
      </c>
      <c r="BA27">
        <v>5</v>
      </c>
      <c r="BB27">
        <v>19</v>
      </c>
      <c r="BC27">
        <v>1</v>
      </c>
      <c r="BD27">
        <v>18</v>
      </c>
      <c r="BE27">
        <v>12</v>
      </c>
      <c r="BF27">
        <v>61</v>
      </c>
      <c r="BG27">
        <v>93</v>
      </c>
      <c r="BH27">
        <v>119</v>
      </c>
      <c r="BL27">
        <v>31795</v>
      </c>
    </row>
    <row r="28" spans="1:64" x14ac:dyDescent="0.35">
      <c r="A28" s="1">
        <v>45665</v>
      </c>
      <c r="B28" s="2">
        <v>0.80208333333333337</v>
      </c>
      <c r="C28">
        <v>27</v>
      </c>
      <c r="D28">
        <v>8</v>
      </c>
      <c r="E28" t="s">
        <v>240</v>
      </c>
      <c r="F28" t="s">
        <v>254</v>
      </c>
      <c r="I28" t="s">
        <v>425</v>
      </c>
      <c r="L28">
        <v>1</v>
      </c>
      <c r="M28">
        <v>9</v>
      </c>
    </row>
    <row r="29" spans="1:64" x14ac:dyDescent="0.35">
      <c r="A29" s="1">
        <v>45666</v>
      </c>
      <c r="B29" s="2">
        <v>0.80208333333333337</v>
      </c>
      <c r="C29">
        <v>28</v>
      </c>
      <c r="D29">
        <v>4</v>
      </c>
      <c r="E29" t="s">
        <v>85</v>
      </c>
      <c r="F29" t="s">
        <v>172</v>
      </c>
      <c r="G29" t="s">
        <v>85</v>
      </c>
      <c r="H29">
        <v>16</v>
      </c>
      <c r="I29" t="s">
        <v>6</v>
      </c>
      <c r="J29" t="s">
        <v>172</v>
      </c>
      <c r="K29" t="s">
        <v>89</v>
      </c>
      <c r="L29">
        <v>11</v>
      </c>
      <c r="M29">
        <v>6</v>
      </c>
      <c r="N29">
        <v>4</v>
      </c>
      <c r="O29">
        <v>26</v>
      </c>
      <c r="P29">
        <v>1</v>
      </c>
      <c r="Q29">
        <v>2</v>
      </c>
      <c r="R29">
        <v>0</v>
      </c>
      <c r="S29">
        <v>1</v>
      </c>
      <c r="T29">
        <v>0</v>
      </c>
      <c r="U29">
        <v>2</v>
      </c>
      <c r="V29">
        <v>3</v>
      </c>
      <c r="W29">
        <v>1</v>
      </c>
      <c r="X29">
        <v>0</v>
      </c>
      <c r="Y29">
        <v>1</v>
      </c>
      <c r="Z29">
        <v>4</v>
      </c>
      <c r="AA29">
        <v>2</v>
      </c>
      <c r="AB29">
        <v>0</v>
      </c>
      <c r="AC29">
        <v>0</v>
      </c>
      <c r="AD29">
        <v>156</v>
      </c>
      <c r="AE29">
        <v>5</v>
      </c>
      <c r="AF29">
        <v>20</v>
      </c>
      <c r="AG29">
        <v>140</v>
      </c>
      <c r="AH29">
        <v>9</v>
      </c>
      <c r="AI29">
        <v>20</v>
      </c>
      <c r="AJ29">
        <v>27</v>
      </c>
      <c r="AK29">
        <v>2</v>
      </c>
      <c r="AL29">
        <v>64</v>
      </c>
      <c r="AM29">
        <v>4</v>
      </c>
      <c r="AN29">
        <v>33</v>
      </c>
      <c r="AO29">
        <v>0</v>
      </c>
      <c r="AP29">
        <v>13</v>
      </c>
      <c r="AQ29">
        <v>12</v>
      </c>
      <c r="AR29">
        <v>44</v>
      </c>
      <c r="AS29">
        <v>79</v>
      </c>
      <c r="AT29">
        <v>116</v>
      </c>
      <c r="AX29">
        <v>27</v>
      </c>
      <c r="AY29">
        <v>1</v>
      </c>
      <c r="AZ29">
        <v>71</v>
      </c>
      <c r="BA29">
        <v>2</v>
      </c>
      <c r="BB29">
        <v>11</v>
      </c>
      <c r="BC29">
        <v>3</v>
      </c>
      <c r="BD29">
        <v>14</v>
      </c>
      <c r="BE29">
        <v>12</v>
      </c>
      <c r="BF29">
        <v>47</v>
      </c>
      <c r="BG29">
        <v>87</v>
      </c>
      <c r="BL29">
        <v>21645</v>
      </c>
    </row>
    <row r="30" spans="1:64" x14ac:dyDescent="0.35">
      <c r="A30" s="1">
        <v>45667</v>
      </c>
      <c r="B30" s="2">
        <v>0.80208333333333337</v>
      </c>
      <c r="C30">
        <v>29</v>
      </c>
      <c r="D30">
        <v>7</v>
      </c>
      <c r="E30" t="s">
        <v>254</v>
      </c>
      <c r="F30" t="s">
        <v>240</v>
      </c>
      <c r="G30" t="s">
        <v>254</v>
      </c>
      <c r="H30">
        <v>6</v>
      </c>
      <c r="I30" t="s">
        <v>15</v>
      </c>
      <c r="J30" t="s">
        <v>254</v>
      </c>
      <c r="K30" t="s">
        <v>89</v>
      </c>
      <c r="L30">
        <v>5</v>
      </c>
      <c r="M30">
        <v>8</v>
      </c>
      <c r="N30">
        <v>87</v>
      </c>
      <c r="O30">
        <v>45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7</v>
      </c>
      <c r="W30">
        <v>0</v>
      </c>
      <c r="X30">
        <v>0</v>
      </c>
      <c r="Y30">
        <v>3</v>
      </c>
      <c r="Z30">
        <v>2</v>
      </c>
      <c r="AA30">
        <v>4</v>
      </c>
      <c r="AB30">
        <v>1</v>
      </c>
      <c r="AC30">
        <v>0</v>
      </c>
      <c r="AD30">
        <v>165</v>
      </c>
      <c r="AE30">
        <v>4</v>
      </c>
      <c r="AF30">
        <f>16+5/6</f>
        <v>16.833333333333332</v>
      </c>
      <c r="AG30">
        <v>164</v>
      </c>
      <c r="AH30">
        <v>6</v>
      </c>
      <c r="AI30">
        <v>20</v>
      </c>
      <c r="AJ30">
        <v>50</v>
      </c>
      <c r="AK30">
        <v>2</v>
      </c>
      <c r="AL30">
        <v>89</v>
      </c>
      <c r="AM30">
        <v>3</v>
      </c>
      <c r="AN30">
        <v>38</v>
      </c>
      <c r="AO30">
        <v>0</v>
      </c>
      <c r="AP30">
        <v>14</v>
      </c>
      <c r="AQ30">
        <v>12</v>
      </c>
      <c r="AR30">
        <v>24</v>
      </c>
      <c r="AS30">
        <v>72</v>
      </c>
      <c r="AX30">
        <v>22</v>
      </c>
      <c r="AY30">
        <v>1</v>
      </c>
      <c r="AZ30">
        <v>65</v>
      </c>
      <c r="BA30">
        <v>2</v>
      </c>
      <c r="BB30">
        <v>23</v>
      </c>
      <c r="BC30">
        <v>0</v>
      </c>
      <c r="BD30">
        <v>17</v>
      </c>
      <c r="BE30">
        <v>12</v>
      </c>
      <c r="BF30">
        <v>46</v>
      </c>
      <c r="BG30">
        <v>88</v>
      </c>
      <c r="BH30">
        <v>116</v>
      </c>
      <c r="BL30">
        <v>7859</v>
      </c>
    </row>
    <row r="31" spans="1:64" x14ac:dyDescent="0.35">
      <c r="A31" s="1">
        <v>45668</v>
      </c>
      <c r="B31" s="2">
        <v>0.69791666666666663</v>
      </c>
      <c r="C31">
        <v>30</v>
      </c>
      <c r="D31">
        <v>2</v>
      </c>
      <c r="E31" t="s">
        <v>172</v>
      </c>
      <c r="F31" t="s">
        <v>83</v>
      </c>
      <c r="G31" t="s">
        <v>172</v>
      </c>
      <c r="H31">
        <v>14</v>
      </c>
      <c r="I31" t="s">
        <v>6</v>
      </c>
      <c r="J31" t="s">
        <v>83</v>
      </c>
      <c r="K31" t="s">
        <v>89</v>
      </c>
      <c r="L31">
        <v>3</v>
      </c>
      <c r="M31">
        <v>14</v>
      </c>
      <c r="N31">
        <v>26</v>
      </c>
      <c r="O31">
        <v>16</v>
      </c>
      <c r="P31">
        <v>0</v>
      </c>
      <c r="Q31">
        <v>1</v>
      </c>
      <c r="R31">
        <v>0</v>
      </c>
      <c r="S31">
        <v>0</v>
      </c>
      <c r="T31">
        <v>0</v>
      </c>
      <c r="U31">
        <v>2</v>
      </c>
      <c r="V31">
        <v>4</v>
      </c>
      <c r="W31">
        <v>3</v>
      </c>
      <c r="X31">
        <v>0</v>
      </c>
      <c r="Y31">
        <v>4</v>
      </c>
      <c r="Z31">
        <v>1</v>
      </c>
      <c r="AA31">
        <v>5</v>
      </c>
      <c r="AB31">
        <v>0</v>
      </c>
      <c r="AC31">
        <v>0</v>
      </c>
      <c r="AD31">
        <v>220</v>
      </c>
      <c r="AE31">
        <v>3</v>
      </c>
      <c r="AF31">
        <v>20</v>
      </c>
      <c r="AG31">
        <v>206</v>
      </c>
      <c r="AH31">
        <v>7</v>
      </c>
      <c r="AI31">
        <v>20</v>
      </c>
      <c r="AJ31">
        <v>19</v>
      </c>
      <c r="AK31">
        <v>1</v>
      </c>
      <c r="AL31">
        <v>80</v>
      </c>
      <c r="AM31">
        <v>2</v>
      </c>
      <c r="AN31">
        <v>35</v>
      </c>
      <c r="AO31">
        <v>0</v>
      </c>
      <c r="AP31">
        <v>13</v>
      </c>
      <c r="AQ31">
        <v>12</v>
      </c>
      <c r="AR31">
        <v>47</v>
      </c>
      <c r="AS31">
        <v>75</v>
      </c>
      <c r="AT31">
        <v>97</v>
      </c>
      <c r="AU31">
        <v>118</v>
      </c>
      <c r="AX31">
        <v>39</v>
      </c>
      <c r="AY31">
        <v>2</v>
      </c>
      <c r="AZ31">
        <v>94</v>
      </c>
      <c r="BA31">
        <v>3</v>
      </c>
      <c r="BB31">
        <v>20</v>
      </c>
      <c r="BC31">
        <v>2</v>
      </c>
      <c r="BD31">
        <v>13</v>
      </c>
      <c r="BE31">
        <v>12</v>
      </c>
      <c r="BF31">
        <v>32</v>
      </c>
      <c r="BG31">
        <v>67</v>
      </c>
      <c r="BH31">
        <v>94</v>
      </c>
      <c r="BI31">
        <v>116</v>
      </c>
      <c r="BL31">
        <v>31165</v>
      </c>
    </row>
    <row r="32" spans="1:64" x14ac:dyDescent="0.35">
      <c r="A32" s="1">
        <v>45668</v>
      </c>
      <c r="B32" s="2">
        <v>0.8125</v>
      </c>
      <c r="C32">
        <v>31</v>
      </c>
      <c r="D32">
        <v>6</v>
      </c>
      <c r="E32" t="s">
        <v>242</v>
      </c>
      <c r="F32" t="s">
        <v>249</v>
      </c>
      <c r="G32" t="s">
        <v>242</v>
      </c>
      <c r="H32">
        <v>56</v>
      </c>
      <c r="I32" t="s">
        <v>6</v>
      </c>
      <c r="J32" t="s">
        <v>249</v>
      </c>
      <c r="K32" t="s">
        <v>89</v>
      </c>
      <c r="L32">
        <v>10</v>
      </c>
      <c r="M32">
        <v>4</v>
      </c>
      <c r="N32">
        <v>56</v>
      </c>
      <c r="O32">
        <v>101</v>
      </c>
      <c r="P32">
        <v>0</v>
      </c>
      <c r="Q32">
        <v>0</v>
      </c>
      <c r="R32">
        <v>0</v>
      </c>
      <c r="S32">
        <v>2</v>
      </c>
      <c r="T32">
        <v>0</v>
      </c>
      <c r="U32">
        <v>9</v>
      </c>
      <c r="V32">
        <v>4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251</v>
      </c>
      <c r="AE32">
        <v>5</v>
      </c>
      <c r="AF32">
        <v>20</v>
      </c>
      <c r="AG32">
        <v>195</v>
      </c>
      <c r="AH32">
        <v>10</v>
      </c>
      <c r="AI32">
        <v>20</v>
      </c>
      <c r="AJ32">
        <v>62</v>
      </c>
      <c r="AK32">
        <v>0</v>
      </c>
      <c r="AL32">
        <v>134</v>
      </c>
      <c r="AM32">
        <v>1</v>
      </c>
      <c r="AN32">
        <v>30</v>
      </c>
      <c r="AO32">
        <v>0</v>
      </c>
      <c r="AP32">
        <v>11</v>
      </c>
      <c r="AQ32">
        <v>12</v>
      </c>
      <c r="AR32">
        <v>22</v>
      </c>
      <c r="AS32">
        <v>40</v>
      </c>
      <c r="AT32">
        <v>66</v>
      </c>
      <c r="AU32">
        <v>94</v>
      </c>
      <c r="AX32">
        <v>50</v>
      </c>
      <c r="AY32">
        <v>1</v>
      </c>
      <c r="AZ32">
        <v>96</v>
      </c>
      <c r="BA32">
        <v>2</v>
      </c>
      <c r="BB32">
        <v>26</v>
      </c>
      <c r="BC32">
        <v>1</v>
      </c>
      <c r="BD32">
        <v>11</v>
      </c>
      <c r="BE32">
        <v>12</v>
      </c>
      <c r="BF32">
        <v>26</v>
      </c>
      <c r="BG32">
        <v>64</v>
      </c>
      <c r="BH32">
        <v>91</v>
      </c>
      <c r="BL32">
        <v>27212</v>
      </c>
    </row>
    <row r="33" spans="1:64" x14ac:dyDescent="0.35">
      <c r="A33" s="1">
        <v>45669</v>
      </c>
      <c r="B33" s="2">
        <v>0.80208333333333337</v>
      </c>
      <c r="C33">
        <v>32</v>
      </c>
      <c r="D33">
        <v>10</v>
      </c>
      <c r="E33" t="s">
        <v>174</v>
      </c>
      <c r="F33" t="s">
        <v>85</v>
      </c>
      <c r="G33" t="s">
        <v>85</v>
      </c>
      <c r="H33">
        <v>42</v>
      </c>
      <c r="I33" t="s">
        <v>6</v>
      </c>
      <c r="J33" t="s">
        <v>174</v>
      </c>
      <c r="K33" t="s">
        <v>89</v>
      </c>
      <c r="L33">
        <v>1</v>
      </c>
      <c r="M33">
        <v>7</v>
      </c>
      <c r="N33">
        <v>40</v>
      </c>
      <c r="O33">
        <v>4</v>
      </c>
      <c r="P33">
        <v>0</v>
      </c>
      <c r="Q33">
        <v>1</v>
      </c>
      <c r="R33">
        <v>0</v>
      </c>
      <c r="S33">
        <v>0</v>
      </c>
      <c r="T33">
        <v>8</v>
      </c>
      <c r="U33">
        <v>2</v>
      </c>
      <c r="V33">
        <v>8</v>
      </c>
      <c r="W33">
        <v>2</v>
      </c>
      <c r="X33">
        <v>0</v>
      </c>
      <c r="Y33">
        <v>0</v>
      </c>
      <c r="Z33">
        <v>2</v>
      </c>
      <c r="AA33">
        <v>2</v>
      </c>
      <c r="AB33">
        <v>1</v>
      </c>
      <c r="AC33">
        <v>0</v>
      </c>
      <c r="AD33">
        <v>123</v>
      </c>
      <c r="AE33">
        <v>10</v>
      </c>
      <c r="AF33">
        <f>19+5/6</f>
        <v>19.833333333333332</v>
      </c>
      <c r="AG33">
        <v>165</v>
      </c>
      <c r="AH33">
        <v>10</v>
      </c>
      <c r="AI33">
        <v>20</v>
      </c>
      <c r="AJ33">
        <v>17</v>
      </c>
      <c r="AK33">
        <v>2</v>
      </c>
      <c r="AL33">
        <v>54</v>
      </c>
      <c r="AM33">
        <v>4</v>
      </c>
      <c r="AN33">
        <v>7</v>
      </c>
      <c r="AO33">
        <v>3</v>
      </c>
      <c r="AP33">
        <v>13</v>
      </c>
      <c r="AQ33">
        <v>12</v>
      </c>
      <c r="AR33">
        <v>55</v>
      </c>
      <c r="AS33">
        <v>96</v>
      </c>
      <c r="AX33">
        <v>31</v>
      </c>
      <c r="AY33">
        <v>1</v>
      </c>
      <c r="AZ33">
        <v>64</v>
      </c>
      <c r="BA33">
        <v>6</v>
      </c>
      <c r="BB33">
        <v>21</v>
      </c>
      <c r="BC33">
        <v>0</v>
      </c>
      <c r="BD33">
        <v>12</v>
      </c>
      <c r="BE33">
        <v>12</v>
      </c>
      <c r="BF33">
        <v>43</v>
      </c>
      <c r="BG33">
        <v>80</v>
      </c>
      <c r="BH33">
        <v>106</v>
      </c>
      <c r="BL33">
        <v>38031</v>
      </c>
    </row>
    <row r="34" spans="1:64" x14ac:dyDescent="0.35">
      <c r="A34" s="1">
        <v>45670</v>
      </c>
      <c r="B34" s="2">
        <v>0.8125</v>
      </c>
      <c r="C34">
        <v>33</v>
      </c>
      <c r="D34">
        <v>8</v>
      </c>
      <c r="E34" t="s">
        <v>240</v>
      </c>
      <c r="F34" t="s">
        <v>83</v>
      </c>
      <c r="G34" t="s">
        <v>240</v>
      </c>
      <c r="H34">
        <v>61</v>
      </c>
      <c r="I34" t="s">
        <v>6</v>
      </c>
      <c r="J34" t="s">
        <v>83</v>
      </c>
      <c r="K34" t="s">
        <v>89</v>
      </c>
      <c r="L34">
        <v>16</v>
      </c>
      <c r="M34">
        <v>5</v>
      </c>
      <c r="N34">
        <v>45</v>
      </c>
      <c r="O34">
        <v>16</v>
      </c>
      <c r="P34">
        <v>0</v>
      </c>
      <c r="Q34">
        <v>1</v>
      </c>
      <c r="R34">
        <v>0</v>
      </c>
      <c r="S34">
        <v>0</v>
      </c>
      <c r="T34">
        <v>3</v>
      </c>
      <c r="U34">
        <v>2</v>
      </c>
      <c r="V34">
        <v>2</v>
      </c>
      <c r="W34">
        <v>1</v>
      </c>
      <c r="X34">
        <v>0</v>
      </c>
      <c r="Y34">
        <v>0</v>
      </c>
      <c r="Z34">
        <v>1</v>
      </c>
      <c r="AA34">
        <v>4</v>
      </c>
      <c r="AB34">
        <v>0</v>
      </c>
      <c r="AC34">
        <v>0</v>
      </c>
      <c r="AD34">
        <v>158</v>
      </c>
      <c r="AE34">
        <v>7</v>
      </c>
      <c r="AF34">
        <v>20</v>
      </c>
      <c r="AG34">
        <v>97</v>
      </c>
      <c r="AH34">
        <v>10</v>
      </c>
      <c r="AI34">
        <f>17+2/6</f>
        <v>17.333333333333332</v>
      </c>
      <c r="AJ34">
        <v>45</v>
      </c>
      <c r="AK34">
        <v>2</v>
      </c>
      <c r="AL34">
        <v>65</v>
      </c>
      <c r="AM34">
        <v>4</v>
      </c>
      <c r="AN34">
        <v>19</v>
      </c>
      <c r="AO34">
        <v>2</v>
      </c>
      <c r="AP34">
        <v>16</v>
      </c>
      <c r="AQ34">
        <v>12</v>
      </c>
      <c r="AR34">
        <v>36</v>
      </c>
      <c r="AS34">
        <v>93</v>
      </c>
      <c r="AT34">
        <v>119</v>
      </c>
      <c r="AX34">
        <v>35</v>
      </c>
      <c r="AY34">
        <v>2</v>
      </c>
      <c r="AZ34">
        <v>63</v>
      </c>
      <c r="BA34">
        <v>6</v>
      </c>
      <c r="BB34">
        <v>10</v>
      </c>
      <c r="BC34">
        <v>1</v>
      </c>
      <c r="BD34">
        <v>13</v>
      </c>
      <c r="BE34">
        <v>12</v>
      </c>
      <c r="BF34">
        <v>42</v>
      </c>
      <c r="BL34">
        <v>10213</v>
      </c>
    </row>
    <row r="35" spans="1:64" x14ac:dyDescent="0.35">
      <c r="A35" s="1">
        <v>45671</v>
      </c>
      <c r="B35" s="2">
        <v>0.8125</v>
      </c>
      <c r="C35">
        <v>34</v>
      </c>
      <c r="D35">
        <v>7</v>
      </c>
      <c r="E35" t="s">
        <v>254</v>
      </c>
      <c r="F35" t="s">
        <v>174</v>
      </c>
      <c r="G35" t="s">
        <v>254</v>
      </c>
      <c r="H35">
        <v>4</v>
      </c>
      <c r="I35" t="s">
        <v>15</v>
      </c>
      <c r="J35" t="s">
        <v>254</v>
      </c>
      <c r="K35" t="s">
        <v>89</v>
      </c>
      <c r="L35">
        <v>17</v>
      </c>
      <c r="M35">
        <v>1</v>
      </c>
      <c r="N35">
        <v>87</v>
      </c>
      <c r="O35">
        <v>40</v>
      </c>
      <c r="P35">
        <v>0</v>
      </c>
      <c r="Q35">
        <v>1</v>
      </c>
      <c r="R35">
        <v>0</v>
      </c>
      <c r="S35">
        <v>1</v>
      </c>
      <c r="T35">
        <v>0</v>
      </c>
      <c r="U35">
        <v>4</v>
      </c>
      <c r="V35">
        <v>6</v>
      </c>
      <c r="W35">
        <v>0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155</v>
      </c>
      <c r="AE35">
        <v>6</v>
      </c>
      <c r="AF35">
        <f>19+4/6</f>
        <v>19.666666666666668</v>
      </c>
      <c r="AG35">
        <v>154</v>
      </c>
      <c r="AH35">
        <v>7</v>
      </c>
      <c r="AI35">
        <v>20</v>
      </c>
      <c r="AJ35">
        <v>36</v>
      </c>
      <c r="AK35">
        <v>1</v>
      </c>
      <c r="AL35">
        <v>66</v>
      </c>
      <c r="AM35">
        <v>4</v>
      </c>
      <c r="AN35">
        <v>28</v>
      </c>
      <c r="AO35">
        <v>1</v>
      </c>
      <c r="AP35">
        <v>14</v>
      </c>
      <c r="AQ35">
        <v>12</v>
      </c>
      <c r="AR35">
        <v>40</v>
      </c>
      <c r="AS35">
        <v>81</v>
      </c>
      <c r="AT35">
        <v>117</v>
      </c>
      <c r="AX35">
        <v>20</v>
      </c>
      <c r="AY35">
        <v>2</v>
      </c>
      <c r="AZ35">
        <v>64</v>
      </c>
      <c r="BA35">
        <v>3</v>
      </c>
      <c r="BB35">
        <v>23</v>
      </c>
      <c r="BC35">
        <v>2</v>
      </c>
      <c r="BD35">
        <v>17</v>
      </c>
      <c r="BE35">
        <v>12</v>
      </c>
      <c r="BF35">
        <v>55</v>
      </c>
      <c r="BG35">
        <v>90</v>
      </c>
      <c r="BH35">
        <v>116</v>
      </c>
      <c r="BL35">
        <v>8573</v>
      </c>
    </row>
    <row r="36" spans="1:64" x14ac:dyDescent="0.35">
      <c r="A36" s="1">
        <v>45672</v>
      </c>
      <c r="B36" s="2">
        <v>0.79166666666666663</v>
      </c>
      <c r="C36">
        <v>35</v>
      </c>
      <c r="D36">
        <v>6</v>
      </c>
      <c r="E36" t="s">
        <v>242</v>
      </c>
      <c r="F36" t="s">
        <v>172</v>
      </c>
      <c r="G36" t="s">
        <v>172</v>
      </c>
      <c r="H36">
        <v>3</v>
      </c>
      <c r="I36" t="s">
        <v>15</v>
      </c>
      <c r="J36" t="s">
        <v>172</v>
      </c>
      <c r="K36" t="s">
        <v>89</v>
      </c>
      <c r="L36">
        <v>11</v>
      </c>
      <c r="M36">
        <v>6</v>
      </c>
      <c r="N36">
        <v>56</v>
      </c>
      <c r="O36">
        <v>26</v>
      </c>
      <c r="P36">
        <v>1</v>
      </c>
      <c r="Q36">
        <v>1</v>
      </c>
      <c r="R36">
        <v>0</v>
      </c>
      <c r="S36">
        <v>1</v>
      </c>
      <c r="T36">
        <v>0</v>
      </c>
      <c r="U36">
        <v>3</v>
      </c>
      <c r="V36">
        <v>0</v>
      </c>
      <c r="W36">
        <v>2</v>
      </c>
      <c r="X36">
        <v>0</v>
      </c>
      <c r="Y36">
        <v>0</v>
      </c>
      <c r="Z36">
        <v>3</v>
      </c>
      <c r="AA36">
        <v>6</v>
      </c>
      <c r="AB36">
        <v>1</v>
      </c>
      <c r="AC36">
        <v>0</v>
      </c>
      <c r="AD36">
        <v>182</v>
      </c>
      <c r="AE36">
        <v>5</v>
      </c>
      <c r="AF36">
        <v>20</v>
      </c>
      <c r="AG36">
        <v>183</v>
      </c>
      <c r="AH36">
        <v>7</v>
      </c>
      <c r="AI36">
        <f>19+5/6</f>
        <v>19.833333333333332</v>
      </c>
      <c r="AJ36">
        <v>33</v>
      </c>
      <c r="AK36">
        <v>1</v>
      </c>
      <c r="AL36">
        <v>65</v>
      </c>
      <c r="AM36">
        <v>3</v>
      </c>
      <c r="AN36">
        <v>31</v>
      </c>
      <c r="AO36">
        <v>0</v>
      </c>
      <c r="AP36">
        <v>12</v>
      </c>
      <c r="AQ36">
        <v>12</v>
      </c>
      <c r="AR36">
        <v>49</v>
      </c>
      <c r="AS36">
        <v>79</v>
      </c>
      <c r="AT36">
        <v>109</v>
      </c>
      <c r="AX36">
        <v>47</v>
      </c>
      <c r="AY36">
        <v>1</v>
      </c>
      <c r="AZ36">
        <v>92</v>
      </c>
      <c r="BA36">
        <v>4</v>
      </c>
      <c r="BB36">
        <v>21</v>
      </c>
      <c r="BC36">
        <v>1</v>
      </c>
      <c r="BD36">
        <v>16</v>
      </c>
      <c r="BE36">
        <v>12</v>
      </c>
      <c r="BF36">
        <v>27</v>
      </c>
      <c r="BG36">
        <v>72</v>
      </c>
      <c r="BH36">
        <v>104</v>
      </c>
      <c r="BL36">
        <v>25373</v>
      </c>
    </row>
    <row r="37" spans="1:64" x14ac:dyDescent="0.35">
      <c r="A37" s="1">
        <v>45673</v>
      </c>
      <c r="B37" s="2">
        <v>0.77083333333333337</v>
      </c>
      <c r="C37">
        <v>36</v>
      </c>
      <c r="D37">
        <v>9</v>
      </c>
      <c r="E37" t="s">
        <v>249</v>
      </c>
      <c r="F37" t="s">
        <v>254</v>
      </c>
      <c r="G37" t="s">
        <v>254</v>
      </c>
      <c r="H37">
        <v>5</v>
      </c>
      <c r="I37" t="s">
        <v>15</v>
      </c>
      <c r="J37" t="s">
        <v>254</v>
      </c>
      <c r="K37" t="s">
        <v>89</v>
      </c>
      <c r="L37">
        <v>2</v>
      </c>
      <c r="M37">
        <v>12</v>
      </c>
      <c r="N37">
        <v>145</v>
      </c>
      <c r="O37">
        <v>87</v>
      </c>
      <c r="P37">
        <v>0</v>
      </c>
      <c r="Q37">
        <v>1</v>
      </c>
      <c r="R37">
        <v>0</v>
      </c>
      <c r="S37">
        <v>0</v>
      </c>
      <c r="T37">
        <v>5</v>
      </c>
      <c r="U37">
        <v>3</v>
      </c>
      <c r="V37">
        <v>3</v>
      </c>
      <c r="W37">
        <v>1</v>
      </c>
      <c r="X37">
        <v>0</v>
      </c>
      <c r="Y37">
        <v>5</v>
      </c>
      <c r="Z37">
        <v>3</v>
      </c>
      <c r="AA37">
        <v>5</v>
      </c>
      <c r="AB37">
        <v>1</v>
      </c>
      <c r="AC37">
        <v>0</v>
      </c>
      <c r="AD37">
        <v>201</v>
      </c>
      <c r="AE37">
        <v>6</v>
      </c>
      <c r="AF37">
        <v>20</v>
      </c>
      <c r="AG37">
        <v>207</v>
      </c>
      <c r="AH37">
        <v>5</v>
      </c>
      <c r="AI37">
        <v>20</v>
      </c>
      <c r="AJ37">
        <v>43</v>
      </c>
      <c r="AK37">
        <v>2</v>
      </c>
      <c r="AL37">
        <v>103</v>
      </c>
      <c r="AM37">
        <v>3</v>
      </c>
      <c r="AN37">
        <v>33</v>
      </c>
      <c r="AO37">
        <v>0</v>
      </c>
      <c r="AP37">
        <v>15</v>
      </c>
      <c r="AQ37">
        <v>12</v>
      </c>
      <c r="AR37">
        <v>26</v>
      </c>
      <c r="AS37">
        <v>56</v>
      </c>
      <c r="AT37">
        <v>92</v>
      </c>
      <c r="AU37">
        <v>118</v>
      </c>
      <c r="AX37">
        <v>47</v>
      </c>
      <c r="AY37">
        <v>0</v>
      </c>
      <c r="AZ37">
        <v>97</v>
      </c>
      <c r="BA37">
        <v>2</v>
      </c>
      <c r="BB37">
        <v>14</v>
      </c>
      <c r="BC37">
        <v>2</v>
      </c>
      <c r="BD37">
        <v>16</v>
      </c>
      <c r="BE37">
        <v>12</v>
      </c>
      <c r="BF37">
        <v>29</v>
      </c>
      <c r="BG37">
        <v>61</v>
      </c>
      <c r="BH37">
        <v>89</v>
      </c>
      <c r="BI37">
        <v>119</v>
      </c>
      <c r="BL37">
        <v>30833</v>
      </c>
    </row>
    <row r="38" spans="1:64" x14ac:dyDescent="0.35">
      <c r="A38" s="1">
        <v>45674</v>
      </c>
      <c r="B38" s="2">
        <v>0.80208333333333337</v>
      </c>
      <c r="C38">
        <v>37</v>
      </c>
      <c r="D38">
        <v>2</v>
      </c>
      <c r="E38" t="s">
        <v>172</v>
      </c>
      <c r="F38" t="s">
        <v>240</v>
      </c>
      <c r="I38" t="s">
        <v>425</v>
      </c>
      <c r="J38" t="s">
        <v>172</v>
      </c>
      <c r="K38" t="s">
        <v>89</v>
      </c>
      <c r="L38">
        <v>4</v>
      </c>
      <c r="M38">
        <v>18</v>
      </c>
      <c r="N38">
        <v>26</v>
      </c>
      <c r="O38">
        <v>45</v>
      </c>
      <c r="P38">
        <v>0</v>
      </c>
      <c r="Q38">
        <v>0</v>
      </c>
      <c r="R38">
        <v>0</v>
      </c>
      <c r="S38">
        <v>0</v>
      </c>
      <c r="Y38">
        <v>0</v>
      </c>
      <c r="Z38">
        <v>3</v>
      </c>
      <c r="AA38">
        <v>1</v>
      </c>
      <c r="AB38">
        <v>0</v>
      </c>
      <c r="AC38">
        <v>0</v>
      </c>
      <c r="AG38">
        <v>36</v>
      </c>
      <c r="AH38">
        <v>1</v>
      </c>
      <c r="AI38">
        <f>5+1/6</f>
        <v>5.166666666666667</v>
      </c>
      <c r="AJ38">
        <v>32</v>
      </c>
      <c r="AK38">
        <v>1</v>
      </c>
      <c r="BL38">
        <v>30874</v>
      </c>
    </row>
    <row r="39" spans="1:64" x14ac:dyDescent="0.35">
      <c r="A39" s="1">
        <v>45675</v>
      </c>
      <c r="B39" s="2">
        <v>0.70833333333333337</v>
      </c>
      <c r="C39">
        <v>38</v>
      </c>
      <c r="D39">
        <v>10</v>
      </c>
      <c r="E39" t="s">
        <v>174</v>
      </c>
      <c r="F39" t="s">
        <v>249</v>
      </c>
      <c r="G39" t="s">
        <v>174</v>
      </c>
      <c r="H39">
        <v>3</v>
      </c>
      <c r="I39" t="s">
        <v>15</v>
      </c>
      <c r="J39" t="s">
        <v>174</v>
      </c>
      <c r="K39" t="s">
        <v>89</v>
      </c>
      <c r="L39">
        <v>7</v>
      </c>
      <c r="M39">
        <v>11</v>
      </c>
      <c r="N39">
        <v>40</v>
      </c>
      <c r="O39">
        <v>77</v>
      </c>
      <c r="P39">
        <v>0</v>
      </c>
      <c r="Q39">
        <v>0</v>
      </c>
      <c r="R39">
        <v>0</v>
      </c>
      <c r="S39">
        <v>1</v>
      </c>
      <c r="T39">
        <v>4</v>
      </c>
      <c r="U39">
        <v>1</v>
      </c>
      <c r="V39">
        <v>2</v>
      </c>
      <c r="W39">
        <v>1</v>
      </c>
      <c r="X39">
        <v>0</v>
      </c>
      <c r="Y39">
        <v>0</v>
      </c>
      <c r="Z39">
        <v>3</v>
      </c>
      <c r="AA39">
        <v>9</v>
      </c>
      <c r="AB39">
        <v>0</v>
      </c>
      <c r="AC39">
        <v>0</v>
      </c>
      <c r="AD39">
        <v>199</v>
      </c>
      <c r="AE39">
        <v>7</v>
      </c>
      <c r="AF39">
        <v>18</v>
      </c>
      <c r="AG39">
        <v>196</v>
      </c>
      <c r="AH39">
        <v>4</v>
      </c>
      <c r="AI39">
        <v>20</v>
      </c>
      <c r="AJ39">
        <v>45</v>
      </c>
      <c r="AK39">
        <v>2</v>
      </c>
      <c r="AL39">
        <v>108</v>
      </c>
      <c r="AM39">
        <v>2</v>
      </c>
      <c r="AN39">
        <v>24</v>
      </c>
      <c r="AO39">
        <v>2</v>
      </c>
      <c r="AP39">
        <v>11</v>
      </c>
      <c r="AQ39">
        <v>12</v>
      </c>
      <c r="AR39">
        <v>29</v>
      </c>
      <c r="AS39">
        <v>56</v>
      </c>
      <c r="AT39">
        <v>83</v>
      </c>
      <c r="AX39">
        <v>31</v>
      </c>
      <c r="AY39">
        <v>0</v>
      </c>
      <c r="AZ39">
        <v>92</v>
      </c>
      <c r="BA39">
        <v>1</v>
      </c>
      <c r="BB39">
        <v>33</v>
      </c>
      <c r="BC39">
        <v>0</v>
      </c>
      <c r="BD39">
        <v>11</v>
      </c>
      <c r="BE39">
        <v>12</v>
      </c>
      <c r="BF39">
        <v>39</v>
      </c>
      <c r="BG39">
        <v>62</v>
      </c>
      <c r="BH39">
        <v>96</v>
      </c>
      <c r="BL39">
        <v>20077</v>
      </c>
    </row>
    <row r="40" spans="1:64" x14ac:dyDescent="0.35">
      <c r="A40" s="1">
        <v>45675</v>
      </c>
      <c r="B40" s="2">
        <v>0.71875</v>
      </c>
      <c r="C40">
        <v>39</v>
      </c>
      <c r="D40">
        <v>1</v>
      </c>
      <c r="E40" t="s">
        <v>83</v>
      </c>
      <c r="F40" t="s">
        <v>242</v>
      </c>
      <c r="G40" t="s">
        <v>83</v>
      </c>
      <c r="H40">
        <v>5</v>
      </c>
      <c r="I40" t="s">
        <v>15</v>
      </c>
      <c r="J40" t="s">
        <v>83</v>
      </c>
      <c r="K40" t="s">
        <v>89</v>
      </c>
      <c r="L40">
        <v>10</v>
      </c>
      <c r="M40">
        <v>5</v>
      </c>
      <c r="N40">
        <v>16</v>
      </c>
      <c r="O40">
        <v>56</v>
      </c>
      <c r="P40">
        <v>1</v>
      </c>
      <c r="Q40">
        <v>2</v>
      </c>
      <c r="R40">
        <v>0</v>
      </c>
      <c r="S40">
        <v>0</v>
      </c>
      <c r="T40">
        <v>0</v>
      </c>
      <c r="U40">
        <v>3</v>
      </c>
      <c r="V40">
        <v>9</v>
      </c>
      <c r="W40">
        <v>1</v>
      </c>
      <c r="X40">
        <v>0</v>
      </c>
      <c r="Y40">
        <v>1</v>
      </c>
      <c r="Z40">
        <v>0</v>
      </c>
      <c r="AA40">
        <v>3</v>
      </c>
      <c r="AB40">
        <v>0</v>
      </c>
      <c r="AC40">
        <v>0</v>
      </c>
      <c r="AD40">
        <v>163</v>
      </c>
      <c r="AE40">
        <v>5</v>
      </c>
      <c r="AF40">
        <f>16+2/3</f>
        <v>16.666666666666668</v>
      </c>
      <c r="AG40">
        <v>161</v>
      </c>
      <c r="AH40">
        <v>10</v>
      </c>
      <c r="AI40">
        <f>19+1/6</f>
        <v>19.166666666666668</v>
      </c>
      <c r="AJ40">
        <v>42</v>
      </c>
      <c r="AK40">
        <v>1</v>
      </c>
      <c r="AL40">
        <v>85</v>
      </c>
      <c r="AM40">
        <v>3</v>
      </c>
      <c r="AN40">
        <v>31</v>
      </c>
      <c r="AO40">
        <v>1</v>
      </c>
      <c r="AP40">
        <v>13</v>
      </c>
      <c r="AQ40">
        <v>12</v>
      </c>
      <c r="AR40">
        <v>31</v>
      </c>
      <c r="AS40">
        <v>71</v>
      </c>
      <c r="AT40">
        <v>95</v>
      </c>
      <c r="AX40">
        <v>56</v>
      </c>
      <c r="AY40">
        <v>2</v>
      </c>
      <c r="AZ40">
        <v>101</v>
      </c>
      <c r="BA40">
        <v>4</v>
      </c>
      <c r="BB40">
        <v>20</v>
      </c>
      <c r="BC40">
        <v>1</v>
      </c>
      <c r="BD40">
        <v>15</v>
      </c>
      <c r="BE40">
        <v>12</v>
      </c>
      <c r="BF40">
        <v>22</v>
      </c>
      <c r="BG40">
        <v>58</v>
      </c>
      <c r="BH40">
        <v>97</v>
      </c>
      <c r="BL40">
        <v>41878</v>
      </c>
    </row>
    <row r="41" spans="1:64" x14ac:dyDescent="0.35">
      <c r="A41" s="1">
        <v>45676</v>
      </c>
      <c r="B41" s="2">
        <v>0.80208333333333337</v>
      </c>
      <c r="C41">
        <v>40</v>
      </c>
      <c r="D41">
        <v>4</v>
      </c>
      <c r="E41" t="s">
        <v>85</v>
      </c>
      <c r="F41" t="s">
        <v>254</v>
      </c>
      <c r="G41" t="s">
        <v>85</v>
      </c>
      <c r="H41">
        <v>40</v>
      </c>
      <c r="I41" t="s">
        <v>6</v>
      </c>
      <c r="J41" t="s">
        <v>254</v>
      </c>
      <c r="K41" t="s">
        <v>89</v>
      </c>
      <c r="L41">
        <v>4</v>
      </c>
      <c r="M41">
        <v>2</v>
      </c>
      <c r="N41">
        <v>4</v>
      </c>
      <c r="O41">
        <v>87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12</v>
      </c>
      <c r="W41">
        <v>0</v>
      </c>
      <c r="X41">
        <v>0</v>
      </c>
      <c r="Y41">
        <v>0</v>
      </c>
      <c r="Z41">
        <v>3</v>
      </c>
      <c r="AA41">
        <v>5</v>
      </c>
      <c r="AB41">
        <v>0</v>
      </c>
      <c r="AC41">
        <v>0</v>
      </c>
      <c r="AD41">
        <v>219</v>
      </c>
      <c r="AE41">
        <v>5</v>
      </c>
      <c r="AF41">
        <v>20</v>
      </c>
      <c r="AG41">
        <v>179</v>
      </c>
      <c r="AH41">
        <v>10</v>
      </c>
      <c r="AI41">
        <v>19.5</v>
      </c>
      <c r="AJ41">
        <v>30</v>
      </c>
      <c r="AK41">
        <v>1</v>
      </c>
      <c r="AL41">
        <v>75</v>
      </c>
      <c r="AM41">
        <v>2</v>
      </c>
      <c r="AN41">
        <v>18</v>
      </c>
      <c r="AO41">
        <v>0</v>
      </c>
      <c r="AP41">
        <v>14</v>
      </c>
      <c r="AQ41">
        <v>12</v>
      </c>
      <c r="AR41">
        <v>47</v>
      </c>
      <c r="AS41">
        <v>71</v>
      </c>
      <c r="AT41">
        <v>93</v>
      </c>
      <c r="AU41">
        <v>114</v>
      </c>
      <c r="AX41">
        <v>47</v>
      </c>
      <c r="AY41">
        <v>3</v>
      </c>
      <c r="AZ41">
        <v>92</v>
      </c>
      <c r="BA41">
        <v>5</v>
      </c>
      <c r="BB41">
        <v>17</v>
      </c>
      <c r="BC41">
        <v>0</v>
      </c>
      <c r="BD41">
        <v>12</v>
      </c>
      <c r="BE41">
        <v>12</v>
      </c>
      <c r="BF41">
        <v>28</v>
      </c>
      <c r="BG41">
        <v>62</v>
      </c>
      <c r="BH41">
        <v>98</v>
      </c>
      <c r="BL41">
        <v>32360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FE84-53FA-4523-9E15-93622358C9DA}">
  <dimension ref="A1:R151"/>
  <sheetViews>
    <sheetView topLeftCell="A53" zoomScale="79" workbookViewId="0">
      <selection activeCell="P3" sqref="P3"/>
    </sheetView>
  </sheetViews>
  <sheetFormatPr defaultRowHeight="14.5" x14ac:dyDescent="0.35"/>
  <sheetData>
    <row r="1" spans="1:18" x14ac:dyDescent="0.35">
      <c r="A1" t="s">
        <v>2</v>
      </c>
      <c r="B1" t="s">
        <v>62</v>
      </c>
      <c r="C1" t="s">
        <v>63</v>
      </c>
      <c r="D1" t="s">
        <v>5</v>
      </c>
      <c r="E1" t="s">
        <v>124</v>
      </c>
      <c r="F1" t="s">
        <v>391</v>
      </c>
      <c r="G1" t="s">
        <v>392</v>
      </c>
      <c r="H1" t="s">
        <v>393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</row>
    <row r="2" spans="1:18" x14ac:dyDescent="0.35">
      <c r="A2">
        <v>1</v>
      </c>
      <c r="B2" t="s">
        <v>102</v>
      </c>
      <c r="C2" t="s">
        <v>103</v>
      </c>
      <c r="D2" t="s">
        <v>85</v>
      </c>
      <c r="E2" t="s">
        <v>125</v>
      </c>
      <c r="F2" t="s">
        <v>394</v>
      </c>
      <c r="I2">
        <v>1</v>
      </c>
      <c r="J2">
        <v>4</v>
      </c>
    </row>
    <row r="3" spans="1:18" x14ac:dyDescent="0.35">
      <c r="A3">
        <v>2</v>
      </c>
      <c r="B3" t="s">
        <v>104</v>
      </c>
      <c r="C3" t="s">
        <v>105</v>
      </c>
      <c r="D3" t="s">
        <v>85</v>
      </c>
      <c r="E3" t="s">
        <v>126</v>
      </c>
      <c r="F3" t="s">
        <v>396</v>
      </c>
      <c r="G3" t="s">
        <v>394</v>
      </c>
      <c r="H3" t="s">
        <v>395</v>
      </c>
      <c r="I3">
        <v>1</v>
      </c>
      <c r="J3">
        <v>4</v>
      </c>
      <c r="K3">
        <v>6</v>
      </c>
      <c r="L3">
        <v>11</v>
      </c>
      <c r="M3">
        <v>19</v>
      </c>
      <c r="N3">
        <v>23</v>
      </c>
      <c r="O3">
        <v>32</v>
      </c>
      <c r="P3">
        <v>40</v>
      </c>
    </row>
    <row r="4" spans="1:18" x14ac:dyDescent="0.35">
      <c r="A4">
        <v>3</v>
      </c>
      <c r="B4" t="s">
        <v>106</v>
      </c>
      <c r="C4" t="s">
        <v>107</v>
      </c>
      <c r="D4" t="s">
        <v>85</v>
      </c>
      <c r="E4" t="s">
        <v>126</v>
      </c>
      <c r="F4" t="s">
        <v>394</v>
      </c>
      <c r="G4" t="s">
        <v>394</v>
      </c>
      <c r="H4" t="s">
        <v>398</v>
      </c>
      <c r="I4">
        <v>1</v>
      </c>
      <c r="J4">
        <v>4</v>
      </c>
      <c r="K4">
        <v>6</v>
      </c>
      <c r="L4">
        <v>11</v>
      </c>
      <c r="M4">
        <v>14</v>
      </c>
      <c r="N4">
        <v>19</v>
      </c>
      <c r="O4">
        <v>23</v>
      </c>
      <c r="P4">
        <v>28</v>
      </c>
      <c r="Q4">
        <v>32</v>
      </c>
      <c r="R4">
        <v>40</v>
      </c>
    </row>
    <row r="5" spans="1:18" x14ac:dyDescent="0.35">
      <c r="A5">
        <v>4</v>
      </c>
      <c r="B5" t="s">
        <v>108</v>
      </c>
      <c r="C5" t="s">
        <v>109</v>
      </c>
      <c r="D5" t="s">
        <v>85</v>
      </c>
      <c r="E5" t="s">
        <v>126</v>
      </c>
      <c r="F5" t="s">
        <v>394</v>
      </c>
      <c r="G5" t="s">
        <v>394</v>
      </c>
      <c r="H5" t="s">
        <v>395</v>
      </c>
      <c r="I5">
        <v>1</v>
      </c>
      <c r="J5">
        <v>4</v>
      </c>
      <c r="K5">
        <v>6</v>
      </c>
      <c r="L5">
        <v>11</v>
      </c>
      <c r="M5">
        <v>14</v>
      </c>
      <c r="N5">
        <v>19</v>
      </c>
      <c r="O5">
        <v>23</v>
      </c>
      <c r="P5">
        <v>28</v>
      </c>
      <c r="Q5">
        <v>32</v>
      </c>
      <c r="R5">
        <v>40</v>
      </c>
    </row>
    <row r="6" spans="1:18" x14ac:dyDescent="0.35">
      <c r="A6">
        <v>5</v>
      </c>
      <c r="B6" t="s">
        <v>110</v>
      </c>
      <c r="C6" t="s">
        <v>111</v>
      </c>
      <c r="D6" t="s">
        <v>85</v>
      </c>
      <c r="E6" t="s">
        <v>126</v>
      </c>
      <c r="F6" t="s">
        <v>394</v>
      </c>
      <c r="G6" t="s">
        <v>394</v>
      </c>
      <c r="H6" t="s">
        <v>395</v>
      </c>
      <c r="I6">
        <v>1</v>
      </c>
      <c r="J6">
        <v>4</v>
      </c>
      <c r="K6">
        <v>6</v>
      </c>
      <c r="L6">
        <v>11</v>
      </c>
      <c r="M6">
        <v>14</v>
      </c>
      <c r="N6">
        <v>19</v>
      </c>
      <c r="O6">
        <v>23</v>
      </c>
      <c r="P6">
        <v>28</v>
      </c>
      <c r="Q6">
        <v>32</v>
      </c>
      <c r="R6">
        <v>40</v>
      </c>
    </row>
    <row r="7" spans="1:18" x14ac:dyDescent="0.35">
      <c r="A7">
        <v>6</v>
      </c>
      <c r="B7" t="s">
        <v>112</v>
      </c>
      <c r="C7" t="s">
        <v>113</v>
      </c>
      <c r="D7" t="s">
        <v>85</v>
      </c>
      <c r="E7" t="s">
        <v>126</v>
      </c>
      <c r="F7" t="s">
        <v>394</v>
      </c>
      <c r="G7" t="s">
        <v>394</v>
      </c>
      <c r="H7" t="s">
        <v>395</v>
      </c>
      <c r="I7">
        <v>1</v>
      </c>
      <c r="J7">
        <v>4</v>
      </c>
      <c r="K7">
        <v>6</v>
      </c>
      <c r="L7">
        <v>14</v>
      </c>
      <c r="M7">
        <v>28</v>
      </c>
      <c r="N7">
        <v>32</v>
      </c>
      <c r="O7">
        <v>40</v>
      </c>
    </row>
    <row r="8" spans="1:18" x14ac:dyDescent="0.35">
      <c r="A8">
        <v>7</v>
      </c>
      <c r="B8" t="s">
        <v>114</v>
      </c>
      <c r="C8" t="s">
        <v>115</v>
      </c>
      <c r="D8" t="s">
        <v>85</v>
      </c>
      <c r="E8" t="s">
        <v>125</v>
      </c>
      <c r="F8" t="s">
        <v>394</v>
      </c>
      <c r="G8" t="s">
        <v>394</v>
      </c>
      <c r="H8" t="s">
        <v>395</v>
      </c>
      <c r="I8">
        <v>1</v>
      </c>
      <c r="J8">
        <v>4</v>
      </c>
      <c r="K8">
        <v>6</v>
      </c>
      <c r="L8">
        <v>11</v>
      </c>
      <c r="M8">
        <v>40</v>
      </c>
    </row>
    <row r="9" spans="1:18" x14ac:dyDescent="0.35">
      <c r="A9">
        <v>8</v>
      </c>
      <c r="B9" t="s">
        <v>116</v>
      </c>
      <c r="C9" t="s">
        <v>117</v>
      </c>
      <c r="D9" t="s">
        <v>85</v>
      </c>
      <c r="E9" t="s">
        <v>126</v>
      </c>
      <c r="F9" t="s">
        <v>396</v>
      </c>
      <c r="G9" t="s">
        <v>396</v>
      </c>
      <c r="H9" t="s">
        <v>397</v>
      </c>
      <c r="I9">
        <v>1</v>
      </c>
      <c r="J9">
        <v>4</v>
      </c>
    </row>
    <row r="10" spans="1:18" x14ac:dyDescent="0.35">
      <c r="A10">
        <v>9</v>
      </c>
      <c r="B10" t="s">
        <v>118</v>
      </c>
      <c r="C10" t="s">
        <v>119</v>
      </c>
      <c r="D10" t="s">
        <v>85</v>
      </c>
      <c r="E10" t="s">
        <v>127</v>
      </c>
      <c r="F10" t="s">
        <v>394</v>
      </c>
      <c r="G10" t="s">
        <v>394</v>
      </c>
      <c r="H10" t="s">
        <v>395</v>
      </c>
      <c r="I10">
        <v>1</v>
      </c>
      <c r="J10">
        <v>4</v>
      </c>
      <c r="K10">
        <v>6</v>
      </c>
    </row>
    <row r="11" spans="1:18" x14ac:dyDescent="0.35">
      <c r="A11">
        <v>10</v>
      </c>
      <c r="B11" t="s">
        <v>120</v>
      </c>
      <c r="C11" t="s">
        <v>121</v>
      </c>
      <c r="D11" t="s">
        <v>85</v>
      </c>
      <c r="E11" t="s">
        <v>126</v>
      </c>
      <c r="F11" t="s">
        <v>396</v>
      </c>
      <c r="G11" t="s">
        <v>394</v>
      </c>
      <c r="H11" t="s">
        <v>395</v>
      </c>
      <c r="I11">
        <v>1</v>
      </c>
      <c r="J11">
        <v>4</v>
      </c>
      <c r="K11">
        <v>14</v>
      </c>
    </row>
    <row r="12" spans="1:18" x14ac:dyDescent="0.35">
      <c r="A12">
        <v>11</v>
      </c>
      <c r="B12" t="s">
        <v>122</v>
      </c>
      <c r="C12" t="s">
        <v>123</v>
      </c>
      <c r="D12" t="s">
        <v>85</v>
      </c>
      <c r="E12" t="s">
        <v>126</v>
      </c>
      <c r="F12" t="s">
        <v>394</v>
      </c>
      <c r="G12" t="s">
        <v>394</v>
      </c>
      <c r="H12" t="s">
        <v>395</v>
      </c>
      <c r="I12">
        <v>1</v>
      </c>
      <c r="J12">
        <v>6</v>
      </c>
      <c r="K12">
        <v>11</v>
      </c>
      <c r="L12">
        <v>14</v>
      </c>
      <c r="M12">
        <v>19</v>
      </c>
      <c r="N12">
        <v>23</v>
      </c>
      <c r="O12">
        <v>28</v>
      </c>
      <c r="P12">
        <v>32</v>
      </c>
      <c r="Q12">
        <v>40</v>
      </c>
    </row>
    <row r="13" spans="1:18" x14ac:dyDescent="0.35">
      <c r="A13">
        <v>12</v>
      </c>
      <c r="B13" t="s">
        <v>128</v>
      </c>
      <c r="C13" t="s">
        <v>129</v>
      </c>
      <c r="D13" t="s">
        <v>83</v>
      </c>
      <c r="E13" t="s">
        <v>127</v>
      </c>
      <c r="F13" t="s">
        <v>394</v>
      </c>
      <c r="G13" t="s">
        <v>394</v>
      </c>
      <c r="H13" t="s">
        <v>398</v>
      </c>
      <c r="I13">
        <v>1</v>
      </c>
      <c r="J13">
        <v>7</v>
      </c>
      <c r="K13">
        <v>10</v>
      </c>
      <c r="L13">
        <v>12</v>
      </c>
      <c r="M13">
        <v>17</v>
      </c>
      <c r="N13">
        <v>22</v>
      </c>
      <c r="O13">
        <v>26</v>
      </c>
      <c r="P13">
        <v>30</v>
      </c>
      <c r="Q13">
        <v>33</v>
      </c>
      <c r="R13">
        <v>39</v>
      </c>
    </row>
    <row r="14" spans="1:18" x14ac:dyDescent="0.35">
      <c r="A14">
        <v>13</v>
      </c>
      <c r="B14" t="s">
        <v>130</v>
      </c>
      <c r="C14" t="s">
        <v>131</v>
      </c>
      <c r="D14" t="s">
        <v>83</v>
      </c>
      <c r="E14" t="s">
        <v>125</v>
      </c>
      <c r="F14" t="s">
        <v>396</v>
      </c>
      <c r="G14" t="s">
        <v>394</v>
      </c>
      <c r="H14" t="s">
        <v>395</v>
      </c>
      <c r="I14">
        <v>1</v>
      </c>
      <c r="J14">
        <v>7</v>
      </c>
      <c r="K14">
        <v>10</v>
      </c>
    </row>
    <row r="15" spans="1:18" x14ac:dyDescent="0.35">
      <c r="A15">
        <v>14</v>
      </c>
      <c r="B15" t="s">
        <v>132</v>
      </c>
      <c r="C15" t="s">
        <v>133</v>
      </c>
      <c r="D15" t="s">
        <v>83</v>
      </c>
      <c r="E15" t="s">
        <v>126</v>
      </c>
      <c r="F15" t="s">
        <v>396</v>
      </c>
      <c r="G15" t="s">
        <v>396</v>
      </c>
      <c r="H15" t="s">
        <v>398</v>
      </c>
      <c r="I15">
        <v>1</v>
      </c>
      <c r="J15">
        <v>7</v>
      </c>
      <c r="K15">
        <v>10</v>
      </c>
      <c r="L15">
        <v>12</v>
      </c>
      <c r="M15">
        <v>17</v>
      </c>
      <c r="N15">
        <v>22</v>
      </c>
      <c r="O15">
        <v>26</v>
      </c>
      <c r="P15">
        <v>30</v>
      </c>
      <c r="Q15">
        <v>33</v>
      </c>
      <c r="R15">
        <v>39</v>
      </c>
    </row>
    <row r="16" spans="1:18" x14ac:dyDescent="0.35">
      <c r="A16">
        <v>15</v>
      </c>
      <c r="B16" t="s">
        <v>134</v>
      </c>
      <c r="C16" t="s">
        <v>135</v>
      </c>
      <c r="D16" t="s">
        <v>83</v>
      </c>
      <c r="E16" t="s">
        <v>125</v>
      </c>
      <c r="F16" t="s">
        <v>394</v>
      </c>
      <c r="I16">
        <v>1</v>
      </c>
      <c r="J16">
        <v>7</v>
      </c>
      <c r="K16">
        <v>12</v>
      </c>
      <c r="L16">
        <v>17</v>
      </c>
      <c r="M16">
        <v>22</v>
      </c>
    </row>
    <row r="17" spans="1:18" x14ac:dyDescent="0.35">
      <c r="A17">
        <v>16</v>
      </c>
      <c r="B17" t="s">
        <v>136</v>
      </c>
      <c r="C17" t="s">
        <v>137</v>
      </c>
      <c r="D17" t="s">
        <v>83</v>
      </c>
      <c r="E17" t="s">
        <v>126</v>
      </c>
      <c r="F17" t="s">
        <v>394</v>
      </c>
      <c r="G17" t="s">
        <v>394</v>
      </c>
      <c r="H17" t="s">
        <v>398</v>
      </c>
      <c r="I17">
        <v>1</v>
      </c>
      <c r="J17">
        <v>7</v>
      </c>
      <c r="K17">
        <v>10</v>
      </c>
      <c r="L17">
        <v>12</v>
      </c>
      <c r="M17">
        <v>17</v>
      </c>
      <c r="N17">
        <v>22</v>
      </c>
      <c r="O17">
        <v>26</v>
      </c>
      <c r="P17">
        <v>30</v>
      </c>
      <c r="Q17">
        <v>33</v>
      </c>
      <c r="R17">
        <v>39</v>
      </c>
    </row>
    <row r="18" spans="1:18" x14ac:dyDescent="0.35">
      <c r="A18">
        <v>17</v>
      </c>
      <c r="B18" t="s">
        <v>138</v>
      </c>
      <c r="C18" t="s">
        <v>139</v>
      </c>
      <c r="D18" t="s">
        <v>83</v>
      </c>
      <c r="E18" t="s">
        <v>126</v>
      </c>
      <c r="F18" t="s">
        <v>396</v>
      </c>
      <c r="I18">
        <v>1</v>
      </c>
      <c r="J18">
        <v>7</v>
      </c>
      <c r="K18">
        <v>10</v>
      </c>
      <c r="L18">
        <v>12</v>
      </c>
      <c r="M18">
        <v>17</v>
      </c>
      <c r="N18">
        <v>22</v>
      </c>
      <c r="O18">
        <v>26</v>
      </c>
      <c r="P18">
        <v>30</v>
      </c>
      <c r="Q18">
        <v>33</v>
      </c>
      <c r="R18">
        <v>39</v>
      </c>
    </row>
    <row r="19" spans="1:18" x14ac:dyDescent="0.35">
      <c r="A19">
        <v>18</v>
      </c>
      <c r="B19" t="s">
        <v>136</v>
      </c>
      <c r="C19" t="s">
        <v>140</v>
      </c>
      <c r="D19" t="s">
        <v>83</v>
      </c>
      <c r="E19" t="s">
        <v>126</v>
      </c>
      <c r="F19" t="s">
        <v>396</v>
      </c>
      <c r="G19" t="s">
        <v>396</v>
      </c>
      <c r="H19" t="s">
        <v>398</v>
      </c>
      <c r="I19">
        <v>1</v>
      </c>
      <c r="J19">
        <v>7</v>
      </c>
      <c r="K19">
        <v>10</v>
      </c>
      <c r="L19">
        <v>12</v>
      </c>
      <c r="M19">
        <v>17</v>
      </c>
      <c r="N19">
        <v>26</v>
      </c>
      <c r="O19">
        <v>30</v>
      </c>
      <c r="P19">
        <v>33</v>
      </c>
      <c r="Q19">
        <v>39</v>
      </c>
    </row>
    <row r="20" spans="1:18" x14ac:dyDescent="0.35">
      <c r="A20">
        <v>19</v>
      </c>
      <c r="B20" t="s">
        <v>141</v>
      </c>
      <c r="C20" t="s">
        <v>142</v>
      </c>
      <c r="D20" t="s">
        <v>83</v>
      </c>
      <c r="E20" t="s">
        <v>126</v>
      </c>
      <c r="F20" t="s">
        <v>394</v>
      </c>
      <c r="G20" t="s">
        <v>394</v>
      </c>
      <c r="H20" t="s">
        <v>395</v>
      </c>
      <c r="I20">
        <v>1</v>
      </c>
      <c r="J20">
        <v>7</v>
      </c>
      <c r="K20">
        <v>17</v>
      </c>
      <c r="L20">
        <v>26</v>
      </c>
      <c r="M20">
        <v>30</v>
      </c>
    </row>
    <row r="21" spans="1:18" x14ac:dyDescent="0.35">
      <c r="A21">
        <v>20</v>
      </c>
      <c r="B21" t="s">
        <v>143</v>
      </c>
      <c r="C21" t="s">
        <v>144</v>
      </c>
      <c r="D21" t="s">
        <v>83</v>
      </c>
      <c r="E21" t="s">
        <v>126</v>
      </c>
      <c r="F21" t="s">
        <v>394</v>
      </c>
      <c r="G21" t="s">
        <v>394</v>
      </c>
      <c r="H21" t="s">
        <v>395</v>
      </c>
      <c r="I21">
        <v>1</v>
      </c>
      <c r="J21">
        <v>10</v>
      </c>
      <c r="K21">
        <v>12</v>
      </c>
      <c r="L21">
        <v>17</v>
      </c>
      <c r="M21">
        <v>22</v>
      </c>
      <c r="N21">
        <v>30</v>
      </c>
    </row>
    <row r="22" spans="1:18" x14ac:dyDescent="0.35">
      <c r="A22">
        <v>21</v>
      </c>
      <c r="B22" t="s">
        <v>145</v>
      </c>
      <c r="C22" t="s">
        <v>146</v>
      </c>
      <c r="D22" t="s">
        <v>83</v>
      </c>
      <c r="E22" t="s">
        <v>126</v>
      </c>
      <c r="F22" t="s">
        <v>394</v>
      </c>
      <c r="G22" t="s">
        <v>396</v>
      </c>
      <c r="H22" t="s">
        <v>395</v>
      </c>
      <c r="I22">
        <v>1</v>
      </c>
      <c r="J22">
        <v>7</v>
      </c>
      <c r="K22">
        <v>10</v>
      </c>
      <c r="L22">
        <v>12</v>
      </c>
      <c r="M22">
        <v>17</v>
      </c>
      <c r="N22">
        <v>22</v>
      </c>
      <c r="O22">
        <v>26</v>
      </c>
      <c r="P22">
        <v>30</v>
      </c>
      <c r="Q22">
        <v>33</v>
      </c>
      <c r="R22">
        <v>39</v>
      </c>
    </row>
    <row r="23" spans="1:18" x14ac:dyDescent="0.35">
      <c r="A23">
        <v>22</v>
      </c>
      <c r="B23" t="s">
        <v>147</v>
      </c>
      <c r="C23" t="s">
        <v>148</v>
      </c>
      <c r="D23" t="s">
        <v>83</v>
      </c>
      <c r="E23" t="s">
        <v>126</v>
      </c>
      <c r="F23" t="s">
        <v>394</v>
      </c>
      <c r="G23" t="s">
        <v>394</v>
      </c>
      <c r="H23" t="s">
        <v>395</v>
      </c>
      <c r="I23">
        <v>1</v>
      </c>
      <c r="J23">
        <v>7</v>
      </c>
      <c r="K23">
        <v>12</v>
      </c>
      <c r="L23">
        <v>17</v>
      </c>
      <c r="M23">
        <v>22</v>
      </c>
      <c r="N23">
        <v>26</v>
      </c>
      <c r="O23">
        <v>33</v>
      </c>
      <c r="P23">
        <v>39</v>
      </c>
    </row>
    <row r="24" spans="1:18" x14ac:dyDescent="0.35">
      <c r="A24">
        <v>23</v>
      </c>
      <c r="B24" t="s">
        <v>189</v>
      </c>
      <c r="C24" t="s">
        <v>190</v>
      </c>
      <c r="D24" t="s">
        <v>172</v>
      </c>
      <c r="E24" t="s">
        <v>126</v>
      </c>
      <c r="F24" t="s">
        <v>394</v>
      </c>
      <c r="I24">
        <v>2</v>
      </c>
      <c r="J24">
        <v>8</v>
      </c>
      <c r="K24">
        <v>11</v>
      </c>
      <c r="L24">
        <v>15</v>
      </c>
      <c r="M24">
        <v>18</v>
      </c>
      <c r="N24">
        <v>28</v>
      </c>
      <c r="O24">
        <v>30</v>
      </c>
      <c r="P24">
        <v>35</v>
      </c>
      <c r="Q24">
        <v>37</v>
      </c>
    </row>
    <row r="25" spans="1:18" x14ac:dyDescent="0.35">
      <c r="A25">
        <v>24</v>
      </c>
      <c r="B25" t="s">
        <v>191</v>
      </c>
      <c r="C25" t="s">
        <v>192</v>
      </c>
      <c r="D25" t="s">
        <v>172</v>
      </c>
      <c r="E25" t="s">
        <v>125</v>
      </c>
      <c r="F25" t="s">
        <v>394</v>
      </c>
      <c r="G25" t="s">
        <v>394</v>
      </c>
      <c r="H25" t="s">
        <v>395</v>
      </c>
      <c r="I25">
        <v>2</v>
      </c>
      <c r="J25">
        <v>8</v>
      </c>
      <c r="K25">
        <v>11</v>
      </c>
      <c r="L25">
        <v>15</v>
      </c>
      <c r="M25">
        <v>18</v>
      </c>
      <c r="N25">
        <v>28</v>
      </c>
    </row>
    <row r="26" spans="1:18" x14ac:dyDescent="0.35">
      <c r="A26">
        <v>25</v>
      </c>
      <c r="B26" t="s">
        <v>216</v>
      </c>
      <c r="C26" t="s">
        <v>217</v>
      </c>
      <c r="D26" t="s">
        <v>172</v>
      </c>
      <c r="E26" t="s">
        <v>126</v>
      </c>
      <c r="F26" t="s">
        <v>396</v>
      </c>
      <c r="I26">
        <v>2</v>
      </c>
    </row>
    <row r="27" spans="1:18" x14ac:dyDescent="0.35">
      <c r="A27">
        <v>26</v>
      </c>
      <c r="B27" t="s">
        <v>218</v>
      </c>
      <c r="C27" t="s">
        <v>219</v>
      </c>
      <c r="D27" t="s">
        <v>172</v>
      </c>
      <c r="E27" t="s">
        <v>126</v>
      </c>
      <c r="F27" t="s">
        <v>394</v>
      </c>
      <c r="G27" t="s">
        <v>394</v>
      </c>
      <c r="H27" t="s">
        <v>395</v>
      </c>
      <c r="I27">
        <v>2</v>
      </c>
      <c r="J27">
        <v>8</v>
      </c>
      <c r="K27">
        <v>11</v>
      </c>
      <c r="L27">
        <v>15</v>
      </c>
      <c r="M27">
        <v>18</v>
      </c>
      <c r="N27">
        <v>28</v>
      </c>
      <c r="O27">
        <v>30</v>
      </c>
      <c r="P27">
        <v>35</v>
      </c>
      <c r="Q27">
        <v>37</v>
      </c>
    </row>
    <row r="28" spans="1:18" x14ac:dyDescent="0.35">
      <c r="A28">
        <v>27</v>
      </c>
      <c r="B28" t="s">
        <v>220</v>
      </c>
      <c r="C28" t="s">
        <v>221</v>
      </c>
      <c r="D28" t="s">
        <v>172</v>
      </c>
      <c r="E28" t="s">
        <v>126</v>
      </c>
      <c r="F28" t="s">
        <v>394</v>
      </c>
      <c r="G28" t="s">
        <v>394</v>
      </c>
      <c r="H28" t="s">
        <v>395</v>
      </c>
      <c r="I28">
        <v>2</v>
      </c>
      <c r="J28">
        <v>8</v>
      </c>
      <c r="K28">
        <v>11</v>
      </c>
      <c r="L28">
        <v>15</v>
      </c>
      <c r="M28">
        <v>18</v>
      </c>
      <c r="N28">
        <v>28</v>
      </c>
      <c r="O28">
        <v>30</v>
      </c>
      <c r="P28">
        <v>35</v>
      </c>
      <c r="Q28">
        <v>37</v>
      </c>
    </row>
    <row r="29" spans="1:18" x14ac:dyDescent="0.35">
      <c r="A29">
        <v>28</v>
      </c>
      <c r="B29" t="s">
        <v>207</v>
      </c>
      <c r="C29" t="s">
        <v>208</v>
      </c>
      <c r="D29" t="s">
        <v>172</v>
      </c>
      <c r="E29" t="s">
        <v>126</v>
      </c>
      <c r="F29" t="s">
        <v>394</v>
      </c>
      <c r="G29" t="s">
        <v>394</v>
      </c>
      <c r="H29" t="s">
        <v>395</v>
      </c>
      <c r="I29">
        <v>2</v>
      </c>
      <c r="J29">
        <v>8</v>
      </c>
      <c r="K29">
        <v>11</v>
      </c>
      <c r="L29">
        <v>18</v>
      </c>
      <c r="M29">
        <v>28</v>
      </c>
      <c r="N29">
        <v>30</v>
      </c>
      <c r="O29">
        <v>35</v>
      </c>
      <c r="P29">
        <v>37</v>
      </c>
    </row>
    <row r="30" spans="1:18" x14ac:dyDescent="0.35">
      <c r="A30">
        <v>29</v>
      </c>
      <c r="B30" t="s">
        <v>222</v>
      </c>
      <c r="C30" t="s">
        <v>223</v>
      </c>
      <c r="D30" t="s">
        <v>172</v>
      </c>
      <c r="E30" t="s">
        <v>126</v>
      </c>
      <c r="F30" t="s">
        <v>396</v>
      </c>
      <c r="G30" t="s">
        <v>396</v>
      </c>
      <c r="H30" t="s">
        <v>398</v>
      </c>
      <c r="I30">
        <v>2</v>
      </c>
      <c r="J30">
        <v>8</v>
      </c>
      <c r="K30">
        <v>30</v>
      </c>
    </row>
    <row r="31" spans="1:18" x14ac:dyDescent="0.35">
      <c r="A31">
        <v>30</v>
      </c>
      <c r="B31" t="s">
        <v>224</v>
      </c>
      <c r="C31" t="s">
        <v>225</v>
      </c>
      <c r="D31" t="s">
        <v>172</v>
      </c>
      <c r="E31" t="s">
        <v>126</v>
      </c>
      <c r="F31" t="s">
        <v>394</v>
      </c>
      <c r="G31" t="s">
        <v>396</v>
      </c>
      <c r="H31" t="s">
        <v>395</v>
      </c>
      <c r="I31">
        <v>2</v>
      </c>
      <c r="J31">
        <v>11</v>
      </c>
      <c r="K31">
        <v>15</v>
      </c>
      <c r="L31">
        <v>18</v>
      </c>
      <c r="M31">
        <v>28</v>
      </c>
      <c r="N31">
        <v>30</v>
      </c>
      <c r="O31">
        <v>35</v>
      </c>
      <c r="P31">
        <v>37</v>
      </c>
    </row>
    <row r="32" spans="1:18" x14ac:dyDescent="0.35">
      <c r="A32">
        <v>31</v>
      </c>
      <c r="B32" t="s">
        <v>226</v>
      </c>
      <c r="C32" t="s">
        <v>227</v>
      </c>
      <c r="D32" t="s">
        <v>172</v>
      </c>
      <c r="E32" t="s">
        <v>126</v>
      </c>
      <c r="F32" t="s">
        <v>394</v>
      </c>
      <c r="G32" t="s">
        <v>394</v>
      </c>
      <c r="H32" t="s">
        <v>395</v>
      </c>
      <c r="I32">
        <v>2</v>
      </c>
      <c r="J32">
        <v>8</v>
      </c>
      <c r="K32">
        <v>28</v>
      </c>
      <c r="L32">
        <v>30</v>
      </c>
      <c r="M32">
        <v>35</v>
      </c>
      <c r="N32">
        <v>37</v>
      </c>
    </row>
    <row r="33" spans="1:18" x14ac:dyDescent="0.35">
      <c r="A33">
        <v>32</v>
      </c>
      <c r="B33" t="s">
        <v>200</v>
      </c>
      <c r="C33" t="s">
        <v>201</v>
      </c>
      <c r="D33" t="s">
        <v>172</v>
      </c>
      <c r="E33" t="s">
        <v>126</v>
      </c>
      <c r="F33" t="s">
        <v>396</v>
      </c>
      <c r="G33" t="s">
        <v>396</v>
      </c>
      <c r="H33" t="s">
        <v>395</v>
      </c>
      <c r="I33">
        <v>2</v>
      </c>
      <c r="J33">
        <v>8</v>
      </c>
      <c r="K33">
        <v>11</v>
      </c>
      <c r="L33">
        <v>15</v>
      </c>
      <c r="M33">
        <v>18</v>
      </c>
      <c r="N33">
        <v>28</v>
      </c>
      <c r="O33">
        <v>30</v>
      </c>
      <c r="P33">
        <v>35</v>
      </c>
      <c r="Q33">
        <v>37</v>
      </c>
    </row>
    <row r="34" spans="1:18" x14ac:dyDescent="0.35">
      <c r="A34">
        <v>33</v>
      </c>
      <c r="B34" t="s">
        <v>228</v>
      </c>
      <c r="C34" t="s">
        <v>229</v>
      </c>
      <c r="D34" t="s">
        <v>172</v>
      </c>
      <c r="E34" t="s">
        <v>126</v>
      </c>
      <c r="F34" t="s">
        <v>396</v>
      </c>
      <c r="G34" t="s">
        <v>394</v>
      </c>
      <c r="H34" t="s">
        <v>398</v>
      </c>
      <c r="I34">
        <v>2</v>
      </c>
      <c r="J34">
        <v>8</v>
      </c>
      <c r="K34">
        <v>11</v>
      </c>
      <c r="L34">
        <v>15</v>
      </c>
      <c r="M34">
        <v>18</v>
      </c>
      <c r="N34">
        <v>28</v>
      </c>
      <c r="O34">
        <v>30</v>
      </c>
      <c r="P34">
        <v>35</v>
      </c>
      <c r="Q34">
        <v>37</v>
      </c>
    </row>
    <row r="35" spans="1:18" x14ac:dyDescent="0.35">
      <c r="A35">
        <v>34</v>
      </c>
      <c r="B35" t="s">
        <v>193</v>
      </c>
      <c r="C35" t="s">
        <v>194</v>
      </c>
      <c r="D35" t="s">
        <v>174</v>
      </c>
      <c r="E35" t="s">
        <v>126</v>
      </c>
      <c r="F35" t="s">
        <v>394</v>
      </c>
      <c r="G35" t="s">
        <v>394</v>
      </c>
      <c r="H35" t="s">
        <v>397</v>
      </c>
      <c r="I35">
        <v>2</v>
      </c>
      <c r="J35">
        <v>5</v>
      </c>
      <c r="K35">
        <v>10</v>
      </c>
      <c r="L35">
        <v>16</v>
      </c>
      <c r="M35">
        <v>20</v>
      </c>
      <c r="N35">
        <v>23</v>
      </c>
      <c r="O35">
        <v>26</v>
      </c>
      <c r="P35">
        <v>32</v>
      </c>
      <c r="Q35">
        <v>34</v>
      </c>
      <c r="R35">
        <v>38</v>
      </c>
    </row>
    <row r="36" spans="1:18" x14ac:dyDescent="0.35">
      <c r="A36">
        <v>35</v>
      </c>
      <c r="B36" t="s">
        <v>189</v>
      </c>
      <c r="C36" t="s">
        <v>195</v>
      </c>
      <c r="D36" t="s">
        <v>174</v>
      </c>
      <c r="E36" t="s">
        <v>126</v>
      </c>
      <c r="F36" t="s">
        <v>394</v>
      </c>
      <c r="G36" t="s">
        <v>394</v>
      </c>
      <c r="H36" t="s">
        <v>398</v>
      </c>
      <c r="I36">
        <v>2</v>
      </c>
      <c r="J36">
        <v>5</v>
      </c>
      <c r="K36">
        <v>10</v>
      </c>
      <c r="L36">
        <v>16</v>
      </c>
      <c r="M36">
        <v>20</v>
      </c>
      <c r="N36">
        <v>23</v>
      </c>
      <c r="O36">
        <v>32</v>
      </c>
      <c r="P36">
        <v>34</v>
      </c>
      <c r="Q36">
        <v>38</v>
      </c>
    </row>
    <row r="37" spans="1:18" x14ac:dyDescent="0.35">
      <c r="A37">
        <v>36</v>
      </c>
      <c r="B37" t="s">
        <v>196</v>
      </c>
      <c r="C37" t="s">
        <v>197</v>
      </c>
      <c r="D37" t="s">
        <v>174</v>
      </c>
      <c r="E37" t="s">
        <v>127</v>
      </c>
      <c r="F37" t="s">
        <v>394</v>
      </c>
      <c r="I37">
        <v>2</v>
      </c>
      <c r="J37">
        <v>5</v>
      </c>
      <c r="K37">
        <v>10</v>
      </c>
      <c r="L37">
        <v>16</v>
      </c>
      <c r="M37">
        <v>20</v>
      </c>
      <c r="N37">
        <v>23</v>
      </c>
      <c r="O37">
        <v>26</v>
      </c>
      <c r="P37">
        <v>32</v>
      </c>
      <c r="Q37">
        <v>34</v>
      </c>
      <c r="R37">
        <v>38</v>
      </c>
    </row>
    <row r="38" spans="1:18" x14ac:dyDescent="0.35">
      <c r="A38">
        <v>37</v>
      </c>
      <c r="B38" t="s">
        <v>198</v>
      </c>
      <c r="C38" t="s">
        <v>199</v>
      </c>
      <c r="D38" t="s">
        <v>174</v>
      </c>
      <c r="E38" t="s">
        <v>126</v>
      </c>
      <c r="F38" t="s">
        <v>396</v>
      </c>
      <c r="G38" t="s">
        <v>394</v>
      </c>
      <c r="H38" t="s">
        <v>395</v>
      </c>
      <c r="I38">
        <v>2</v>
      </c>
      <c r="J38">
        <v>5</v>
      </c>
      <c r="K38">
        <v>10</v>
      </c>
      <c r="L38">
        <v>16</v>
      </c>
      <c r="M38">
        <v>20</v>
      </c>
    </row>
    <row r="39" spans="1:18" x14ac:dyDescent="0.35">
      <c r="A39">
        <v>38</v>
      </c>
      <c r="B39" t="s">
        <v>202</v>
      </c>
      <c r="C39" t="s">
        <v>203</v>
      </c>
      <c r="D39" t="s">
        <v>174</v>
      </c>
      <c r="E39" t="s">
        <v>125</v>
      </c>
      <c r="F39" t="s">
        <v>394</v>
      </c>
      <c r="G39" t="s">
        <v>394</v>
      </c>
      <c r="H39" t="s">
        <v>398</v>
      </c>
      <c r="I39">
        <v>2</v>
      </c>
      <c r="J39">
        <v>5</v>
      </c>
      <c r="K39">
        <v>10</v>
      </c>
      <c r="L39">
        <v>16</v>
      </c>
      <c r="M39">
        <v>20</v>
      </c>
      <c r="N39">
        <v>23</v>
      </c>
      <c r="O39">
        <v>26</v>
      </c>
    </row>
    <row r="40" spans="1:18" x14ac:dyDescent="0.35">
      <c r="A40">
        <v>39</v>
      </c>
      <c r="B40" t="s">
        <v>204</v>
      </c>
      <c r="C40" t="s">
        <v>205</v>
      </c>
      <c r="D40" t="s">
        <v>174</v>
      </c>
      <c r="E40" t="s">
        <v>206</v>
      </c>
      <c r="F40" t="s">
        <v>394</v>
      </c>
      <c r="G40" t="s">
        <v>396</v>
      </c>
      <c r="H40" t="s">
        <v>398</v>
      </c>
      <c r="I40">
        <v>2</v>
      </c>
    </row>
    <row r="41" spans="1:18" x14ac:dyDescent="0.35">
      <c r="A41">
        <v>40</v>
      </c>
      <c r="B41" t="s">
        <v>209</v>
      </c>
      <c r="C41" t="s">
        <v>210</v>
      </c>
      <c r="D41" t="s">
        <v>174</v>
      </c>
      <c r="E41" t="s">
        <v>126</v>
      </c>
      <c r="F41" t="s">
        <v>394</v>
      </c>
      <c r="G41" t="s">
        <v>394</v>
      </c>
      <c r="H41" t="s">
        <v>395</v>
      </c>
      <c r="I41">
        <v>2</v>
      </c>
      <c r="J41">
        <v>5</v>
      </c>
      <c r="K41">
        <v>10</v>
      </c>
      <c r="L41">
        <v>16</v>
      </c>
      <c r="M41">
        <v>20</v>
      </c>
      <c r="N41">
        <v>23</v>
      </c>
      <c r="O41">
        <v>26</v>
      </c>
      <c r="P41">
        <v>32</v>
      </c>
      <c r="Q41">
        <v>34</v>
      </c>
      <c r="R41">
        <v>38</v>
      </c>
    </row>
    <row r="42" spans="1:18" x14ac:dyDescent="0.35">
      <c r="A42">
        <v>41</v>
      </c>
      <c r="B42" t="s">
        <v>211</v>
      </c>
      <c r="C42" t="s">
        <v>212</v>
      </c>
      <c r="D42" t="s">
        <v>174</v>
      </c>
      <c r="E42" t="s">
        <v>126</v>
      </c>
      <c r="F42" t="s">
        <v>394</v>
      </c>
      <c r="G42" t="s">
        <v>394</v>
      </c>
      <c r="H42" t="s">
        <v>395</v>
      </c>
      <c r="I42">
        <v>2</v>
      </c>
      <c r="J42">
        <v>5</v>
      </c>
      <c r="K42">
        <v>10</v>
      </c>
      <c r="L42">
        <v>16</v>
      </c>
      <c r="M42">
        <v>20</v>
      </c>
      <c r="N42">
        <v>32</v>
      </c>
      <c r="O42">
        <v>34</v>
      </c>
      <c r="P42">
        <v>38</v>
      </c>
    </row>
    <row r="43" spans="1:18" x14ac:dyDescent="0.35">
      <c r="A43">
        <v>42</v>
      </c>
      <c r="B43" t="s">
        <v>114</v>
      </c>
      <c r="C43" t="s">
        <v>213</v>
      </c>
      <c r="D43" t="s">
        <v>174</v>
      </c>
      <c r="E43" t="s">
        <v>126</v>
      </c>
      <c r="F43" t="s">
        <v>396</v>
      </c>
      <c r="G43" t="s">
        <v>394</v>
      </c>
      <c r="H43" t="s">
        <v>395</v>
      </c>
      <c r="I43">
        <v>2</v>
      </c>
      <c r="J43">
        <v>5</v>
      </c>
      <c r="K43">
        <v>10</v>
      </c>
      <c r="L43">
        <v>16</v>
      </c>
      <c r="M43">
        <v>20</v>
      </c>
      <c r="N43">
        <v>23</v>
      </c>
      <c r="O43">
        <v>26</v>
      </c>
      <c r="P43">
        <v>32</v>
      </c>
      <c r="Q43">
        <v>34</v>
      </c>
      <c r="R43">
        <v>38</v>
      </c>
    </row>
    <row r="44" spans="1:18" x14ac:dyDescent="0.35">
      <c r="A44">
        <v>43</v>
      </c>
      <c r="B44" t="s">
        <v>118</v>
      </c>
      <c r="C44" t="s">
        <v>214</v>
      </c>
      <c r="D44" t="s">
        <v>174</v>
      </c>
      <c r="E44" t="s">
        <v>126</v>
      </c>
      <c r="F44" t="s">
        <v>394</v>
      </c>
      <c r="G44" t="s">
        <v>394</v>
      </c>
      <c r="H44" t="s">
        <v>397</v>
      </c>
      <c r="I44">
        <v>2</v>
      </c>
      <c r="J44">
        <v>5</v>
      </c>
      <c r="K44">
        <v>10</v>
      </c>
      <c r="L44">
        <v>16</v>
      </c>
      <c r="M44">
        <v>20</v>
      </c>
      <c r="N44">
        <v>23</v>
      </c>
      <c r="O44">
        <v>26</v>
      </c>
      <c r="P44">
        <v>32</v>
      </c>
      <c r="Q44">
        <v>34</v>
      </c>
      <c r="R44">
        <v>38</v>
      </c>
    </row>
    <row r="45" spans="1:18" x14ac:dyDescent="0.35">
      <c r="A45">
        <v>44</v>
      </c>
      <c r="B45" t="s">
        <v>215</v>
      </c>
      <c r="C45" t="s">
        <v>142</v>
      </c>
      <c r="D45" t="s">
        <v>174</v>
      </c>
      <c r="E45" t="s">
        <v>126</v>
      </c>
      <c r="F45" t="s">
        <v>394</v>
      </c>
      <c r="G45" t="s">
        <v>394</v>
      </c>
      <c r="H45" t="s">
        <v>395</v>
      </c>
      <c r="I45">
        <v>2</v>
      </c>
      <c r="J45">
        <v>5</v>
      </c>
      <c r="K45">
        <v>10</v>
      </c>
      <c r="L45">
        <v>16</v>
      </c>
      <c r="M45">
        <v>20</v>
      </c>
      <c r="N45">
        <v>26</v>
      </c>
      <c r="O45">
        <v>32</v>
      </c>
    </row>
    <row r="46" spans="1:18" x14ac:dyDescent="0.35">
      <c r="A46">
        <v>45</v>
      </c>
      <c r="B46" t="s">
        <v>258</v>
      </c>
      <c r="C46" t="s">
        <v>259</v>
      </c>
      <c r="D46" t="s">
        <v>240</v>
      </c>
      <c r="E46" t="s">
        <v>126</v>
      </c>
      <c r="F46" t="s">
        <v>396</v>
      </c>
      <c r="G46" t="s">
        <v>394</v>
      </c>
      <c r="H46" t="s">
        <v>397</v>
      </c>
      <c r="I46">
        <v>3</v>
      </c>
      <c r="J46">
        <v>8</v>
      </c>
      <c r="K46">
        <v>14</v>
      </c>
      <c r="L46">
        <v>16</v>
      </c>
      <c r="M46">
        <v>22</v>
      </c>
      <c r="N46">
        <v>25</v>
      </c>
      <c r="O46">
        <v>29</v>
      </c>
      <c r="P46">
        <v>33</v>
      </c>
      <c r="Q46">
        <v>37</v>
      </c>
    </row>
    <row r="47" spans="1:18" x14ac:dyDescent="0.35">
      <c r="A47">
        <v>46</v>
      </c>
      <c r="B47" t="s">
        <v>106</v>
      </c>
      <c r="C47" t="s">
        <v>260</v>
      </c>
      <c r="D47" t="s">
        <v>240</v>
      </c>
      <c r="E47" t="s">
        <v>126</v>
      </c>
      <c r="F47" t="s">
        <v>394</v>
      </c>
      <c r="I47">
        <v>3</v>
      </c>
      <c r="J47">
        <v>8</v>
      </c>
      <c r="K47">
        <v>29</v>
      </c>
      <c r="L47">
        <v>33</v>
      </c>
      <c r="M47">
        <v>37</v>
      </c>
    </row>
    <row r="48" spans="1:18" x14ac:dyDescent="0.35">
      <c r="A48">
        <v>47</v>
      </c>
      <c r="B48" t="s">
        <v>261</v>
      </c>
      <c r="C48" t="s">
        <v>262</v>
      </c>
      <c r="D48" t="s">
        <v>240</v>
      </c>
      <c r="E48" t="s">
        <v>126</v>
      </c>
      <c r="F48" t="s">
        <v>394</v>
      </c>
      <c r="G48" t="s">
        <v>394</v>
      </c>
      <c r="H48" t="s">
        <v>398</v>
      </c>
      <c r="I48">
        <v>3</v>
      </c>
      <c r="J48">
        <v>8</v>
      </c>
      <c r="K48">
        <v>14</v>
      </c>
      <c r="L48">
        <v>16</v>
      </c>
      <c r="M48">
        <v>22</v>
      </c>
    </row>
    <row r="49" spans="1:18" x14ac:dyDescent="0.35">
      <c r="A49">
        <v>48</v>
      </c>
      <c r="B49" t="s">
        <v>263</v>
      </c>
      <c r="C49" t="s">
        <v>223</v>
      </c>
      <c r="D49" t="s">
        <v>240</v>
      </c>
      <c r="E49" t="s">
        <v>126</v>
      </c>
      <c r="F49" t="s">
        <v>394</v>
      </c>
      <c r="G49" t="s">
        <v>394</v>
      </c>
      <c r="H49" t="s">
        <v>398</v>
      </c>
      <c r="I49">
        <v>3</v>
      </c>
      <c r="J49">
        <v>8</v>
      </c>
      <c r="K49">
        <v>14</v>
      </c>
      <c r="L49">
        <v>16</v>
      </c>
      <c r="M49">
        <v>25</v>
      </c>
      <c r="N49">
        <v>29</v>
      </c>
    </row>
    <row r="50" spans="1:18" x14ac:dyDescent="0.35">
      <c r="A50">
        <v>49</v>
      </c>
      <c r="B50" t="s">
        <v>106</v>
      </c>
      <c r="C50" t="s">
        <v>264</v>
      </c>
      <c r="D50" t="s">
        <v>240</v>
      </c>
      <c r="E50" t="s">
        <v>125</v>
      </c>
      <c r="F50" t="s">
        <v>394</v>
      </c>
      <c r="G50" t="s">
        <v>394</v>
      </c>
      <c r="H50" t="s">
        <v>397</v>
      </c>
      <c r="I50">
        <v>3</v>
      </c>
      <c r="J50">
        <v>8</v>
      </c>
      <c r="K50">
        <v>14</v>
      </c>
      <c r="L50">
        <v>16</v>
      </c>
      <c r="M50">
        <v>22</v>
      </c>
      <c r="N50">
        <v>25</v>
      </c>
      <c r="O50">
        <v>29</v>
      </c>
      <c r="P50">
        <v>33</v>
      </c>
      <c r="Q50">
        <v>37</v>
      </c>
    </row>
    <row r="51" spans="1:18" x14ac:dyDescent="0.35">
      <c r="A51">
        <v>50</v>
      </c>
      <c r="B51" t="s">
        <v>265</v>
      </c>
      <c r="C51" t="s">
        <v>266</v>
      </c>
      <c r="D51" t="s">
        <v>240</v>
      </c>
      <c r="E51" t="s">
        <v>292</v>
      </c>
      <c r="F51" t="s">
        <v>396</v>
      </c>
      <c r="G51" t="s">
        <v>394</v>
      </c>
      <c r="H51" t="s">
        <v>395</v>
      </c>
      <c r="I51">
        <v>3</v>
      </c>
      <c r="J51">
        <v>8</v>
      </c>
      <c r="K51">
        <v>14</v>
      </c>
      <c r="L51">
        <v>16</v>
      </c>
      <c r="M51">
        <v>22</v>
      </c>
      <c r="N51">
        <v>25</v>
      </c>
    </row>
    <row r="52" spans="1:18" x14ac:dyDescent="0.35">
      <c r="A52">
        <v>51</v>
      </c>
      <c r="B52" t="s">
        <v>267</v>
      </c>
      <c r="C52" t="s">
        <v>268</v>
      </c>
      <c r="D52" t="s">
        <v>240</v>
      </c>
      <c r="E52" t="s">
        <v>126</v>
      </c>
      <c r="F52" t="s">
        <v>394</v>
      </c>
      <c r="G52" t="s">
        <v>394</v>
      </c>
      <c r="H52" t="s">
        <v>398</v>
      </c>
      <c r="I52">
        <v>3</v>
      </c>
      <c r="J52">
        <v>8</v>
      </c>
      <c r="K52">
        <v>14</v>
      </c>
      <c r="L52">
        <v>16</v>
      </c>
      <c r="M52">
        <v>22</v>
      </c>
      <c r="N52">
        <v>25</v>
      </c>
      <c r="O52">
        <v>33</v>
      </c>
      <c r="P52">
        <v>37</v>
      </c>
    </row>
    <row r="53" spans="1:18" x14ac:dyDescent="0.35">
      <c r="A53">
        <v>52</v>
      </c>
      <c r="B53" t="s">
        <v>216</v>
      </c>
      <c r="C53" t="s">
        <v>269</v>
      </c>
      <c r="D53" t="s">
        <v>240</v>
      </c>
      <c r="E53" t="s">
        <v>126</v>
      </c>
      <c r="F53" t="s">
        <v>394</v>
      </c>
      <c r="G53" t="s">
        <v>396</v>
      </c>
      <c r="H53" t="s">
        <v>395</v>
      </c>
      <c r="I53">
        <v>3</v>
      </c>
      <c r="J53">
        <v>8</v>
      </c>
      <c r="K53">
        <v>14</v>
      </c>
      <c r="L53">
        <v>16</v>
      </c>
      <c r="M53">
        <v>22</v>
      </c>
      <c r="N53">
        <v>29</v>
      </c>
    </row>
    <row r="54" spans="1:18" x14ac:dyDescent="0.35">
      <c r="A54">
        <v>53</v>
      </c>
      <c r="B54" t="s">
        <v>270</v>
      </c>
      <c r="C54" t="s">
        <v>271</v>
      </c>
      <c r="D54" t="s">
        <v>240</v>
      </c>
      <c r="E54" t="s">
        <v>126</v>
      </c>
      <c r="F54" t="s">
        <v>394</v>
      </c>
      <c r="G54" t="s">
        <v>394</v>
      </c>
      <c r="H54" t="s">
        <v>395</v>
      </c>
      <c r="I54">
        <v>3</v>
      </c>
      <c r="J54">
        <v>8</v>
      </c>
      <c r="K54">
        <v>33</v>
      </c>
      <c r="L54">
        <v>37</v>
      </c>
    </row>
    <row r="55" spans="1:18" x14ac:dyDescent="0.35">
      <c r="A55">
        <v>54</v>
      </c>
      <c r="B55" t="s">
        <v>272</v>
      </c>
      <c r="C55" t="s">
        <v>273</v>
      </c>
      <c r="D55" t="s">
        <v>240</v>
      </c>
      <c r="E55" t="s">
        <v>127</v>
      </c>
      <c r="F55" t="s">
        <v>394</v>
      </c>
      <c r="G55" t="s">
        <v>394</v>
      </c>
      <c r="H55" t="s">
        <v>395</v>
      </c>
      <c r="I55">
        <v>3</v>
      </c>
      <c r="J55">
        <v>8</v>
      </c>
      <c r="K55">
        <v>14</v>
      </c>
      <c r="L55">
        <v>16</v>
      </c>
      <c r="M55">
        <v>22</v>
      </c>
      <c r="N55">
        <v>25</v>
      </c>
    </row>
    <row r="56" spans="1:18" x14ac:dyDescent="0.35">
      <c r="A56">
        <v>55</v>
      </c>
      <c r="B56" t="s">
        <v>274</v>
      </c>
      <c r="C56" t="s">
        <v>275</v>
      </c>
      <c r="D56" t="s">
        <v>240</v>
      </c>
      <c r="E56" t="s">
        <v>126</v>
      </c>
      <c r="F56" t="s">
        <v>394</v>
      </c>
      <c r="G56" t="s">
        <v>394</v>
      </c>
      <c r="H56" t="s">
        <v>397</v>
      </c>
      <c r="I56">
        <v>3</v>
      </c>
      <c r="J56">
        <v>8</v>
      </c>
      <c r="K56">
        <v>33</v>
      </c>
    </row>
    <row r="57" spans="1:18" x14ac:dyDescent="0.35">
      <c r="A57">
        <v>56</v>
      </c>
      <c r="B57" t="s">
        <v>134</v>
      </c>
      <c r="C57" t="s">
        <v>276</v>
      </c>
      <c r="D57" t="s">
        <v>242</v>
      </c>
      <c r="E57" t="s">
        <v>126</v>
      </c>
      <c r="F57" t="s">
        <v>394</v>
      </c>
      <c r="G57" t="s">
        <v>394</v>
      </c>
      <c r="H57" t="s">
        <v>398</v>
      </c>
      <c r="I57">
        <v>3</v>
      </c>
      <c r="J57">
        <v>6</v>
      </c>
      <c r="K57">
        <v>9</v>
      </c>
      <c r="L57">
        <v>13</v>
      </c>
      <c r="M57">
        <v>31</v>
      </c>
      <c r="N57">
        <v>35</v>
      </c>
      <c r="O57">
        <v>39</v>
      </c>
    </row>
    <row r="58" spans="1:18" x14ac:dyDescent="0.35">
      <c r="A58">
        <v>57</v>
      </c>
      <c r="B58" t="s">
        <v>193</v>
      </c>
      <c r="C58" t="s">
        <v>277</v>
      </c>
      <c r="D58" t="s">
        <v>242</v>
      </c>
      <c r="E58" t="s">
        <v>126</v>
      </c>
      <c r="F58" t="s">
        <v>396</v>
      </c>
      <c r="G58" t="s">
        <v>394</v>
      </c>
      <c r="H58" t="s">
        <v>397</v>
      </c>
      <c r="I58">
        <v>3</v>
      </c>
      <c r="J58">
        <v>6</v>
      </c>
      <c r="K58">
        <v>17</v>
      </c>
      <c r="L58">
        <v>20</v>
      </c>
      <c r="M58">
        <v>24</v>
      </c>
    </row>
    <row r="59" spans="1:18" x14ac:dyDescent="0.35">
      <c r="A59">
        <v>58</v>
      </c>
      <c r="B59" t="s">
        <v>267</v>
      </c>
      <c r="C59" t="s">
        <v>278</v>
      </c>
      <c r="D59" t="s">
        <v>242</v>
      </c>
      <c r="E59" t="s">
        <v>126</v>
      </c>
      <c r="F59" t="s">
        <v>394</v>
      </c>
      <c r="G59" t="s">
        <v>396</v>
      </c>
      <c r="H59" t="s">
        <v>398</v>
      </c>
      <c r="I59">
        <v>3</v>
      </c>
      <c r="J59">
        <v>9</v>
      </c>
      <c r="K59">
        <v>13</v>
      </c>
      <c r="L59">
        <v>17</v>
      </c>
      <c r="M59">
        <v>20</v>
      </c>
      <c r="N59">
        <v>24</v>
      </c>
      <c r="O59">
        <v>31</v>
      </c>
    </row>
    <row r="60" spans="1:18" x14ac:dyDescent="0.35">
      <c r="A60">
        <v>59</v>
      </c>
      <c r="B60" t="s">
        <v>279</v>
      </c>
      <c r="C60" t="s">
        <v>280</v>
      </c>
      <c r="D60" t="s">
        <v>242</v>
      </c>
      <c r="E60" t="s">
        <v>126</v>
      </c>
      <c r="F60" t="s">
        <v>396</v>
      </c>
      <c r="G60" t="s">
        <v>394</v>
      </c>
      <c r="H60" t="s">
        <v>398</v>
      </c>
      <c r="I60">
        <v>3</v>
      </c>
    </row>
    <row r="61" spans="1:18" x14ac:dyDescent="0.35">
      <c r="A61">
        <v>60</v>
      </c>
      <c r="B61" t="s">
        <v>281</v>
      </c>
      <c r="C61" t="s">
        <v>282</v>
      </c>
      <c r="D61" t="s">
        <v>242</v>
      </c>
      <c r="E61" t="s">
        <v>126</v>
      </c>
      <c r="F61" t="s">
        <v>394</v>
      </c>
      <c r="G61" t="s">
        <v>394</v>
      </c>
      <c r="H61" t="s">
        <v>398</v>
      </c>
      <c r="I61">
        <v>3</v>
      </c>
      <c r="J61">
        <v>6</v>
      </c>
      <c r="K61">
        <v>9</v>
      </c>
      <c r="L61">
        <v>13</v>
      </c>
      <c r="M61">
        <v>17</v>
      </c>
      <c r="N61">
        <v>20</v>
      </c>
      <c r="O61">
        <v>24</v>
      </c>
      <c r="P61">
        <v>31</v>
      </c>
      <c r="Q61">
        <v>35</v>
      </c>
      <c r="R61">
        <v>39</v>
      </c>
    </row>
    <row r="62" spans="1:18" x14ac:dyDescent="0.35">
      <c r="A62">
        <v>61</v>
      </c>
      <c r="B62" t="s">
        <v>283</v>
      </c>
      <c r="C62" t="s">
        <v>284</v>
      </c>
      <c r="D62" t="s">
        <v>242</v>
      </c>
      <c r="E62" t="s">
        <v>125</v>
      </c>
      <c r="F62" t="s">
        <v>394</v>
      </c>
      <c r="G62" t="s">
        <v>394</v>
      </c>
      <c r="H62" t="s">
        <v>395</v>
      </c>
      <c r="I62">
        <v>3</v>
      </c>
      <c r="J62">
        <v>6</v>
      </c>
      <c r="K62">
        <v>9</v>
      </c>
      <c r="L62">
        <v>13</v>
      </c>
      <c r="M62">
        <v>17</v>
      </c>
      <c r="N62">
        <v>20</v>
      </c>
      <c r="O62">
        <v>24</v>
      </c>
      <c r="P62">
        <v>31</v>
      </c>
      <c r="Q62">
        <v>35</v>
      </c>
    </row>
    <row r="63" spans="1:18" x14ac:dyDescent="0.35">
      <c r="A63">
        <v>62</v>
      </c>
      <c r="B63" t="s">
        <v>285</v>
      </c>
      <c r="C63" t="s">
        <v>129</v>
      </c>
      <c r="D63" t="s">
        <v>242</v>
      </c>
      <c r="E63" t="s">
        <v>292</v>
      </c>
      <c r="F63" t="s">
        <v>394</v>
      </c>
      <c r="G63" t="s">
        <v>396</v>
      </c>
      <c r="H63" t="s">
        <v>398</v>
      </c>
      <c r="I63">
        <v>3</v>
      </c>
    </row>
    <row r="64" spans="1:18" x14ac:dyDescent="0.35">
      <c r="A64">
        <v>63</v>
      </c>
      <c r="B64" t="s">
        <v>191</v>
      </c>
      <c r="C64" t="s">
        <v>286</v>
      </c>
      <c r="D64" t="s">
        <v>242</v>
      </c>
      <c r="E64" t="s">
        <v>126</v>
      </c>
      <c r="F64" t="s">
        <v>394</v>
      </c>
      <c r="G64" t="s">
        <v>394</v>
      </c>
      <c r="H64" t="s">
        <v>395</v>
      </c>
      <c r="I64">
        <v>3</v>
      </c>
      <c r="J64">
        <v>6</v>
      </c>
      <c r="K64">
        <v>9</v>
      </c>
      <c r="L64">
        <v>13</v>
      </c>
      <c r="M64">
        <v>20</v>
      </c>
      <c r="N64">
        <v>24</v>
      </c>
    </row>
    <row r="65" spans="1:18" x14ac:dyDescent="0.35">
      <c r="A65">
        <v>64</v>
      </c>
      <c r="B65" t="s">
        <v>287</v>
      </c>
      <c r="C65" t="s">
        <v>288</v>
      </c>
      <c r="D65" t="s">
        <v>242</v>
      </c>
      <c r="E65" t="s">
        <v>126</v>
      </c>
      <c r="F65" t="s">
        <v>394</v>
      </c>
      <c r="G65" t="s">
        <v>394</v>
      </c>
      <c r="H65" t="s">
        <v>395</v>
      </c>
      <c r="I65">
        <v>3</v>
      </c>
      <c r="J65">
        <v>6</v>
      </c>
      <c r="K65">
        <v>9</v>
      </c>
      <c r="L65">
        <v>13</v>
      </c>
      <c r="M65">
        <v>17</v>
      </c>
      <c r="N65">
        <v>20</v>
      </c>
      <c r="O65">
        <v>24</v>
      </c>
      <c r="P65">
        <v>35</v>
      </c>
    </row>
    <row r="66" spans="1:18" x14ac:dyDescent="0.35">
      <c r="A66">
        <v>65</v>
      </c>
      <c r="B66" t="s">
        <v>261</v>
      </c>
      <c r="C66" t="s">
        <v>289</v>
      </c>
      <c r="D66" t="s">
        <v>242</v>
      </c>
      <c r="E66" t="s">
        <v>126</v>
      </c>
      <c r="F66" t="s">
        <v>394</v>
      </c>
      <c r="G66" t="s">
        <v>394</v>
      </c>
      <c r="H66" t="s">
        <v>397</v>
      </c>
      <c r="I66">
        <v>3</v>
      </c>
      <c r="J66">
        <v>6</v>
      </c>
      <c r="K66">
        <v>9</v>
      </c>
      <c r="L66">
        <v>13</v>
      </c>
      <c r="M66">
        <v>17</v>
      </c>
      <c r="N66">
        <v>20</v>
      </c>
      <c r="O66">
        <v>24</v>
      </c>
    </row>
    <row r="67" spans="1:18" x14ac:dyDescent="0.35">
      <c r="A67">
        <v>66</v>
      </c>
      <c r="B67" t="s">
        <v>290</v>
      </c>
      <c r="C67" t="s">
        <v>291</v>
      </c>
      <c r="D67" t="s">
        <v>242</v>
      </c>
      <c r="E67" t="s">
        <v>126</v>
      </c>
      <c r="F67" t="s">
        <v>394</v>
      </c>
      <c r="G67" t="s">
        <v>394</v>
      </c>
      <c r="H67" t="s">
        <v>397</v>
      </c>
      <c r="I67">
        <v>3</v>
      </c>
      <c r="J67">
        <v>6</v>
      </c>
      <c r="K67">
        <v>9</v>
      </c>
      <c r="L67">
        <v>13</v>
      </c>
      <c r="M67">
        <v>17</v>
      </c>
      <c r="N67">
        <v>20</v>
      </c>
      <c r="O67">
        <v>24</v>
      </c>
      <c r="P67">
        <v>31</v>
      </c>
      <c r="Q67">
        <v>35</v>
      </c>
      <c r="R67">
        <v>39</v>
      </c>
    </row>
    <row r="68" spans="1:18" x14ac:dyDescent="0.35">
      <c r="A68">
        <v>67</v>
      </c>
      <c r="B68" t="s">
        <v>297</v>
      </c>
      <c r="C68" t="s">
        <v>276</v>
      </c>
      <c r="D68" t="s">
        <v>242</v>
      </c>
      <c r="E68" t="s">
        <v>126</v>
      </c>
      <c r="F68" t="s">
        <v>396</v>
      </c>
      <c r="G68" t="s">
        <v>396</v>
      </c>
      <c r="H68" t="s">
        <v>397</v>
      </c>
      <c r="I68">
        <v>6</v>
      </c>
      <c r="J68">
        <v>9</v>
      </c>
      <c r="K68">
        <v>13</v>
      </c>
      <c r="L68">
        <v>17</v>
      </c>
      <c r="M68">
        <v>20</v>
      </c>
      <c r="N68">
        <v>24</v>
      </c>
      <c r="O68">
        <v>31</v>
      </c>
      <c r="P68">
        <v>35</v>
      </c>
      <c r="Q68">
        <v>39</v>
      </c>
    </row>
    <row r="69" spans="1:18" x14ac:dyDescent="0.35">
      <c r="A69">
        <v>68</v>
      </c>
      <c r="B69" t="s">
        <v>207</v>
      </c>
      <c r="C69" t="s">
        <v>303</v>
      </c>
      <c r="D69" t="s">
        <v>249</v>
      </c>
      <c r="E69" t="s">
        <v>126</v>
      </c>
      <c r="F69" t="s">
        <v>394</v>
      </c>
      <c r="G69" t="s">
        <v>396</v>
      </c>
      <c r="H69" t="s">
        <v>397</v>
      </c>
      <c r="I69">
        <v>4</v>
      </c>
      <c r="J69">
        <v>25</v>
      </c>
      <c r="K69">
        <v>31</v>
      </c>
      <c r="L69">
        <v>38</v>
      </c>
    </row>
    <row r="70" spans="1:18" x14ac:dyDescent="0.35">
      <c r="A70">
        <v>69</v>
      </c>
      <c r="B70" t="s">
        <v>304</v>
      </c>
      <c r="C70" t="s">
        <v>305</v>
      </c>
      <c r="D70" t="s">
        <v>249</v>
      </c>
      <c r="E70" t="s">
        <v>126</v>
      </c>
      <c r="F70" t="s">
        <v>394</v>
      </c>
      <c r="I70">
        <v>4</v>
      </c>
      <c r="J70">
        <v>9</v>
      </c>
      <c r="K70">
        <v>12</v>
      </c>
      <c r="L70">
        <v>15</v>
      </c>
    </row>
    <row r="71" spans="1:18" x14ac:dyDescent="0.35">
      <c r="A71">
        <v>70</v>
      </c>
      <c r="B71" t="s">
        <v>134</v>
      </c>
      <c r="C71" t="s">
        <v>306</v>
      </c>
      <c r="D71" t="s">
        <v>249</v>
      </c>
      <c r="E71" t="s">
        <v>126</v>
      </c>
      <c r="F71" t="s">
        <v>396</v>
      </c>
      <c r="G71" t="s">
        <v>394</v>
      </c>
      <c r="H71" t="s">
        <v>398</v>
      </c>
      <c r="I71">
        <v>4</v>
      </c>
      <c r="J71">
        <v>9</v>
      </c>
      <c r="K71">
        <v>12</v>
      </c>
      <c r="L71">
        <v>15</v>
      </c>
      <c r="M71">
        <v>19</v>
      </c>
      <c r="N71">
        <v>25</v>
      </c>
      <c r="O71">
        <v>31</v>
      </c>
      <c r="P71">
        <v>36</v>
      </c>
      <c r="Q71">
        <v>38</v>
      </c>
    </row>
    <row r="72" spans="1:18" x14ac:dyDescent="0.35">
      <c r="A72">
        <v>71</v>
      </c>
      <c r="B72" t="s">
        <v>216</v>
      </c>
      <c r="C72" t="s">
        <v>307</v>
      </c>
      <c r="D72" t="s">
        <v>249</v>
      </c>
      <c r="E72" t="s">
        <v>126</v>
      </c>
      <c r="F72" t="s">
        <v>394</v>
      </c>
      <c r="G72" t="s">
        <v>394</v>
      </c>
      <c r="H72" t="s">
        <v>398</v>
      </c>
      <c r="I72">
        <v>4</v>
      </c>
      <c r="J72">
        <v>38</v>
      </c>
    </row>
    <row r="73" spans="1:18" x14ac:dyDescent="0.35">
      <c r="A73">
        <v>72</v>
      </c>
      <c r="B73" t="s">
        <v>308</v>
      </c>
      <c r="C73" t="s">
        <v>309</v>
      </c>
      <c r="D73" t="s">
        <v>249</v>
      </c>
      <c r="E73" t="s">
        <v>126</v>
      </c>
      <c r="F73" t="s">
        <v>394</v>
      </c>
      <c r="G73" t="s">
        <v>394</v>
      </c>
      <c r="H73" t="s">
        <v>395</v>
      </c>
      <c r="I73">
        <v>4</v>
      </c>
      <c r="J73">
        <v>9</v>
      </c>
      <c r="K73">
        <v>12</v>
      </c>
      <c r="L73">
        <v>15</v>
      </c>
      <c r="M73">
        <v>19</v>
      </c>
      <c r="N73">
        <v>25</v>
      </c>
      <c r="O73">
        <v>31</v>
      </c>
      <c r="P73">
        <v>36</v>
      </c>
      <c r="Q73">
        <v>38</v>
      </c>
    </row>
    <row r="74" spans="1:18" x14ac:dyDescent="0.35">
      <c r="A74">
        <v>73</v>
      </c>
      <c r="B74" t="s">
        <v>310</v>
      </c>
      <c r="C74" t="s">
        <v>311</v>
      </c>
      <c r="D74" t="s">
        <v>249</v>
      </c>
      <c r="E74" t="s">
        <v>125</v>
      </c>
      <c r="F74" t="s">
        <v>396</v>
      </c>
      <c r="G74" t="s">
        <v>396</v>
      </c>
      <c r="H74" t="s">
        <v>395</v>
      </c>
      <c r="I74">
        <v>4</v>
      </c>
      <c r="J74">
        <v>9</v>
      </c>
      <c r="K74">
        <v>12</v>
      </c>
      <c r="L74">
        <v>15</v>
      </c>
      <c r="M74">
        <v>19</v>
      </c>
      <c r="N74">
        <v>38</v>
      </c>
    </row>
    <row r="75" spans="1:18" x14ac:dyDescent="0.35">
      <c r="A75">
        <v>74</v>
      </c>
      <c r="B75" t="s">
        <v>209</v>
      </c>
      <c r="C75" t="s">
        <v>312</v>
      </c>
      <c r="D75" t="s">
        <v>249</v>
      </c>
      <c r="E75" t="s">
        <v>126</v>
      </c>
      <c r="F75" t="s">
        <v>396</v>
      </c>
      <c r="G75" t="s">
        <v>394</v>
      </c>
      <c r="H75" t="s">
        <v>395</v>
      </c>
      <c r="I75">
        <v>4</v>
      </c>
      <c r="J75">
        <v>9</v>
      </c>
      <c r="K75">
        <v>19</v>
      </c>
    </row>
    <row r="76" spans="1:18" x14ac:dyDescent="0.35">
      <c r="A76">
        <v>75</v>
      </c>
      <c r="B76" t="s">
        <v>313</v>
      </c>
      <c r="C76" t="s">
        <v>314</v>
      </c>
      <c r="D76" t="s">
        <v>249</v>
      </c>
      <c r="E76" t="s">
        <v>126</v>
      </c>
      <c r="F76" t="s">
        <v>394</v>
      </c>
      <c r="G76" t="s">
        <v>394</v>
      </c>
      <c r="H76" t="s">
        <v>395</v>
      </c>
      <c r="I76">
        <v>4</v>
      </c>
      <c r="J76">
        <v>9</v>
      </c>
      <c r="K76">
        <v>12</v>
      </c>
      <c r="L76">
        <v>15</v>
      </c>
      <c r="M76">
        <v>19</v>
      </c>
      <c r="N76">
        <v>25</v>
      </c>
      <c r="O76">
        <v>31</v>
      </c>
      <c r="P76">
        <v>36</v>
      </c>
      <c r="Q76">
        <v>38</v>
      </c>
    </row>
    <row r="77" spans="1:18" x14ac:dyDescent="0.35">
      <c r="A77">
        <v>76</v>
      </c>
      <c r="B77" t="s">
        <v>114</v>
      </c>
      <c r="C77" t="s">
        <v>315</v>
      </c>
      <c r="D77" t="s">
        <v>249</v>
      </c>
      <c r="E77" t="s">
        <v>126</v>
      </c>
      <c r="F77" t="s">
        <v>394</v>
      </c>
      <c r="G77" t="s">
        <v>394</v>
      </c>
      <c r="H77" t="s">
        <v>395</v>
      </c>
      <c r="I77">
        <v>4</v>
      </c>
      <c r="J77">
        <v>9</v>
      </c>
    </row>
    <row r="78" spans="1:18" x14ac:dyDescent="0.35">
      <c r="A78">
        <v>77</v>
      </c>
      <c r="B78" t="s">
        <v>316</v>
      </c>
      <c r="C78" t="s">
        <v>317</v>
      </c>
      <c r="D78" t="s">
        <v>249</v>
      </c>
      <c r="E78" t="s">
        <v>126</v>
      </c>
      <c r="F78" t="s">
        <v>394</v>
      </c>
      <c r="G78" t="s">
        <v>394</v>
      </c>
      <c r="H78" t="s">
        <v>397</v>
      </c>
      <c r="I78">
        <v>4</v>
      </c>
      <c r="J78">
        <v>9</v>
      </c>
      <c r="K78">
        <v>12</v>
      </c>
      <c r="L78">
        <v>15</v>
      </c>
      <c r="M78">
        <v>19</v>
      </c>
      <c r="N78">
        <v>25</v>
      </c>
      <c r="O78">
        <v>31</v>
      </c>
      <c r="P78">
        <v>36</v>
      </c>
      <c r="Q78">
        <v>38</v>
      </c>
    </row>
    <row r="79" spans="1:18" x14ac:dyDescent="0.35">
      <c r="A79">
        <v>78</v>
      </c>
      <c r="B79" t="s">
        <v>318</v>
      </c>
      <c r="C79" t="s">
        <v>319</v>
      </c>
      <c r="D79" t="s">
        <v>249</v>
      </c>
      <c r="E79" t="s">
        <v>126</v>
      </c>
      <c r="F79" t="s">
        <v>396</v>
      </c>
      <c r="G79" t="s">
        <v>396</v>
      </c>
      <c r="H79" t="s">
        <v>398</v>
      </c>
      <c r="I79">
        <v>4</v>
      </c>
      <c r="J79">
        <v>9</v>
      </c>
      <c r="K79">
        <v>12</v>
      </c>
      <c r="L79">
        <v>15</v>
      </c>
      <c r="M79">
        <v>19</v>
      </c>
      <c r="N79">
        <v>25</v>
      </c>
      <c r="O79">
        <v>31</v>
      </c>
      <c r="P79">
        <v>36</v>
      </c>
    </row>
    <row r="80" spans="1:18" x14ac:dyDescent="0.35">
      <c r="A80">
        <v>79</v>
      </c>
      <c r="B80" t="s">
        <v>320</v>
      </c>
      <c r="C80" t="s">
        <v>321</v>
      </c>
      <c r="D80" t="s">
        <v>85</v>
      </c>
      <c r="E80" t="s">
        <v>126</v>
      </c>
      <c r="F80" t="s">
        <v>396</v>
      </c>
      <c r="G80" t="s">
        <v>396</v>
      </c>
      <c r="H80" t="s">
        <v>398</v>
      </c>
      <c r="I80">
        <v>4</v>
      </c>
    </row>
    <row r="81" spans="1:17" x14ac:dyDescent="0.35">
      <c r="A81">
        <v>80</v>
      </c>
      <c r="B81" t="s">
        <v>134</v>
      </c>
      <c r="C81" t="s">
        <v>326</v>
      </c>
      <c r="D81" t="s">
        <v>254</v>
      </c>
      <c r="E81" t="s">
        <v>126</v>
      </c>
      <c r="F81" t="s">
        <v>396</v>
      </c>
      <c r="G81" t="s">
        <v>394</v>
      </c>
      <c r="H81" t="s">
        <v>395</v>
      </c>
      <c r="I81">
        <v>5</v>
      </c>
      <c r="J81">
        <v>18</v>
      </c>
      <c r="K81">
        <v>24</v>
      </c>
      <c r="L81">
        <v>29</v>
      </c>
      <c r="M81">
        <v>34</v>
      </c>
      <c r="N81">
        <v>36</v>
      </c>
      <c r="O81">
        <v>40</v>
      </c>
    </row>
    <row r="82" spans="1:17" x14ac:dyDescent="0.35">
      <c r="A82">
        <v>81</v>
      </c>
      <c r="B82" t="s">
        <v>316</v>
      </c>
      <c r="C82" t="s">
        <v>327</v>
      </c>
      <c r="D82" t="s">
        <v>254</v>
      </c>
      <c r="E82" t="s">
        <v>126</v>
      </c>
      <c r="F82" t="s">
        <v>394</v>
      </c>
      <c r="G82" t="s">
        <v>394</v>
      </c>
      <c r="H82" t="s">
        <v>395</v>
      </c>
      <c r="I82">
        <v>5</v>
      </c>
      <c r="J82">
        <v>7</v>
      </c>
      <c r="K82">
        <v>13</v>
      </c>
      <c r="L82">
        <v>18</v>
      </c>
      <c r="M82">
        <v>24</v>
      </c>
      <c r="N82">
        <v>29</v>
      </c>
      <c r="O82">
        <v>34</v>
      </c>
      <c r="P82">
        <v>36</v>
      </c>
      <c r="Q82">
        <v>40</v>
      </c>
    </row>
    <row r="83" spans="1:17" x14ac:dyDescent="0.35">
      <c r="A83">
        <v>82</v>
      </c>
      <c r="B83" t="s">
        <v>328</v>
      </c>
      <c r="C83" t="s">
        <v>329</v>
      </c>
      <c r="D83" t="s">
        <v>254</v>
      </c>
      <c r="E83" t="s">
        <v>292</v>
      </c>
      <c r="F83" t="s">
        <v>394</v>
      </c>
      <c r="I83">
        <v>5</v>
      </c>
      <c r="J83">
        <v>7</v>
      </c>
      <c r="K83">
        <v>13</v>
      </c>
      <c r="L83">
        <v>18</v>
      </c>
      <c r="M83">
        <v>24</v>
      </c>
    </row>
    <row r="84" spans="1:17" x14ac:dyDescent="0.35">
      <c r="A84">
        <v>83</v>
      </c>
      <c r="B84" t="s">
        <v>200</v>
      </c>
      <c r="C84" t="s">
        <v>330</v>
      </c>
      <c r="D84" t="s">
        <v>254</v>
      </c>
      <c r="E84" t="s">
        <v>126</v>
      </c>
      <c r="F84" t="s">
        <v>394</v>
      </c>
      <c r="G84" t="s">
        <v>394</v>
      </c>
      <c r="H84" t="s">
        <v>398</v>
      </c>
      <c r="I84">
        <v>5</v>
      </c>
      <c r="J84">
        <v>7</v>
      </c>
      <c r="K84">
        <v>13</v>
      </c>
      <c r="L84">
        <v>18</v>
      </c>
      <c r="M84">
        <v>24</v>
      </c>
      <c r="N84">
        <v>29</v>
      </c>
      <c r="O84">
        <v>40</v>
      </c>
    </row>
    <row r="85" spans="1:17" x14ac:dyDescent="0.35">
      <c r="A85">
        <v>84</v>
      </c>
      <c r="B85" t="s">
        <v>331</v>
      </c>
      <c r="C85" t="s">
        <v>332</v>
      </c>
      <c r="D85" t="s">
        <v>254</v>
      </c>
      <c r="E85" t="s">
        <v>126</v>
      </c>
      <c r="F85" t="s">
        <v>394</v>
      </c>
      <c r="G85" t="s">
        <v>394</v>
      </c>
      <c r="H85" t="s">
        <v>397</v>
      </c>
      <c r="I85">
        <v>5</v>
      </c>
      <c r="J85">
        <v>7</v>
      </c>
      <c r="K85">
        <v>13</v>
      </c>
      <c r="L85">
        <v>18</v>
      </c>
      <c r="M85">
        <v>24</v>
      </c>
      <c r="N85">
        <v>29</v>
      </c>
      <c r="O85">
        <v>34</v>
      </c>
      <c r="P85">
        <v>36</v>
      </c>
      <c r="Q85">
        <v>40</v>
      </c>
    </row>
    <row r="86" spans="1:17" x14ac:dyDescent="0.35">
      <c r="A86">
        <v>85</v>
      </c>
      <c r="B86" t="s">
        <v>196</v>
      </c>
      <c r="C86" t="s">
        <v>258</v>
      </c>
      <c r="D86" t="s">
        <v>254</v>
      </c>
      <c r="E86" t="s">
        <v>126</v>
      </c>
      <c r="F86" t="s">
        <v>394</v>
      </c>
      <c r="G86" t="s">
        <v>394</v>
      </c>
      <c r="H86" t="s">
        <v>398</v>
      </c>
      <c r="I86">
        <v>5</v>
      </c>
      <c r="J86">
        <v>7</v>
      </c>
      <c r="K86">
        <v>13</v>
      </c>
      <c r="L86">
        <v>18</v>
      </c>
      <c r="M86">
        <v>24</v>
      </c>
      <c r="N86">
        <v>29</v>
      </c>
      <c r="O86">
        <v>34</v>
      </c>
      <c r="P86">
        <v>36</v>
      </c>
      <c r="Q86">
        <v>40</v>
      </c>
    </row>
    <row r="87" spans="1:17" x14ac:dyDescent="0.35">
      <c r="A87">
        <v>86</v>
      </c>
      <c r="B87" t="s">
        <v>267</v>
      </c>
      <c r="C87" t="s">
        <v>220</v>
      </c>
      <c r="D87" t="s">
        <v>254</v>
      </c>
      <c r="E87" t="s">
        <v>125</v>
      </c>
      <c r="F87" t="s">
        <v>394</v>
      </c>
      <c r="G87" t="s">
        <v>394</v>
      </c>
      <c r="H87" t="s">
        <v>395</v>
      </c>
      <c r="I87">
        <v>5</v>
      </c>
      <c r="J87">
        <v>7</v>
      </c>
      <c r="K87">
        <v>13</v>
      </c>
      <c r="L87">
        <v>18</v>
      </c>
      <c r="M87">
        <v>24</v>
      </c>
      <c r="N87">
        <v>29</v>
      </c>
      <c r="O87">
        <v>40</v>
      </c>
    </row>
    <row r="88" spans="1:17" x14ac:dyDescent="0.35">
      <c r="A88">
        <v>87</v>
      </c>
      <c r="B88" t="s">
        <v>270</v>
      </c>
      <c r="C88" t="s">
        <v>333</v>
      </c>
      <c r="D88" t="s">
        <v>254</v>
      </c>
      <c r="E88" t="s">
        <v>126</v>
      </c>
      <c r="F88" t="s">
        <v>394</v>
      </c>
      <c r="G88" t="s">
        <v>394</v>
      </c>
      <c r="H88" t="s">
        <v>395</v>
      </c>
      <c r="I88">
        <v>5</v>
      </c>
      <c r="J88">
        <v>7</v>
      </c>
      <c r="K88">
        <v>13</v>
      </c>
      <c r="L88">
        <v>24</v>
      </c>
      <c r="M88">
        <v>29</v>
      </c>
      <c r="N88">
        <v>34</v>
      </c>
      <c r="O88">
        <v>36</v>
      </c>
      <c r="P88">
        <v>40</v>
      </c>
    </row>
    <row r="89" spans="1:17" x14ac:dyDescent="0.35">
      <c r="A89">
        <v>88</v>
      </c>
      <c r="B89" t="s">
        <v>334</v>
      </c>
      <c r="C89" t="s">
        <v>335</v>
      </c>
      <c r="D89" t="s">
        <v>254</v>
      </c>
      <c r="E89" t="s">
        <v>126</v>
      </c>
      <c r="F89" t="s">
        <v>394</v>
      </c>
      <c r="G89" t="s">
        <v>394</v>
      </c>
      <c r="H89" t="s">
        <v>395</v>
      </c>
      <c r="I89">
        <v>5</v>
      </c>
      <c r="J89">
        <v>7</v>
      </c>
      <c r="K89">
        <v>13</v>
      </c>
      <c r="L89">
        <v>18</v>
      </c>
      <c r="M89">
        <v>24</v>
      </c>
      <c r="N89">
        <v>29</v>
      </c>
      <c r="O89">
        <v>34</v>
      </c>
      <c r="P89">
        <v>36</v>
      </c>
    </row>
    <row r="90" spans="1:17" x14ac:dyDescent="0.35">
      <c r="A90">
        <v>89</v>
      </c>
      <c r="B90" t="s">
        <v>336</v>
      </c>
      <c r="C90" t="s">
        <v>337</v>
      </c>
      <c r="D90" t="s">
        <v>254</v>
      </c>
      <c r="E90" t="s">
        <v>126</v>
      </c>
      <c r="F90" t="s">
        <v>396</v>
      </c>
      <c r="G90" t="s">
        <v>394</v>
      </c>
      <c r="H90" t="s">
        <v>395</v>
      </c>
      <c r="I90">
        <v>5</v>
      </c>
      <c r="J90">
        <v>7</v>
      </c>
      <c r="K90">
        <v>13</v>
      </c>
      <c r="L90">
        <v>18</v>
      </c>
      <c r="M90">
        <v>24</v>
      </c>
      <c r="N90">
        <v>29</v>
      </c>
      <c r="O90">
        <v>34</v>
      </c>
    </row>
    <row r="91" spans="1:17" x14ac:dyDescent="0.35">
      <c r="A91">
        <v>90</v>
      </c>
      <c r="B91" t="s">
        <v>338</v>
      </c>
      <c r="C91" t="s">
        <v>339</v>
      </c>
      <c r="D91" t="s">
        <v>254</v>
      </c>
      <c r="E91" t="s">
        <v>340</v>
      </c>
      <c r="F91" t="s">
        <v>394</v>
      </c>
      <c r="G91" t="s">
        <v>396</v>
      </c>
      <c r="H91" t="s">
        <v>397</v>
      </c>
      <c r="I91">
        <v>5</v>
      </c>
      <c r="J91">
        <v>7</v>
      </c>
      <c r="K91">
        <v>13</v>
      </c>
      <c r="L91">
        <v>18</v>
      </c>
      <c r="M91">
        <v>24</v>
      </c>
    </row>
    <row r="92" spans="1:17" x14ac:dyDescent="0.35">
      <c r="A92">
        <v>91</v>
      </c>
      <c r="B92" t="s">
        <v>341</v>
      </c>
      <c r="C92" t="s">
        <v>342</v>
      </c>
      <c r="D92" t="s">
        <v>174</v>
      </c>
      <c r="E92" t="s">
        <v>125</v>
      </c>
      <c r="F92" t="s">
        <v>396</v>
      </c>
      <c r="G92" t="s">
        <v>396</v>
      </c>
      <c r="H92" t="s">
        <v>398</v>
      </c>
      <c r="I92">
        <v>5</v>
      </c>
      <c r="J92">
        <v>10</v>
      </c>
      <c r="K92">
        <v>16</v>
      </c>
      <c r="L92">
        <v>20</v>
      </c>
      <c r="M92">
        <v>23</v>
      </c>
      <c r="N92">
        <v>26</v>
      </c>
      <c r="O92">
        <v>32</v>
      </c>
      <c r="P92">
        <v>34</v>
      </c>
    </row>
    <row r="93" spans="1:17" x14ac:dyDescent="0.35">
      <c r="A93">
        <v>92</v>
      </c>
      <c r="B93" t="s">
        <v>344</v>
      </c>
      <c r="C93" t="s">
        <v>291</v>
      </c>
      <c r="D93" t="s">
        <v>242</v>
      </c>
      <c r="E93" t="s">
        <v>125</v>
      </c>
      <c r="F93" t="s">
        <v>394</v>
      </c>
      <c r="I93">
        <v>6</v>
      </c>
      <c r="J93">
        <v>9</v>
      </c>
      <c r="K93">
        <v>13</v>
      </c>
      <c r="L93">
        <v>17</v>
      </c>
      <c r="M93">
        <v>20</v>
      </c>
      <c r="N93">
        <v>24</v>
      </c>
      <c r="O93">
        <v>31</v>
      </c>
      <c r="P93">
        <v>35</v>
      </c>
      <c r="Q93">
        <v>39</v>
      </c>
    </row>
    <row r="94" spans="1:17" x14ac:dyDescent="0.35">
      <c r="A94">
        <v>93</v>
      </c>
      <c r="B94" t="s">
        <v>345</v>
      </c>
      <c r="C94" t="s">
        <v>346</v>
      </c>
      <c r="D94" t="s">
        <v>242</v>
      </c>
      <c r="E94" t="s">
        <v>126</v>
      </c>
      <c r="F94" t="s">
        <v>394</v>
      </c>
      <c r="G94" t="s">
        <v>394</v>
      </c>
      <c r="H94" t="s">
        <v>395</v>
      </c>
      <c r="I94">
        <v>6</v>
      </c>
      <c r="J94">
        <v>9</v>
      </c>
      <c r="K94">
        <v>13</v>
      </c>
      <c r="L94">
        <v>17</v>
      </c>
      <c r="M94">
        <v>39</v>
      </c>
    </row>
    <row r="95" spans="1:17" x14ac:dyDescent="0.35">
      <c r="A95">
        <v>94</v>
      </c>
      <c r="B95" t="s">
        <v>200</v>
      </c>
      <c r="C95" t="s">
        <v>347</v>
      </c>
      <c r="D95" t="s">
        <v>85</v>
      </c>
      <c r="E95" t="s">
        <v>125</v>
      </c>
      <c r="F95" t="s">
        <v>396</v>
      </c>
      <c r="G95" t="s">
        <v>394</v>
      </c>
      <c r="H95" t="s">
        <v>398</v>
      </c>
      <c r="I95">
        <v>6</v>
      </c>
      <c r="J95">
        <v>11</v>
      </c>
      <c r="K95">
        <v>14</v>
      </c>
      <c r="L95">
        <v>19</v>
      </c>
      <c r="M95">
        <v>23</v>
      </c>
      <c r="N95">
        <v>28</v>
      </c>
      <c r="O95">
        <v>32</v>
      </c>
    </row>
    <row r="96" spans="1:17" x14ac:dyDescent="0.35">
      <c r="A96">
        <v>95</v>
      </c>
      <c r="B96" t="s">
        <v>348</v>
      </c>
      <c r="C96" t="s">
        <v>349</v>
      </c>
      <c r="D96" t="s">
        <v>85</v>
      </c>
      <c r="E96" t="s">
        <v>126</v>
      </c>
      <c r="F96" t="s">
        <v>394</v>
      </c>
      <c r="G96" t="s">
        <v>394</v>
      </c>
      <c r="H96" t="s">
        <v>398</v>
      </c>
      <c r="I96">
        <v>6</v>
      </c>
      <c r="J96">
        <v>11</v>
      </c>
      <c r="K96">
        <v>14</v>
      </c>
      <c r="L96">
        <v>19</v>
      </c>
      <c r="M96">
        <v>23</v>
      </c>
      <c r="N96">
        <v>28</v>
      </c>
      <c r="O96">
        <v>32</v>
      </c>
      <c r="P96">
        <v>40</v>
      </c>
    </row>
    <row r="97" spans="1:16" x14ac:dyDescent="0.35">
      <c r="A97">
        <v>96</v>
      </c>
      <c r="B97" t="s">
        <v>350</v>
      </c>
      <c r="C97" t="s">
        <v>351</v>
      </c>
      <c r="D97" t="s">
        <v>85</v>
      </c>
      <c r="E97" t="s">
        <v>126</v>
      </c>
      <c r="F97" t="s">
        <v>396</v>
      </c>
      <c r="G97" t="s">
        <v>396</v>
      </c>
      <c r="H97" t="s">
        <v>398</v>
      </c>
      <c r="I97">
        <v>6</v>
      </c>
      <c r="J97">
        <v>11</v>
      </c>
    </row>
    <row r="98" spans="1:16" x14ac:dyDescent="0.35">
      <c r="A98">
        <v>97</v>
      </c>
      <c r="B98" t="s">
        <v>189</v>
      </c>
      <c r="C98" t="s">
        <v>357</v>
      </c>
      <c r="D98" t="s">
        <v>83</v>
      </c>
      <c r="E98" t="s">
        <v>126</v>
      </c>
      <c r="F98" t="s">
        <v>394</v>
      </c>
      <c r="I98">
        <v>7</v>
      </c>
      <c r="J98">
        <v>10</v>
      </c>
    </row>
    <row r="99" spans="1:16" x14ac:dyDescent="0.35">
      <c r="A99">
        <v>98</v>
      </c>
      <c r="B99" t="s">
        <v>358</v>
      </c>
      <c r="C99" t="s">
        <v>359</v>
      </c>
      <c r="D99" t="s">
        <v>254</v>
      </c>
      <c r="E99" t="s">
        <v>126</v>
      </c>
      <c r="F99" t="s">
        <v>396</v>
      </c>
      <c r="G99" t="s">
        <v>396</v>
      </c>
      <c r="H99" t="s">
        <v>395</v>
      </c>
      <c r="I99">
        <v>7</v>
      </c>
      <c r="J99">
        <v>13</v>
      </c>
      <c r="K99">
        <v>34</v>
      </c>
      <c r="L99">
        <v>36</v>
      </c>
      <c r="M99">
        <v>40</v>
      </c>
    </row>
    <row r="100" spans="1:16" x14ac:dyDescent="0.35">
      <c r="A100">
        <v>99</v>
      </c>
      <c r="B100" t="s">
        <v>360</v>
      </c>
      <c r="C100" t="s">
        <v>361</v>
      </c>
      <c r="D100" t="s">
        <v>172</v>
      </c>
      <c r="E100" t="s">
        <v>126</v>
      </c>
      <c r="F100" t="s">
        <v>394</v>
      </c>
      <c r="I100">
        <v>8</v>
      </c>
      <c r="J100">
        <v>11</v>
      </c>
      <c r="K100">
        <v>15</v>
      </c>
      <c r="L100">
        <v>35</v>
      </c>
      <c r="M100">
        <v>37</v>
      </c>
    </row>
    <row r="101" spans="1:16" x14ac:dyDescent="0.35">
      <c r="A101">
        <v>100</v>
      </c>
      <c r="B101" t="s">
        <v>362</v>
      </c>
      <c r="C101" t="s">
        <v>363</v>
      </c>
      <c r="D101" t="s">
        <v>172</v>
      </c>
      <c r="E101" t="s">
        <v>292</v>
      </c>
      <c r="F101" t="s">
        <v>396</v>
      </c>
      <c r="G101" t="s">
        <v>396</v>
      </c>
      <c r="H101" t="s">
        <v>398</v>
      </c>
      <c r="I101">
        <v>8</v>
      </c>
      <c r="J101">
        <v>11</v>
      </c>
      <c r="K101">
        <v>15</v>
      </c>
      <c r="L101">
        <v>18</v>
      </c>
      <c r="M101">
        <v>28</v>
      </c>
    </row>
    <row r="102" spans="1:16" x14ac:dyDescent="0.35">
      <c r="A102">
        <v>101</v>
      </c>
      <c r="B102" t="s">
        <v>368</v>
      </c>
      <c r="C102" t="s">
        <v>369</v>
      </c>
      <c r="D102" t="s">
        <v>249</v>
      </c>
      <c r="E102" t="s">
        <v>127</v>
      </c>
      <c r="F102" t="s">
        <v>396</v>
      </c>
      <c r="G102" t="s">
        <v>394</v>
      </c>
      <c r="H102" t="s">
        <v>395</v>
      </c>
      <c r="I102">
        <v>9</v>
      </c>
      <c r="J102">
        <v>12</v>
      </c>
      <c r="K102">
        <v>15</v>
      </c>
      <c r="L102">
        <v>19</v>
      </c>
      <c r="M102">
        <v>25</v>
      </c>
      <c r="N102">
        <v>31</v>
      </c>
    </row>
    <row r="103" spans="1:16" x14ac:dyDescent="0.35">
      <c r="A103">
        <v>102</v>
      </c>
      <c r="B103" t="s">
        <v>270</v>
      </c>
      <c r="C103" t="s">
        <v>370</v>
      </c>
      <c r="D103" t="s">
        <v>249</v>
      </c>
      <c r="E103" t="s">
        <v>126</v>
      </c>
      <c r="F103" t="s">
        <v>394</v>
      </c>
      <c r="G103" t="s">
        <v>394</v>
      </c>
      <c r="H103" t="s">
        <v>398</v>
      </c>
      <c r="I103">
        <v>9</v>
      </c>
      <c r="J103">
        <v>12</v>
      </c>
      <c r="K103">
        <v>15</v>
      </c>
      <c r="L103">
        <v>19</v>
      </c>
      <c r="M103">
        <v>25</v>
      </c>
      <c r="N103">
        <v>31</v>
      </c>
      <c r="O103">
        <v>36</v>
      </c>
      <c r="P103">
        <v>38</v>
      </c>
    </row>
    <row r="104" spans="1:16" x14ac:dyDescent="0.35">
      <c r="A104">
        <v>103</v>
      </c>
      <c r="B104" t="s">
        <v>134</v>
      </c>
      <c r="C104" t="s">
        <v>373</v>
      </c>
      <c r="D104" t="s">
        <v>83</v>
      </c>
      <c r="E104" t="s">
        <v>374</v>
      </c>
      <c r="F104" t="s">
        <v>394</v>
      </c>
      <c r="G104" t="s">
        <v>394</v>
      </c>
      <c r="H104" t="s">
        <v>397</v>
      </c>
      <c r="I104">
        <v>10</v>
      </c>
      <c r="J104">
        <v>22</v>
      </c>
      <c r="K104">
        <v>30</v>
      </c>
      <c r="L104">
        <v>33</v>
      </c>
      <c r="M104">
        <v>39</v>
      </c>
    </row>
    <row r="105" spans="1:16" x14ac:dyDescent="0.35">
      <c r="A105">
        <v>104</v>
      </c>
      <c r="B105" t="s">
        <v>134</v>
      </c>
      <c r="C105" t="s">
        <v>375</v>
      </c>
      <c r="D105" t="s">
        <v>83</v>
      </c>
      <c r="E105" t="s">
        <v>126</v>
      </c>
      <c r="F105" t="s">
        <v>394</v>
      </c>
      <c r="G105" t="s">
        <v>394</v>
      </c>
      <c r="H105" t="s">
        <v>395</v>
      </c>
      <c r="I105">
        <v>10</v>
      </c>
      <c r="J105">
        <v>12</v>
      </c>
      <c r="K105">
        <v>22</v>
      </c>
      <c r="L105">
        <v>26</v>
      </c>
    </row>
    <row r="106" spans="1:16" x14ac:dyDescent="0.35">
      <c r="A106">
        <v>105</v>
      </c>
      <c r="B106" t="s">
        <v>377</v>
      </c>
      <c r="C106" t="s">
        <v>378</v>
      </c>
      <c r="D106" t="s">
        <v>172</v>
      </c>
      <c r="E106" t="s">
        <v>126</v>
      </c>
      <c r="F106" t="s">
        <v>394</v>
      </c>
      <c r="G106" t="s">
        <v>394</v>
      </c>
      <c r="H106" t="s">
        <v>395</v>
      </c>
      <c r="I106">
        <v>11</v>
      </c>
      <c r="J106">
        <v>15</v>
      </c>
      <c r="K106">
        <v>18</v>
      </c>
    </row>
    <row r="107" spans="1:16" x14ac:dyDescent="0.35">
      <c r="A107">
        <v>106</v>
      </c>
      <c r="B107" t="s">
        <v>379</v>
      </c>
      <c r="C107" t="s">
        <v>380</v>
      </c>
      <c r="D107" t="s">
        <v>85</v>
      </c>
      <c r="E107" t="s">
        <v>126</v>
      </c>
      <c r="F107" t="s">
        <v>394</v>
      </c>
      <c r="G107" t="s">
        <v>394</v>
      </c>
      <c r="H107" t="s">
        <v>398</v>
      </c>
      <c r="I107">
        <v>11</v>
      </c>
      <c r="J107">
        <v>14</v>
      </c>
    </row>
    <row r="108" spans="1:16" x14ac:dyDescent="0.35">
      <c r="A108">
        <v>107</v>
      </c>
      <c r="B108" t="s">
        <v>381</v>
      </c>
      <c r="C108" t="s">
        <v>382</v>
      </c>
      <c r="D108" t="s">
        <v>85</v>
      </c>
      <c r="E108" t="s">
        <v>383</v>
      </c>
      <c r="F108" t="s">
        <v>394</v>
      </c>
      <c r="G108" t="s">
        <v>394</v>
      </c>
      <c r="H108" t="s">
        <v>397</v>
      </c>
      <c r="I108">
        <v>11</v>
      </c>
      <c r="J108">
        <v>14</v>
      </c>
      <c r="K108">
        <v>19</v>
      </c>
      <c r="L108">
        <v>23</v>
      </c>
      <c r="M108">
        <v>28</v>
      </c>
      <c r="N108">
        <v>32</v>
      </c>
      <c r="O108">
        <v>40</v>
      </c>
    </row>
    <row r="109" spans="1:16" x14ac:dyDescent="0.35">
      <c r="A109">
        <v>108</v>
      </c>
      <c r="B109" t="s">
        <v>384</v>
      </c>
      <c r="C109" t="s">
        <v>385</v>
      </c>
      <c r="D109" t="s">
        <v>83</v>
      </c>
      <c r="E109" t="s">
        <v>126</v>
      </c>
      <c r="F109" t="s">
        <v>394</v>
      </c>
      <c r="G109" t="s">
        <v>394</v>
      </c>
      <c r="H109" t="s">
        <v>395</v>
      </c>
      <c r="I109">
        <v>12</v>
      </c>
      <c r="J109">
        <v>17</v>
      </c>
      <c r="K109">
        <v>22</v>
      </c>
      <c r="L109">
        <v>26</v>
      </c>
      <c r="M109">
        <v>30</v>
      </c>
      <c r="N109">
        <v>33</v>
      </c>
      <c r="O109">
        <v>39</v>
      </c>
    </row>
    <row r="110" spans="1:16" x14ac:dyDescent="0.35">
      <c r="A110">
        <v>109</v>
      </c>
      <c r="B110" t="s">
        <v>114</v>
      </c>
      <c r="C110" t="s">
        <v>386</v>
      </c>
      <c r="D110" t="s">
        <v>249</v>
      </c>
      <c r="E110" t="s">
        <v>125</v>
      </c>
      <c r="F110" t="s">
        <v>394</v>
      </c>
      <c r="G110" t="s">
        <v>394</v>
      </c>
      <c r="H110" t="s">
        <v>398</v>
      </c>
      <c r="I110">
        <v>12</v>
      </c>
      <c r="J110">
        <v>15</v>
      </c>
      <c r="K110">
        <v>19</v>
      </c>
    </row>
    <row r="111" spans="1:16" x14ac:dyDescent="0.35">
      <c r="A111">
        <v>110</v>
      </c>
      <c r="B111" t="s">
        <v>387</v>
      </c>
      <c r="C111" t="s">
        <v>388</v>
      </c>
      <c r="D111" t="s">
        <v>249</v>
      </c>
      <c r="E111" t="s">
        <v>126</v>
      </c>
      <c r="F111" t="s">
        <v>396</v>
      </c>
      <c r="G111" t="s">
        <v>396</v>
      </c>
      <c r="H111" t="s">
        <v>395</v>
      </c>
      <c r="I111">
        <v>12</v>
      </c>
      <c r="J111">
        <v>15</v>
      </c>
      <c r="K111">
        <v>19</v>
      </c>
      <c r="L111">
        <v>25</v>
      </c>
      <c r="M111">
        <v>31</v>
      </c>
      <c r="N111">
        <v>36</v>
      </c>
      <c r="O111">
        <v>38</v>
      </c>
    </row>
    <row r="112" spans="1:16" x14ac:dyDescent="0.35">
      <c r="A112">
        <v>111</v>
      </c>
      <c r="B112" t="s">
        <v>145</v>
      </c>
      <c r="C112" t="s">
        <v>275</v>
      </c>
      <c r="D112" t="s">
        <v>240</v>
      </c>
      <c r="E112" t="s">
        <v>126</v>
      </c>
      <c r="F112" t="s">
        <v>394</v>
      </c>
      <c r="G112" t="s">
        <v>394</v>
      </c>
      <c r="H112" t="s">
        <v>397</v>
      </c>
      <c r="I112">
        <v>14</v>
      </c>
    </row>
    <row r="113" spans="1:15" x14ac:dyDescent="0.35">
      <c r="A113">
        <v>112</v>
      </c>
      <c r="B113" t="s">
        <v>114</v>
      </c>
      <c r="C113" t="s">
        <v>407</v>
      </c>
      <c r="D113" t="s">
        <v>240</v>
      </c>
      <c r="E113" t="s">
        <v>126</v>
      </c>
      <c r="F113" t="s">
        <v>396</v>
      </c>
      <c r="G113" t="s">
        <v>396</v>
      </c>
      <c r="H113" t="s">
        <v>398</v>
      </c>
      <c r="I113">
        <v>14</v>
      </c>
      <c r="J113">
        <v>16</v>
      </c>
      <c r="K113">
        <v>22</v>
      </c>
      <c r="L113">
        <v>25</v>
      </c>
      <c r="M113">
        <v>29</v>
      </c>
      <c r="N113">
        <v>33</v>
      </c>
      <c r="O113">
        <v>37</v>
      </c>
    </row>
    <row r="114" spans="1:15" x14ac:dyDescent="0.35">
      <c r="A114">
        <v>113</v>
      </c>
      <c r="B114" t="s">
        <v>408</v>
      </c>
      <c r="C114" t="s">
        <v>140</v>
      </c>
      <c r="D114" t="s">
        <v>240</v>
      </c>
      <c r="E114" t="s">
        <v>126</v>
      </c>
      <c r="F114" t="s">
        <v>394</v>
      </c>
      <c r="G114" t="s">
        <v>394</v>
      </c>
      <c r="H114" t="s">
        <v>395</v>
      </c>
      <c r="I114">
        <v>14</v>
      </c>
      <c r="J114">
        <v>16</v>
      </c>
      <c r="K114">
        <v>22</v>
      </c>
      <c r="L114">
        <v>25</v>
      </c>
      <c r="M114">
        <v>29</v>
      </c>
    </row>
    <row r="115" spans="1:15" x14ac:dyDescent="0.35">
      <c r="A115">
        <v>114</v>
      </c>
      <c r="B115" t="s">
        <v>222</v>
      </c>
      <c r="C115" t="s">
        <v>409</v>
      </c>
      <c r="D115" t="s">
        <v>85</v>
      </c>
      <c r="E115" t="s">
        <v>126</v>
      </c>
      <c r="F115" t="s">
        <v>396</v>
      </c>
      <c r="G115" t="s">
        <v>396</v>
      </c>
      <c r="H115" t="s">
        <v>395</v>
      </c>
      <c r="I115">
        <v>14</v>
      </c>
      <c r="J115">
        <v>19</v>
      </c>
      <c r="K115">
        <v>23</v>
      </c>
      <c r="L115">
        <v>28</v>
      </c>
      <c r="M115">
        <v>32</v>
      </c>
      <c r="N115">
        <v>40</v>
      </c>
    </row>
    <row r="116" spans="1:15" x14ac:dyDescent="0.35">
      <c r="A116">
        <v>115</v>
      </c>
      <c r="B116" t="s">
        <v>410</v>
      </c>
      <c r="C116" t="s">
        <v>411</v>
      </c>
      <c r="D116" t="s">
        <v>172</v>
      </c>
      <c r="E116" t="s">
        <v>126</v>
      </c>
      <c r="F116" t="s">
        <v>396</v>
      </c>
      <c r="G116" t="s">
        <v>394</v>
      </c>
      <c r="H116" t="s">
        <v>398</v>
      </c>
      <c r="I116">
        <v>15</v>
      </c>
      <c r="J116">
        <v>18</v>
      </c>
      <c r="K116">
        <v>28</v>
      </c>
      <c r="L116">
        <v>30</v>
      </c>
    </row>
    <row r="117" spans="1:15" x14ac:dyDescent="0.35">
      <c r="A117">
        <v>116</v>
      </c>
      <c r="B117" t="s">
        <v>134</v>
      </c>
      <c r="C117" t="s">
        <v>412</v>
      </c>
      <c r="D117" t="s">
        <v>240</v>
      </c>
      <c r="E117" t="s">
        <v>126</v>
      </c>
      <c r="F117" t="s">
        <v>396</v>
      </c>
      <c r="I117">
        <v>16</v>
      </c>
      <c r="J117">
        <v>22</v>
      </c>
      <c r="K117">
        <v>25</v>
      </c>
      <c r="L117">
        <v>29</v>
      </c>
      <c r="M117">
        <v>33</v>
      </c>
      <c r="N117">
        <v>37</v>
      </c>
    </row>
    <row r="118" spans="1:15" x14ac:dyDescent="0.35">
      <c r="A118">
        <v>117</v>
      </c>
      <c r="B118" t="s">
        <v>414</v>
      </c>
      <c r="C118" t="s">
        <v>413</v>
      </c>
      <c r="D118" t="s">
        <v>242</v>
      </c>
      <c r="E118" t="s">
        <v>126</v>
      </c>
      <c r="F118" t="s">
        <v>394</v>
      </c>
      <c r="G118" t="s">
        <v>394</v>
      </c>
      <c r="H118" t="s">
        <v>395</v>
      </c>
      <c r="I118">
        <v>17</v>
      </c>
      <c r="J118">
        <v>20</v>
      </c>
      <c r="K118">
        <v>24</v>
      </c>
      <c r="L118">
        <v>31</v>
      </c>
      <c r="M118">
        <v>35</v>
      </c>
      <c r="N118">
        <v>39</v>
      </c>
    </row>
    <row r="119" spans="1:15" x14ac:dyDescent="0.35">
      <c r="A119">
        <v>118</v>
      </c>
      <c r="B119" t="s">
        <v>122</v>
      </c>
      <c r="C119" t="s">
        <v>415</v>
      </c>
      <c r="D119" t="s">
        <v>254</v>
      </c>
      <c r="E119" t="s">
        <v>126</v>
      </c>
      <c r="F119" t="s">
        <v>394</v>
      </c>
      <c r="G119" t="s">
        <v>394</v>
      </c>
      <c r="H119" t="s">
        <v>397</v>
      </c>
      <c r="I119">
        <v>18</v>
      </c>
      <c r="J119">
        <v>29</v>
      </c>
      <c r="K119">
        <v>34</v>
      </c>
      <c r="L119">
        <v>36</v>
      </c>
    </row>
    <row r="120" spans="1:15" x14ac:dyDescent="0.35">
      <c r="A120">
        <v>119</v>
      </c>
      <c r="B120" t="s">
        <v>416</v>
      </c>
      <c r="C120" t="s">
        <v>417</v>
      </c>
      <c r="D120" t="s">
        <v>85</v>
      </c>
      <c r="E120" t="s">
        <v>125</v>
      </c>
      <c r="F120" t="s">
        <v>394</v>
      </c>
      <c r="G120" t="s">
        <v>394</v>
      </c>
      <c r="H120" t="s">
        <v>398</v>
      </c>
      <c r="I120">
        <v>19</v>
      </c>
      <c r="J120">
        <v>23</v>
      </c>
      <c r="K120">
        <v>28</v>
      </c>
    </row>
    <row r="121" spans="1:15" x14ac:dyDescent="0.35">
      <c r="A121">
        <v>120</v>
      </c>
      <c r="B121" t="s">
        <v>418</v>
      </c>
      <c r="C121" t="s">
        <v>419</v>
      </c>
      <c r="D121" t="s">
        <v>85</v>
      </c>
      <c r="E121" t="s">
        <v>126</v>
      </c>
      <c r="F121" t="s">
        <v>394</v>
      </c>
      <c r="G121" t="s">
        <v>394</v>
      </c>
      <c r="H121" t="s">
        <v>395</v>
      </c>
      <c r="I121">
        <v>19</v>
      </c>
      <c r="J121">
        <v>23</v>
      </c>
      <c r="K121">
        <v>28</v>
      </c>
      <c r="L121">
        <v>32</v>
      </c>
      <c r="M121">
        <v>40</v>
      </c>
    </row>
    <row r="122" spans="1:15" x14ac:dyDescent="0.35">
      <c r="A122">
        <v>121</v>
      </c>
      <c r="B122" t="s">
        <v>427</v>
      </c>
      <c r="C122" t="s">
        <v>428</v>
      </c>
      <c r="D122" t="s">
        <v>240</v>
      </c>
      <c r="E122" t="s">
        <v>126</v>
      </c>
      <c r="F122" t="s">
        <v>396</v>
      </c>
      <c r="I122">
        <v>22</v>
      </c>
    </row>
    <row r="123" spans="1:15" x14ac:dyDescent="0.35">
      <c r="A123">
        <v>122</v>
      </c>
      <c r="B123" t="s">
        <v>429</v>
      </c>
      <c r="C123" t="s">
        <v>430</v>
      </c>
      <c r="D123" t="s">
        <v>240</v>
      </c>
      <c r="E123" t="s">
        <v>126</v>
      </c>
      <c r="F123" t="s">
        <v>394</v>
      </c>
      <c r="G123" t="s">
        <v>394</v>
      </c>
      <c r="H123" t="s">
        <v>398</v>
      </c>
      <c r="I123">
        <v>25</v>
      </c>
      <c r="J123">
        <v>33</v>
      </c>
      <c r="K123">
        <v>37</v>
      </c>
    </row>
    <row r="124" spans="1:15" x14ac:dyDescent="0.35">
      <c r="A124">
        <v>123</v>
      </c>
      <c r="B124" t="s">
        <v>379</v>
      </c>
      <c r="C124" t="s">
        <v>431</v>
      </c>
      <c r="D124" t="s">
        <v>174</v>
      </c>
      <c r="E124" t="s">
        <v>126</v>
      </c>
      <c r="F124" t="s">
        <v>394</v>
      </c>
      <c r="G124" t="s">
        <v>394</v>
      </c>
      <c r="H124" t="s">
        <v>395</v>
      </c>
      <c r="I124">
        <v>23</v>
      </c>
      <c r="J124">
        <v>26</v>
      </c>
    </row>
    <row r="125" spans="1:15" x14ac:dyDescent="0.35">
      <c r="A125">
        <v>124</v>
      </c>
      <c r="B125" t="s">
        <v>313</v>
      </c>
      <c r="C125" t="s">
        <v>432</v>
      </c>
      <c r="D125" t="s">
        <v>174</v>
      </c>
      <c r="E125" t="s">
        <v>126</v>
      </c>
      <c r="F125" t="s">
        <v>394</v>
      </c>
      <c r="G125" t="s">
        <v>394</v>
      </c>
      <c r="H125" t="s">
        <v>395</v>
      </c>
      <c r="I125">
        <v>23</v>
      </c>
    </row>
    <row r="126" spans="1:15" x14ac:dyDescent="0.35">
      <c r="A126">
        <v>125</v>
      </c>
      <c r="B126" t="s">
        <v>433</v>
      </c>
      <c r="C126" t="s">
        <v>434</v>
      </c>
      <c r="D126" t="s">
        <v>174</v>
      </c>
      <c r="E126" t="s">
        <v>126</v>
      </c>
      <c r="F126" t="s">
        <v>396</v>
      </c>
      <c r="G126" t="s">
        <v>394</v>
      </c>
      <c r="H126" t="s">
        <v>395</v>
      </c>
      <c r="I126">
        <v>23</v>
      </c>
      <c r="J126">
        <v>26</v>
      </c>
    </row>
    <row r="127" spans="1:15" x14ac:dyDescent="0.35">
      <c r="A127">
        <v>126</v>
      </c>
      <c r="B127" t="s">
        <v>416</v>
      </c>
      <c r="C127" t="s">
        <v>436</v>
      </c>
      <c r="D127" t="s">
        <v>240</v>
      </c>
      <c r="E127" t="s">
        <v>126</v>
      </c>
      <c r="F127" t="s">
        <v>394</v>
      </c>
      <c r="G127" t="s">
        <v>394</v>
      </c>
      <c r="H127" t="s">
        <v>395</v>
      </c>
      <c r="I127">
        <v>25</v>
      </c>
      <c r="J127">
        <v>29</v>
      </c>
      <c r="K127">
        <v>37</v>
      </c>
    </row>
    <row r="128" spans="1:15" x14ac:dyDescent="0.35">
      <c r="A128">
        <v>127</v>
      </c>
      <c r="B128" t="s">
        <v>114</v>
      </c>
      <c r="C128" t="s">
        <v>437</v>
      </c>
      <c r="D128" t="s">
        <v>249</v>
      </c>
      <c r="E128" t="s">
        <v>126</v>
      </c>
      <c r="F128" t="s">
        <v>396</v>
      </c>
      <c r="G128" t="s">
        <v>396</v>
      </c>
      <c r="H128" t="s">
        <v>398</v>
      </c>
      <c r="I128">
        <v>25</v>
      </c>
      <c r="J128">
        <v>31</v>
      </c>
      <c r="K128">
        <v>36</v>
      </c>
      <c r="L128">
        <v>38</v>
      </c>
    </row>
    <row r="129" spans="1:12" x14ac:dyDescent="0.35">
      <c r="A129">
        <v>128</v>
      </c>
      <c r="B129" t="s">
        <v>245</v>
      </c>
      <c r="C129" t="s">
        <v>438</v>
      </c>
      <c r="D129" t="s">
        <v>249</v>
      </c>
      <c r="E129" t="s">
        <v>126</v>
      </c>
      <c r="F129" t="s">
        <v>394</v>
      </c>
      <c r="G129" t="s">
        <v>394</v>
      </c>
      <c r="H129" t="s">
        <v>395</v>
      </c>
      <c r="I129">
        <v>25</v>
      </c>
      <c r="J129">
        <v>31</v>
      </c>
      <c r="K129">
        <v>36</v>
      </c>
      <c r="L129">
        <v>38</v>
      </c>
    </row>
    <row r="130" spans="1:12" x14ac:dyDescent="0.35">
      <c r="A130">
        <v>129</v>
      </c>
      <c r="B130" t="s">
        <v>316</v>
      </c>
      <c r="C130" t="s">
        <v>439</v>
      </c>
      <c r="D130" t="s">
        <v>83</v>
      </c>
      <c r="E130" t="s">
        <v>126</v>
      </c>
      <c r="F130" t="s">
        <v>394</v>
      </c>
      <c r="G130" t="s">
        <v>394</v>
      </c>
      <c r="H130" t="s">
        <v>395</v>
      </c>
      <c r="I130">
        <v>26</v>
      </c>
    </row>
    <row r="131" spans="1:12" x14ac:dyDescent="0.35">
      <c r="A131">
        <v>130</v>
      </c>
      <c r="B131" t="s">
        <v>108</v>
      </c>
      <c r="C131" t="s">
        <v>440</v>
      </c>
      <c r="D131" t="s">
        <v>174</v>
      </c>
      <c r="E131" t="s">
        <v>126</v>
      </c>
      <c r="F131" t="s">
        <v>396</v>
      </c>
      <c r="G131" t="s">
        <v>394</v>
      </c>
      <c r="H131" t="s">
        <v>395</v>
      </c>
      <c r="I131">
        <v>26</v>
      </c>
      <c r="J131">
        <v>32</v>
      </c>
      <c r="K131">
        <v>34</v>
      </c>
    </row>
    <row r="132" spans="1:12" x14ac:dyDescent="0.35">
      <c r="A132">
        <v>131</v>
      </c>
      <c r="B132" t="s">
        <v>441</v>
      </c>
      <c r="C132" t="s">
        <v>442</v>
      </c>
      <c r="D132" t="s">
        <v>240</v>
      </c>
      <c r="E132" t="s">
        <v>125</v>
      </c>
      <c r="F132" t="s">
        <v>396</v>
      </c>
      <c r="G132" t="s">
        <v>396</v>
      </c>
      <c r="H132" t="s">
        <v>395</v>
      </c>
      <c r="I132">
        <v>29</v>
      </c>
      <c r="J132">
        <v>33</v>
      </c>
      <c r="K132">
        <v>37</v>
      </c>
    </row>
    <row r="133" spans="1:12" x14ac:dyDescent="0.35">
      <c r="A133">
        <v>132</v>
      </c>
      <c r="B133" t="s">
        <v>458</v>
      </c>
      <c r="C133" t="s">
        <v>443</v>
      </c>
      <c r="D133" t="s">
        <v>240</v>
      </c>
      <c r="E133" t="s">
        <v>383</v>
      </c>
      <c r="F133" t="s">
        <v>394</v>
      </c>
      <c r="G133" t="s">
        <v>394</v>
      </c>
      <c r="H133" t="s">
        <v>395</v>
      </c>
      <c r="I133">
        <v>29</v>
      </c>
      <c r="J133">
        <v>33</v>
      </c>
      <c r="K133">
        <v>37</v>
      </c>
    </row>
    <row r="134" spans="1:12" x14ac:dyDescent="0.35">
      <c r="A134">
        <v>133</v>
      </c>
      <c r="B134" t="s">
        <v>444</v>
      </c>
      <c r="C134" t="s">
        <v>445</v>
      </c>
      <c r="D134" t="s">
        <v>254</v>
      </c>
      <c r="E134" t="s">
        <v>126</v>
      </c>
      <c r="F134" t="s">
        <v>394</v>
      </c>
      <c r="G134" t="s">
        <v>394</v>
      </c>
      <c r="H134" t="s">
        <v>398</v>
      </c>
      <c r="I134">
        <v>29</v>
      </c>
      <c r="J134">
        <v>34</v>
      </c>
      <c r="K134">
        <v>36</v>
      </c>
      <c r="L134">
        <v>40</v>
      </c>
    </row>
    <row r="135" spans="1:12" x14ac:dyDescent="0.35">
      <c r="A135">
        <v>134</v>
      </c>
      <c r="B135" t="s">
        <v>446</v>
      </c>
      <c r="C135" t="s">
        <v>447</v>
      </c>
      <c r="D135" t="s">
        <v>172</v>
      </c>
      <c r="E135" t="s">
        <v>126</v>
      </c>
      <c r="F135" t="s">
        <v>394</v>
      </c>
      <c r="G135" t="s">
        <v>394</v>
      </c>
      <c r="H135" t="s">
        <v>397</v>
      </c>
      <c r="I135">
        <v>30</v>
      </c>
      <c r="J135">
        <v>35</v>
      </c>
      <c r="K135">
        <v>37</v>
      </c>
    </row>
    <row r="136" spans="1:12" x14ac:dyDescent="0.35">
      <c r="A136">
        <v>135</v>
      </c>
      <c r="B136" t="s">
        <v>106</v>
      </c>
      <c r="C136" t="s">
        <v>448</v>
      </c>
      <c r="D136" t="s">
        <v>83</v>
      </c>
      <c r="E136" t="s">
        <v>126</v>
      </c>
      <c r="F136" t="s">
        <v>396</v>
      </c>
      <c r="G136" t="s">
        <v>394</v>
      </c>
      <c r="H136" t="s">
        <v>398</v>
      </c>
      <c r="I136">
        <v>30</v>
      </c>
      <c r="J136">
        <v>33</v>
      </c>
      <c r="K136">
        <v>39</v>
      </c>
    </row>
    <row r="137" spans="1:12" x14ac:dyDescent="0.35">
      <c r="A137">
        <v>136</v>
      </c>
      <c r="B137" t="s">
        <v>281</v>
      </c>
      <c r="C137" t="s">
        <v>449</v>
      </c>
      <c r="D137" t="s">
        <v>242</v>
      </c>
      <c r="E137" t="s">
        <v>126</v>
      </c>
      <c r="F137" t="s">
        <v>396</v>
      </c>
      <c r="I137">
        <v>31</v>
      </c>
      <c r="J137">
        <v>35</v>
      </c>
      <c r="K137">
        <v>39</v>
      </c>
    </row>
    <row r="138" spans="1:12" x14ac:dyDescent="0.35">
      <c r="A138">
        <v>137</v>
      </c>
      <c r="B138" t="s">
        <v>220</v>
      </c>
      <c r="C138" t="s">
        <v>450</v>
      </c>
      <c r="D138" t="s">
        <v>242</v>
      </c>
      <c r="E138" t="s">
        <v>126</v>
      </c>
      <c r="F138" t="s">
        <v>396</v>
      </c>
      <c r="G138" t="s">
        <v>394</v>
      </c>
      <c r="H138" t="s">
        <v>395</v>
      </c>
      <c r="I138">
        <v>31</v>
      </c>
      <c r="J138">
        <v>35</v>
      </c>
      <c r="K138">
        <v>39</v>
      </c>
    </row>
    <row r="139" spans="1:12" x14ac:dyDescent="0.35">
      <c r="A139">
        <v>138</v>
      </c>
      <c r="B139" t="s">
        <v>345</v>
      </c>
      <c r="C139" t="s">
        <v>451</v>
      </c>
      <c r="D139" t="s">
        <v>242</v>
      </c>
      <c r="E139" t="s">
        <v>126</v>
      </c>
      <c r="F139" t="s">
        <v>394</v>
      </c>
      <c r="G139" t="s">
        <v>396</v>
      </c>
      <c r="H139" t="s">
        <v>395</v>
      </c>
      <c r="I139">
        <v>31</v>
      </c>
      <c r="J139">
        <v>39</v>
      </c>
    </row>
    <row r="140" spans="1:12" x14ac:dyDescent="0.35">
      <c r="A140">
        <v>139</v>
      </c>
      <c r="B140" t="s">
        <v>279</v>
      </c>
      <c r="C140" t="s">
        <v>452</v>
      </c>
      <c r="D140" t="s">
        <v>174</v>
      </c>
      <c r="E140" t="s">
        <v>126</v>
      </c>
      <c r="F140" t="s">
        <v>396</v>
      </c>
      <c r="G140" t="s">
        <v>394</v>
      </c>
      <c r="H140" t="s">
        <v>398</v>
      </c>
      <c r="I140">
        <v>32</v>
      </c>
      <c r="J140">
        <v>34</v>
      </c>
      <c r="K140">
        <v>38</v>
      </c>
    </row>
    <row r="141" spans="1:12" x14ac:dyDescent="0.35">
      <c r="A141">
        <v>140</v>
      </c>
      <c r="B141" t="s">
        <v>453</v>
      </c>
      <c r="C141" t="s">
        <v>454</v>
      </c>
      <c r="D141" t="s">
        <v>83</v>
      </c>
      <c r="E141" t="s">
        <v>126</v>
      </c>
      <c r="F141" t="s">
        <v>394</v>
      </c>
      <c r="G141" t="s">
        <v>394</v>
      </c>
      <c r="H141" t="s">
        <v>395</v>
      </c>
      <c r="I141">
        <v>33</v>
      </c>
      <c r="J141">
        <v>39</v>
      </c>
    </row>
    <row r="142" spans="1:12" x14ac:dyDescent="0.35">
      <c r="A142">
        <v>141</v>
      </c>
      <c r="B142" t="s">
        <v>193</v>
      </c>
      <c r="C142" t="s">
        <v>457</v>
      </c>
      <c r="D142" t="s">
        <v>254</v>
      </c>
      <c r="E142" t="s">
        <v>126</v>
      </c>
      <c r="F142" t="s">
        <v>396</v>
      </c>
      <c r="G142" t="s">
        <v>396</v>
      </c>
      <c r="H142" t="s">
        <v>395</v>
      </c>
      <c r="I142">
        <v>34</v>
      </c>
      <c r="J142">
        <v>36</v>
      </c>
    </row>
    <row r="143" spans="1:12" x14ac:dyDescent="0.35">
      <c r="A143">
        <v>142</v>
      </c>
      <c r="B143" t="s">
        <v>455</v>
      </c>
      <c r="C143" t="s">
        <v>456</v>
      </c>
      <c r="D143" t="s">
        <v>174</v>
      </c>
      <c r="E143" t="s">
        <v>126</v>
      </c>
      <c r="F143" t="s">
        <v>394</v>
      </c>
      <c r="G143" t="s">
        <v>396</v>
      </c>
      <c r="H143" t="s">
        <v>397</v>
      </c>
      <c r="I143">
        <v>34</v>
      </c>
      <c r="J143">
        <v>38</v>
      </c>
    </row>
    <row r="144" spans="1:12" x14ac:dyDescent="0.35">
      <c r="A144">
        <v>143</v>
      </c>
      <c r="B144" t="s">
        <v>279</v>
      </c>
      <c r="C144" t="s">
        <v>459</v>
      </c>
      <c r="D144" t="s">
        <v>242</v>
      </c>
      <c r="E144" t="s">
        <v>460</v>
      </c>
      <c r="F144" t="s">
        <v>394</v>
      </c>
      <c r="G144" t="s">
        <v>394</v>
      </c>
      <c r="H144" t="s">
        <v>395</v>
      </c>
      <c r="I144">
        <v>35</v>
      </c>
      <c r="J144">
        <v>39</v>
      </c>
    </row>
    <row r="145" spans="1:10" x14ac:dyDescent="0.35">
      <c r="A145">
        <v>144</v>
      </c>
      <c r="B145" t="s">
        <v>461</v>
      </c>
      <c r="C145" t="s">
        <v>462</v>
      </c>
      <c r="D145" t="s">
        <v>172</v>
      </c>
      <c r="E145" t="s">
        <v>125</v>
      </c>
      <c r="F145" t="s">
        <v>394</v>
      </c>
      <c r="G145" t="s">
        <v>394</v>
      </c>
      <c r="H145" t="s">
        <v>397</v>
      </c>
      <c r="I145">
        <v>35</v>
      </c>
      <c r="J145">
        <v>37</v>
      </c>
    </row>
    <row r="146" spans="1:10" x14ac:dyDescent="0.35">
      <c r="A146">
        <v>145</v>
      </c>
      <c r="B146" t="s">
        <v>463</v>
      </c>
      <c r="C146" t="s">
        <v>464</v>
      </c>
      <c r="D146" t="s">
        <v>249</v>
      </c>
      <c r="E146" t="s">
        <v>126</v>
      </c>
      <c r="F146" t="s">
        <v>396</v>
      </c>
      <c r="G146" t="s">
        <v>394</v>
      </c>
      <c r="H146" t="s">
        <v>398</v>
      </c>
      <c r="I146">
        <v>36</v>
      </c>
    </row>
    <row r="147" spans="1:10" x14ac:dyDescent="0.35">
      <c r="A147">
        <v>146</v>
      </c>
      <c r="B147" t="s">
        <v>465</v>
      </c>
      <c r="C147" t="s">
        <v>466</v>
      </c>
      <c r="D147" t="s">
        <v>249</v>
      </c>
      <c r="E147" t="s">
        <v>126</v>
      </c>
      <c r="F147" t="s">
        <v>394</v>
      </c>
      <c r="G147" t="s">
        <v>394</v>
      </c>
      <c r="H147" t="s">
        <v>397</v>
      </c>
      <c r="I147">
        <v>36</v>
      </c>
    </row>
    <row r="148" spans="1:10" x14ac:dyDescent="0.35">
      <c r="A148">
        <v>147</v>
      </c>
      <c r="B148" t="s">
        <v>108</v>
      </c>
      <c r="C148" t="s">
        <v>467</v>
      </c>
      <c r="D148" t="s">
        <v>254</v>
      </c>
      <c r="E148" t="s">
        <v>126</v>
      </c>
      <c r="F148" t="s">
        <v>394</v>
      </c>
      <c r="G148" t="s">
        <v>396</v>
      </c>
      <c r="H148" t="s">
        <v>395</v>
      </c>
      <c r="I148">
        <v>36</v>
      </c>
      <c r="J148">
        <v>40</v>
      </c>
    </row>
    <row r="149" spans="1:10" x14ac:dyDescent="0.35">
      <c r="A149">
        <v>148</v>
      </c>
      <c r="B149" t="s">
        <v>470</v>
      </c>
      <c r="C149" t="s">
        <v>471</v>
      </c>
      <c r="D149" t="s">
        <v>174</v>
      </c>
      <c r="E149" t="s">
        <v>125</v>
      </c>
      <c r="F149" t="s">
        <v>394</v>
      </c>
      <c r="G149" t="s">
        <v>394</v>
      </c>
      <c r="H149" t="s">
        <v>398</v>
      </c>
      <c r="I149">
        <v>38</v>
      </c>
    </row>
    <row r="150" spans="1:10" x14ac:dyDescent="0.35">
      <c r="A150">
        <v>149</v>
      </c>
      <c r="B150" t="s">
        <v>263</v>
      </c>
      <c r="C150" t="s">
        <v>472</v>
      </c>
      <c r="D150" t="s">
        <v>174</v>
      </c>
      <c r="E150" t="s">
        <v>126</v>
      </c>
      <c r="F150" t="s">
        <v>396</v>
      </c>
      <c r="G150" t="s">
        <v>394</v>
      </c>
      <c r="H150" t="s">
        <v>398</v>
      </c>
      <c r="I150">
        <v>38</v>
      </c>
    </row>
    <row r="151" spans="1:10" x14ac:dyDescent="0.35">
      <c r="A151">
        <v>150</v>
      </c>
      <c r="B151" t="s">
        <v>261</v>
      </c>
      <c r="C151" t="s">
        <v>473</v>
      </c>
      <c r="D151" t="s">
        <v>254</v>
      </c>
      <c r="E151" t="s">
        <v>206</v>
      </c>
      <c r="F151" t="s">
        <v>394</v>
      </c>
      <c r="G151" t="s">
        <v>394</v>
      </c>
      <c r="H151" t="s">
        <v>395</v>
      </c>
      <c r="I151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9E52-1A13-4BBB-8B34-6703F4BC82CF}">
  <dimension ref="A1:T618"/>
  <sheetViews>
    <sheetView tabSelected="1" workbookViewId="0">
      <pane ySplit="1" topLeftCell="A573" activePane="bottomLeft" state="frozen"/>
      <selection activeCell="F119" sqref="F119"/>
      <selection pane="bottomLeft" activeCell="A584" sqref="A584"/>
    </sheetView>
  </sheetViews>
  <sheetFormatPr defaultRowHeight="14.5" x14ac:dyDescent="0.35"/>
  <sheetData>
    <row r="1" spans="1:20" x14ac:dyDescent="0.35">
      <c r="A1" t="s">
        <v>2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16</v>
      </c>
      <c r="I1" t="s">
        <v>21</v>
      </c>
      <c r="J1" t="s">
        <v>161</v>
      </c>
      <c r="K1" t="s">
        <v>234</v>
      </c>
      <c r="L1" t="s">
        <v>22</v>
      </c>
      <c r="M1" t="s">
        <v>24</v>
      </c>
      <c r="N1" t="s">
        <v>25</v>
      </c>
      <c r="O1" t="s">
        <v>98</v>
      </c>
      <c r="P1" t="s">
        <v>99</v>
      </c>
      <c r="Q1" t="s">
        <v>159</v>
      </c>
      <c r="R1" t="s">
        <v>160</v>
      </c>
      <c r="S1" t="s">
        <v>100</v>
      </c>
      <c r="T1" t="s">
        <v>101</v>
      </c>
    </row>
    <row r="2" spans="1:20" x14ac:dyDescent="0.35">
      <c r="A2">
        <v>1</v>
      </c>
      <c r="B2" t="s">
        <v>85</v>
      </c>
      <c r="C2">
        <v>1</v>
      </c>
      <c r="D2">
        <v>0</v>
      </c>
      <c r="E2">
        <v>9</v>
      </c>
      <c r="F2">
        <v>0</v>
      </c>
      <c r="G2">
        <v>0</v>
      </c>
      <c r="H2">
        <v>8</v>
      </c>
      <c r="I2">
        <v>1</v>
      </c>
      <c r="J2">
        <v>1</v>
      </c>
      <c r="K2" t="b">
        <v>1</v>
      </c>
      <c r="L2" t="s">
        <v>154</v>
      </c>
      <c r="M2">
        <v>15</v>
      </c>
      <c r="N2">
        <v>19</v>
      </c>
      <c r="O2">
        <v>1</v>
      </c>
      <c r="P2">
        <v>1</v>
      </c>
      <c r="Q2">
        <v>1</v>
      </c>
      <c r="R2">
        <v>6</v>
      </c>
      <c r="S2" t="b">
        <v>1</v>
      </c>
      <c r="T2" t="b">
        <v>0</v>
      </c>
    </row>
    <row r="3" spans="1:20" x14ac:dyDescent="0.35">
      <c r="A3">
        <v>2</v>
      </c>
      <c r="B3" t="s">
        <v>85</v>
      </c>
      <c r="C3">
        <v>1</v>
      </c>
      <c r="D3">
        <v>14</v>
      </c>
      <c r="E3">
        <v>15</v>
      </c>
      <c r="F3">
        <v>2</v>
      </c>
      <c r="G3">
        <v>0</v>
      </c>
      <c r="H3">
        <v>31</v>
      </c>
      <c r="I3">
        <v>2</v>
      </c>
      <c r="J3">
        <v>1</v>
      </c>
      <c r="K3" t="b">
        <v>1</v>
      </c>
      <c r="L3" t="s">
        <v>151</v>
      </c>
      <c r="M3">
        <v>17</v>
      </c>
      <c r="N3">
        <v>14</v>
      </c>
      <c r="O3">
        <v>33</v>
      </c>
      <c r="P3">
        <v>3</v>
      </c>
      <c r="Q3">
        <v>6</v>
      </c>
      <c r="R3">
        <v>3</v>
      </c>
      <c r="S3" t="b">
        <v>0</v>
      </c>
      <c r="T3" t="b">
        <v>0</v>
      </c>
    </row>
    <row r="4" spans="1:20" x14ac:dyDescent="0.35">
      <c r="A4">
        <v>3</v>
      </c>
      <c r="B4" t="s">
        <v>85</v>
      </c>
      <c r="C4">
        <v>1</v>
      </c>
      <c r="D4">
        <v>1</v>
      </c>
      <c r="E4">
        <v>4</v>
      </c>
      <c r="F4">
        <v>0</v>
      </c>
      <c r="G4">
        <v>0</v>
      </c>
      <c r="H4">
        <v>7</v>
      </c>
      <c r="I4">
        <v>3</v>
      </c>
      <c r="J4">
        <v>1</v>
      </c>
      <c r="K4" t="b">
        <v>1</v>
      </c>
      <c r="L4" t="s">
        <v>152</v>
      </c>
      <c r="N4">
        <v>19</v>
      </c>
      <c r="O4">
        <v>3</v>
      </c>
      <c r="P4">
        <v>2</v>
      </c>
      <c r="Q4">
        <v>3</v>
      </c>
      <c r="R4">
        <v>4</v>
      </c>
      <c r="S4" t="b">
        <v>1</v>
      </c>
      <c r="T4" t="b">
        <v>0</v>
      </c>
    </row>
    <row r="5" spans="1:20" x14ac:dyDescent="0.35">
      <c r="A5">
        <v>4</v>
      </c>
      <c r="B5" t="s">
        <v>85</v>
      </c>
      <c r="C5">
        <v>1</v>
      </c>
      <c r="D5">
        <v>37</v>
      </c>
      <c r="E5">
        <v>33</v>
      </c>
      <c r="F5">
        <v>3</v>
      </c>
      <c r="G5">
        <v>1</v>
      </c>
      <c r="H5">
        <v>40</v>
      </c>
      <c r="I5">
        <v>4</v>
      </c>
      <c r="J5">
        <v>1</v>
      </c>
      <c r="K5" t="b">
        <v>1</v>
      </c>
      <c r="L5" t="s">
        <v>153</v>
      </c>
      <c r="M5">
        <v>20</v>
      </c>
      <c r="O5">
        <v>68</v>
      </c>
      <c r="P5">
        <v>4</v>
      </c>
      <c r="Q5">
        <v>11</v>
      </c>
      <c r="R5">
        <v>6</v>
      </c>
      <c r="S5" t="b">
        <v>0</v>
      </c>
      <c r="T5" t="b">
        <v>1</v>
      </c>
    </row>
    <row r="6" spans="1:20" x14ac:dyDescent="0.35">
      <c r="A6">
        <v>5</v>
      </c>
      <c r="B6" t="s">
        <v>85</v>
      </c>
      <c r="C6">
        <v>1</v>
      </c>
      <c r="D6">
        <v>18</v>
      </c>
      <c r="E6">
        <v>17</v>
      </c>
      <c r="F6">
        <v>1</v>
      </c>
      <c r="G6">
        <v>1</v>
      </c>
      <c r="H6">
        <v>28</v>
      </c>
      <c r="I6">
        <v>5</v>
      </c>
      <c r="J6">
        <v>1</v>
      </c>
      <c r="K6" t="b">
        <v>1</v>
      </c>
      <c r="L6" t="s">
        <v>151</v>
      </c>
      <c r="M6">
        <v>21</v>
      </c>
      <c r="N6">
        <v>18</v>
      </c>
      <c r="O6">
        <v>77</v>
      </c>
      <c r="P6">
        <v>5</v>
      </c>
      <c r="Q6">
        <v>12</v>
      </c>
      <c r="R6">
        <v>5</v>
      </c>
      <c r="S6" t="b">
        <v>0</v>
      </c>
      <c r="T6" t="b">
        <v>1</v>
      </c>
    </row>
    <row r="7" spans="1:20" x14ac:dyDescent="0.35">
      <c r="A7">
        <v>6</v>
      </c>
      <c r="B7" t="s">
        <v>85</v>
      </c>
      <c r="C7">
        <v>1</v>
      </c>
      <c r="D7">
        <v>19</v>
      </c>
      <c r="E7">
        <v>13</v>
      </c>
      <c r="F7">
        <v>3</v>
      </c>
      <c r="G7">
        <v>0</v>
      </c>
      <c r="H7">
        <v>18</v>
      </c>
      <c r="I7">
        <v>6</v>
      </c>
      <c r="J7">
        <v>1</v>
      </c>
      <c r="K7" t="b">
        <v>1</v>
      </c>
      <c r="L7" t="s">
        <v>154</v>
      </c>
      <c r="M7">
        <v>15</v>
      </c>
      <c r="N7">
        <v>19</v>
      </c>
      <c r="O7">
        <v>121</v>
      </c>
      <c r="P7">
        <v>6</v>
      </c>
      <c r="Q7">
        <v>16</v>
      </c>
      <c r="R7">
        <v>4</v>
      </c>
      <c r="S7" t="b">
        <v>0</v>
      </c>
      <c r="T7" t="b">
        <v>0</v>
      </c>
    </row>
    <row r="8" spans="1:20" x14ac:dyDescent="0.35">
      <c r="A8">
        <v>7</v>
      </c>
      <c r="B8" t="s">
        <v>85</v>
      </c>
      <c r="C8">
        <v>1</v>
      </c>
      <c r="D8">
        <v>37</v>
      </c>
      <c r="E8">
        <v>19</v>
      </c>
      <c r="F8">
        <v>3</v>
      </c>
      <c r="G8">
        <v>3</v>
      </c>
      <c r="H8">
        <v>23</v>
      </c>
      <c r="I8">
        <v>7</v>
      </c>
      <c r="J8">
        <v>1</v>
      </c>
      <c r="K8" t="b">
        <v>1</v>
      </c>
      <c r="L8" t="s">
        <v>151</v>
      </c>
      <c r="M8">
        <v>18</v>
      </c>
      <c r="N8">
        <v>22</v>
      </c>
      <c r="O8">
        <v>136</v>
      </c>
      <c r="P8">
        <v>7</v>
      </c>
      <c r="Q8">
        <v>18</v>
      </c>
      <c r="R8">
        <v>4</v>
      </c>
      <c r="S8" t="b">
        <v>0</v>
      </c>
      <c r="T8" t="b">
        <v>0</v>
      </c>
    </row>
    <row r="9" spans="1:20" x14ac:dyDescent="0.35">
      <c r="A9">
        <v>8</v>
      </c>
      <c r="B9" t="s">
        <v>85</v>
      </c>
      <c r="C9">
        <v>1</v>
      </c>
      <c r="D9">
        <v>4</v>
      </c>
      <c r="E9">
        <v>4</v>
      </c>
      <c r="F9">
        <v>0</v>
      </c>
      <c r="G9">
        <v>0</v>
      </c>
      <c r="H9">
        <v>13</v>
      </c>
      <c r="I9">
        <v>8</v>
      </c>
      <c r="J9">
        <v>1</v>
      </c>
      <c r="K9" t="b">
        <v>1</v>
      </c>
      <c r="L9" t="s">
        <v>151</v>
      </c>
      <c r="M9">
        <v>13</v>
      </c>
      <c r="N9">
        <v>21</v>
      </c>
      <c r="O9">
        <v>142</v>
      </c>
      <c r="P9">
        <v>9</v>
      </c>
      <c r="Q9">
        <v>19</v>
      </c>
      <c r="R9">
        <v>4</v>
      </c>
      <c r="S9" t="b">
        <v>0</v>
      </c>
      <c r="T9" t="b">
        <v>0</v>
      </c>
    </row>
    <row r="10" spans="1:20" x14ac:dyDescent="0.35">
      <c r="A10">
        <v>9</v>
      </c>
      <c r="B10" t="s">
        <v>85</v>
      </c>
      <c r="C10">
        <v>1</v>
      </c>
      <c r="D10">
        <v>2</v>
      </c>
      <c r="E10">
        <v>3</v>
      </c>
      <c r="F10">
        <v>0</v>
      </c>
      <c r="G10">
        <v>0</v>
      </c>
      <c r="H10">
        <v>2</v>
      </c>
      <c r="I10">
        <v>9</v>
      </c>
      <c r="J10">
        <v>1</v>
      </c>
      <c r="K10" t="b">
        <v>1</v>
      </c>
      <c r="L10" t="s">
        <v>151</v>
      </c>
      <c r="M10">
        <v>20</v>
      </c>
      <c r="N10">
        <v>22</v>
      </c>
      <c r="O10">
        <v>138</v>
      </c>
      <c r="P10">
        <v>8</v>
      </c>
      <c r="Q10">
        <v>18</v>
      </c>
      <c r="R10">
        <v>5</v>
      </c>
      <c r="S10" t="b">
        <v>0</v>
      </c>
      <c r="T10" t="b">
        <v>0</v>
      </c>
    </row>
    <row r="11" spans="1:20" x14ac:dyDescent="0.35">
      <c r="A11">
        <v>10</v>
      </c>
      <c r="B11" t="s">
        <v>85</v>
      </c>
      <c r="C11">
        <v>1</v>
      </c>
      <c r="D11">
        <v>4</v>
      </c>
      <c r="E11">
        <v>3</v>
      </c>
      <c r="F11">
        <v>0</v>
      </c>
      <c r="G11">
        <v>0</v>
      </c>
      <c r="H11">
        <v>7</v>
      </c>
      <c r="I11">
        <v>10</v>
      </c>
      <c r="J11">
        <v>1</v>
      </c>
      <c r="K11" t="b">
        <v>0</v>
      </c>
    </row>
    <row r="12" spans="1:20" x14ac:dyDescent="0.35">
      <c r="A12">
        <v>11</v>
      </c>
      <c r="B12" t="s">
        <v>85</v>
      </c>
      <c r="C12">
        <v>1</v>
      </c>
      <c r="D12">
        <v>0</v>
      </c>
      <c r="E12">
        <v>2</v>
      </c>
      <c r="F12">
        <v>0</v>
      </c>
      <c r="G12">
        <v>0</v>
      </c>
      <c r="H12">
        <v>4</v>
      </c>
      <c r="I12">
        <v>11</v>
      </c>
      <c r="J12">
        <v>1</v>
      </c>
      <c r="K12" t="b">
        <v>0</v>
      </c>
    </row>
    <row r="13" spans="1:20" x14ac:dyDescent="0.35">
      <c r="A13">
        <v>12</v>
      </c>
      <c r="B13" t="s">
        <v>83</v>
      </c>
      <c r="C13">
        <v>1</v>
      </c>
      <c r="D13">
        <v>6</v>
      </c>
      <c r="E13">
        <v>2</v>
      </c>
      <c r="F13">
        <v>0</v>
      </c>
      <c r="G13">
        <v>1</v>
      </c>
      <c r="H13">
        <v>1</v>
      </c>
      <c r="I13">
        <v>1</v>
      </c>
      <c r="J13">
        <v>2</v>
      </c>
      <c r="K13" t="b">
        <v>1</v>
      </c>
      <c r="L13" t="s">
        <v>167</v>
      </c>
      <c r="N13">
        <v>9</v>
      </c>
      <c r="O13">
        <v>6</v>
      </c>
      <c r="P13">
        <v>1</v>
      </c>
      <c r="Q13">
        <v>0</v>
      </c>
      <c r="R13">
        <v>2</v>
      </c>
      <c r="S13" t="b">
        <v>1</v>
      </c>
      <c r="T13" t="b">
        <v>0</v>
      </c>
    </row>
    <row r="14" spans="1:20" x14ac:dyDescent="0.35">
      <c r="A14">
        <v>13</v>
      </c>
      <c r="B14" t="s">
        <v>83</v>
      </c>
      <c r="C14">
        <v>1</v>
      </c>
      <c r="D14">
        <v>4</v>
      </c>
      <c r="E14">
        <v>5</v>
      </c>
      <c r="F14">
        <v>1</v>
      </c>
      <c r="G14">
        <v>0</v>
      </c>
      <c r="H14">
        <v>9</v>
      </c>
      <c r="I14">
        <v>2</v>
      </c>
      <c r="J14">
        <v>2</v>
      </c>
      <c r="K14" t="b">
        <v>1</v>
      </c>
      <c r="L14" t="s">
        <v>154</v>
      </c>
      <c r="M14">
        <v>3</v>
      </c>
      <c r="N14">
        <v>11</v>
      </c>
      <c r="O14">
        <v>15</v>
      </c>
      <c r="P14">
        <v>2</v>
      </c>
      <c r="Q14">
        <v>1</v>
      </c>
      <c r="R14">
        <v>5</v>
      </c>
      <c r="S14" t="b">
        <v>1</v>
      </c>
      <c r="T14" t="b">
        <v>0</v>
      </c>
    </row>
    <row r="15" spans="1:20" x14ac:dyDescent="0.35">
      <c r="A15">
        <v>14</v>
      </c>
      <c r="B15" t="s">
        <v>83</v>
      </c>
      <c r="C15">
        <v>1</v>
      </c>
      <c r="D15">
        <v>64</v>
      </c>
      <c r="E15">
        <v>51</v>
      </c>
      <c r="F15">
        <v>4</v>
      </c>
      <c r="G15">
        <v>3</v>
      </c>
      <c r="H15">
        <v>67</v>
      </c>
      <c r="I15">
        <v>3</v>
      </c>
      <c r="J15">
        <v>2</v>
      </c>
      <c r="K15" t="b">
        <v>1</v>
      </c>
      <c r="L15" t="s">
        <v>151</v>
      </c>
      <c r="M15">
        <v>2</v>
      </c>
      <c r="N15">
        <v>7</v>
      </c>
      <c r="O15">
        <v>105</v>
      </c>
      <c r="P15">
        <v>4</v>
      </c>
      <c r="Q15">
        <v>13</v>
      </c>
      <c r="R15">
        <v>3</v>
      </c>
      <c r="S15" t="b">
        <v>0</v>
      </c>
      <c r="T15" t="b">
        <v>1</v>
      </c>
    </row>
    <row r="16" spans="1:20" x14ac:dyDescent="0.35">
      <c r="A16">
        <v>15</v>
      </c>
      <c r="B16" t="s">
        <v>83</v>
      </c>
      <c r="C16">
        <v>1</v>
      </c>
      <c r="D16">
        <v>4</v>
      </c>
      <c r="E16">
        <v>5</v>
      </c>
      <c r="F16">
        <v>1</v>
      </c>
      <c r="G16">
        <v>0</v>
      </c>
      <c r="H16">
        <v>15</v>
      </c>
      <c r="I16">
        <v>4</v>
      </c>
      <c r="J16">
        <v>2</v>
      </c>
      <c r="K16" t="b">
        <v>1</v>
      </c>
      <c r="L16" t="s">
        <v>151</v>
      </c>
      <c r="M16">
        <v>1</v>
      </c>
      <c r="N16">
        <v>10</v>
      </c>
      <c r="O16">
        <v>37</v>
      </c>
      <c r="P16">
        <v>3</v>
      </c>
      <c r="Q16">
        <v>4</v>
      </c>
      <c r="R16">
        <v>5</v>
      </c>
      <c r="S16" t="b">
        <v>0</v>
      </c>
      <c r="T16" t="b">
        <v>0</v>
      </c>
    </row>
    <row r="17" spans="1:20" x14ac:dyDescent="0.35">
      <c r="A17">
        <v>16</v>
      </c>
      <c r="B17" t="s">
        <v>83</v>
      </c>
      <c r="C17">
        <v>1</v>
      </c>
      <c r="D17">
        <v>37</v>
      </c>
      <c r="E17">
        <v>27</v>
      </c>
      <c r="F17">
        <v>3</v>
      </c>
      <c r="G17">
        <v>0</v>
      </c>
      <c r="H17">
        <v>59</v>
      </c>
      <c r="I17">
        <v>5</v>
      </c>
      <c r="J17">
        <v>2</v>
      </c>
      <c r="K17" t="b">
        <v>0</v>
      </c>
    </row>
    <row r="18" spans="1:20" x14ac:dyDescent="0.35">
      <c r="A18">
        <v>17</v>
      </c>
      <c r="B18" t="s">
        <v>83</v>
      </c>
      <c r="C18">
        <v>1</v>
      </c>
      <c r="D18">
        <v>27</v>
      </c>
      <c r="E18">
        <v>14</v>
      </c>
      <c r="F18">
        <v>4</v>
      </c>
      <c r="G18">
        <v>1</v>
      </c>
      <c r="H18">
        <v>15</v>
      </c>
      <c r="I18">
        <v>6</v>
      </c>
      <c r="J18">
        <v>2</v>
      </c>
      <c r="K18" t="b">
        <v>0</v>
      </c>
    </row>
    <row r="19" spans="1:20" x14ac:dyDescent="0.35">
      <c r="A19">
        <v>34</v>
      </c>
      <c r="B19" t="s">
        <v>174</v>
      </c>
      <c r="C19">
        <v>2</v>
      </c>
      <c r="D19">
        <v>21</v>
      </c>
      <c r="E19">
        <v>12</v>
      </c>
      <c r="F19">
        <v>2</v>
      </c>
      <c r="G19">
        <v>1</v>
      </c>
      <c r="H19">
        <v>9</v>
      </c>
      <c r="I19">
        <v>1</v>
      </c>
      <c r="J19">
        <v>1</v>
      </c>
      <c r="K19" t="b">
        <v>1</v>
      </c>
      <c r="L19" t="s">
        <v>151</v>
      </c>
      <c r="M19">
        <v>32</v>
      </c>
      <c r="N19">
        <v>31</v>
      </c>
      <c r="O19">
        <v>22</v>
      </c>
      <c r="P19">
        <v>1</v>
      </c>
      <c r="Q19">
        <v>2</v>
      </c>
      <c r="R19">
        <v>1</v>
      </c>
      <c r="S19" t="b">
        <v>1</v>
      </c>
      <c r="T19" t="b">
        <v>0</v>
      </c>
    </row>
    <row r="20" spans="1:20" x14ac:dyDescent="0.35">
      <c r="A20">
        <v>35</v>
      </c>
      <c r="B20" t="s">
        <v>174</v>
      </c>
      <c r="C20">
        <v>2</v>
      </c>
      <c r="D20">
        <v>22</v>
      </c>
      <c r="E20">
        <v>10</v>
      </c>
      <c r="F20">
        <v>3</v>
      </c>
      <c r="G20">
        <v>1</v>
      </c>
      <c r="H20">
        <v>25</v>
      </c>
      <c r="I20">
        <v>2</v>
      </c>
      <c r="J20">
        <v>1</v>
      </c>
      <c r="K20" t="b">
        <v>1</v>
      </c>
      <c r="L20" t="s">
        <v>151</v>
      </c>
      <c r="M20">
        <v>27</v>
      </c>
      <c r="N20">
        <v>29</v>
      </c>
      <c r="O20">
        <v>60</v>
      </c>
      <c r="P20">
        <v>2</v>
      </c>
      <c r="Q20">
        <v>4</v>
      </c>
      <c r="R20">
        <v>6</v>
      </c>
      <c r="S20" t="b">
        <v>0</v>
      </c>
      <c r="T20" t="b">
        <v>0</v>
      </c>
    </row>
    <row r="21" spans="1:20" x14ac:dyDescent="0.35">
      <c r="A21">
        <v>36</v>
      </c>
      <c r="B21" t="s">
        <v>174</v>
      </c>
      <c r="C21">
        <v>2</v>
      </c>
      <c r="D21">
        <v>55</v>
      </c>
      <c r="E21">
        <v>42</v>
      </c>
      <c r="F21">
        <v>6</v>
      </c>
      <c r="G21">
        <v>1</v>
      </c>
      <c r="H21">
        <v>67</v>
      </c>
      <c r="I21">
        <v>3</v>
      </c>
      <c r="J21">
        <v>1</v>
      </c>
      <c r="K21" t="b">
        <v>1</v>
      </c>
      <c r="L21" t="s">
        <v>154</v>
      </c>
      <c r="M21">
        <v>23</v>
      </c>
      <c r="N21">
        <v>32</v>
      </c>
      <c r="O21">
        <v>142</v>
      </c>
      <c r="P21">
        <v>6</v>
      </c>
      <c r="Q21">
        <v>16</v>
      </c>
      <c r="R21">
        <v>6</v>
      </c>
      <c r="S21" t="b">
        <v>0</v>
      </c>
      <c r="T21" t="b">
        <v>0</v>
      </c>
    </row>
    <row r="22" spans="1:20" x14ac:dyDescent="0.35">
      <c r="A22">
        <v>37</v>
      </c>
      <c r="B22" t="s">
        <v>174</v>
      </c>
      <c r="C22">
        <v>2</v>
      </c>
      <c r="D22">
        <v>11</v>
      </c>
      <c r="E22">
        <v>8</v>
      </c>
      <c r="F22">
        <v>2</v>
      </c>
      <c r="G22">
        <v>0</v>
      </c>
      <c r="H22">
        <v>9</v>
      </c>
      <c r="I22">
        <v>4</v>
      </c>
      <c r="J22">
        <v>1</v>
      </c>
      <c r="K22" t="b">
        <v>1</v>
      </c>
      <c r="L22" t="s">
        <v>154</v>
      </c>
      <c r="M22">
        <v>23</v>
      </c>
      <c r="N22">
        <v>31</v>
      </c>
      <c r="O22">
        <v>81</v>
      </c>
      <c r="P22">
        <v>3</v>
      </c>
      <c r="Q22">
        <v>8</v>
      </c>
      <c r="R22">
        <v>3</v>
      </c>
      <c r="S22" t="b">
        <v>0</v>
      </c>
      <c r="T22" t="b">
        <v>0</v>
      </c>
    </row>
    <row r="23" spans="1:20" x14ac:dyDescent="0.35">
      <c r="A23">
        <v>38</v>
      </c>
      <c r="B23" t="s">
        <v>174</v>
      </c>
      <c r="C23">
        <v>2</v>
      </c>
      <c r="D23">
        <v>1</v>
      </c>
      <c r="E23">
        <v>8</v>
      </c>
      <c r="F23">
        <v>0</v>
      </c>
      <c r="G23">
        <v>0</v>
      </c>
      <c r="H23">
        <v>9</v>
      </c>
      <c r="I23">
        <v>5</v>
      </c>
      <c r="J23">
        <v>1</v>
      </c>
      <c r="K23" t="b">
        <v>1</v>
      </c>
      <c r="L23" t="s">
        <v>151</v>
      </c>
      <c r="M23">
        <v>26</v>
      </c>
      <c r="N23">
        <v>28</v>
      </c>
      <c r="O23">
        <v>85</v>
      </c>
      <c r="P23">
        <v>4</v>
      </c>
      <c r="Q23">
        <v>10</v>
      </c>
      <c r="R23">
        <v>3</v>
      </c>
      <c r="S23" t="b">
        <v>0</v>
      </c>
      <c r="T23" t="b">
        <v>0</v>
      </c>
    </row>
    <row r="24" spans="1:20" x14ac:dyDescent="0.35">
      <c r="A24">
        <v>39</v>
      </c>
      <c r="B24" t="s">
        <v>174</v>
      </c>
      <c r="C24">
        <v>2</v>
      </c>
      <c r="D24">
        <v>6</v>
      </c>
      <c r="E24">
        <v>4</v>
      </c>
      <c r="F24">
        <v>1</v>
      </c>
      <c r="G24">
        <v>0</v>
      </c>
      <c r="H24">
        <v>4</v>
      </c>
      <c r="I24">
        <v>6</v>
      </c>
      <c r="J24">
        <v>1</v>
      </c>
      <c r="K24" t="b">
        <v>1</v>
      </c>
      <c r="L24" t="s">
        <v>151</v>
      </c>
      <c r="M24">
        <v>31</v>
      </c>
      <c r="N24">
        <v>32</v>
      </c>
      <c r="O24">
        <v>92</v>
      </c>
      <c r="P24">
        <v>5</v>
      </c>
      <c r="Q24">
        <v>11</v>
      </c>
      <c r="R24">
        <v>2</v>
      </c>
      <c r="S24" t="b">
        <v>0</v>
      </c>
      <c r="T24" t="b">
        <v>1</v>
      </c>
    </row>
    <row r="25" spans="1:20" x14ac:dyDescent="0.35">
      <c r="A25">
        <v>40</v>
      </c>
      <c r="B25" t="s">
        <v>174</v>
      </c>
      <c r="C25">
        <v>2</v>
      </c>
      <c r="D25">
        <v>36</v>
      </c>
      <c r="E25">
        <v>28</v>
      </c>
      <c r="F25">
        <v>3</v>
      </c>
      <c r="G25">
        <v>0</v>
      </c>
      <c r="H25">
        <v>40</v>
      </c>
      <c r="I25">
        <v>7</v>
      </c>
      <c r="J25">
        <v>1</v>
      </c>
      <c r="K25" t="b">
        <v>0</v>
      </c>
    </row>
    <row r="26" spans="1:20" x14ac:dyDescent="0.35">
      <c r="A26">
        <v>41</v>
      </c>
      <c r="B26" t="s">
        <v>174</v>
      </c>
      <c r="C26">
        <v>2</v>
      </c>
      <c r="D26">
        <v>9</v>
      </c>
      <c r="E26">
        <v>6</v>
      </c>
      <c r="F26">
        <v>1</v>
      </c>
      <c r="G26">
        <v>0</v>
      </c>
      <c r="H26">
        <v>10</v>
      </c>
      <c r="I26">
        <v>8</v>
      </c>
      <c r="J26">
        <v>1</v>
      </c>
      <c r="K26" t="b">
        <v>1</v>
      </c>
      <c r="L26" t="s">
        <v>167</v>
      </c>
      <c r="N26">
        <v>30</v>
      </c>
      <c r="O26">
        <v>162</v>
      </c>
      <c r="P26">
        <v>7</v>
      </c>
      <c r="Q26">
        <v>19</v>
      </c>
      <c r="R26">
        <v>2</v>
      </c>
      <c r="S26" t="b">
        <v>0</v>
      </c>
      <c r="T26" t="b">
        <v>0</v>
      </c>
    </row>
    <row r="27" spans="1:20" x14ac:dyDescent="0.35">
      <c r="A27">
        <v>42</v>
      </c>
      <c r="B27" t="s">
        <v>174</v>
      </c>
      <c r="C27">
        <v>2</v>
      </c>
      <c r="D27">
        <v>5</v>
      </c>
      <c r="E27">
        <v>3</v>
      </c>
      <c r="F27">
        <v>1</v>
      </c>
      <c r="G27">
        <v>0</v>
      </c>
      <c r="H27">
        <v>3</v>
      </c>
      <c r="I27">
        <v>9</v>
      </c>
      <c r="J27">
        <v>1</v>
      </c>
      <c r="K27" t="b">
        <v>0</v>
      </c>
    </row>
    <row r="28" spans="1:20" x14ac:dyDescent="0.35">
      <c r="A28">
        <v>23</v>
      </c>
      <c r="B28" t="s">
        <v>172</v>
      </c>
      <c r="C28">
        <v>2</v>
      </c>
      <c r="D28">
        <v>5</v>
      </c>
      <c r="E28">
        <v>5</v>
      </c>
      <c r="F28">
        <v>1</v>
      </c>
      <c r="G28">
        <v>0</v>
      </c>
      <c r="H28">
        <v>7</v>
      </c>
      <c r="I28">
        <v>1</v>
      </c>
      <c r="J28">
        <v>2</v>
      </c>
      <c r="K28" t="b">
        <v>1</v>
      </c>
      <c r="L28" t="s">
        <v>151</v>
      </c>
      <c r="M28">
        <v>38</v>
      </c>
      <c r="N28">
        <v>42</v>
      </c>
      <c r="O28">
        <v>19</v>
      </c>
      <c r="P28">
        <v>1</v>
      </c>
      <c r="Q28">
        <v>1</v>
      </c>
      <c r="R28">
        <v>4</v>
      </c>
      <c r="S28" t="b">
        <v>1</v>
      </c>
      <c r="T28" t="b">
        <v>0</v>
      </c>
    </row>
    <row r="29" spans="1:20" x14ac:dyDescent="0.35">
      <c r="A29">
        <v>24</v>
      </c>
      <c r="B29" t="s">
        <v>172</v>
      </c>
      <c r="C29">
        <v>2</v>
      </c>
      <c r="D29">
        <v>40</v>
      </c>
      <c r="E29">
        <v>29</v>
      </c>
      <c r="F29">
        <v>5</v>
      </c>
      <c r="G29">
        <v>0</v>
      </c>
      <c r="H29">
        <v>50</v>
      </c>
      <c r="I29">
        <v>2</v>
      </c>
      <c r="J29">
        <v>2</v>
      </c>
      <c r="K29" t="b">
        <v>1</v>
      </c>
      <c r="L29" t="s">
        <v>167</v>
      </c>
      <c r="N29">
        <v>40</v>
      </c>
      <c r="O29">
        <v>99</v>
      </c>
      <c r="P29">
        <v>3</v>
      </c>
      <c r="Q29">
        <v>11</v>
      </c>
      <c r="R29">
        <v>4</v>
      </c>
      <c r="S29" t="b">
        <v>0</v>
      </c>
      <c r="T29" t="b">
        <v>0</v>
      </c>
    </row>
    <row r="30" spans="1:20" x14ac:dyDescent="0.35">
      <c r="A30">
        <v>28</v>
      </c>
      <c r="B30" t="s">
        <v>172</v>
      </c>
      <c r="C30">
        <v>2</v>
      </c>
      <c r="D30">
        <v>37</v>
      </c>
      <c r="E30">
        <v>28</v>
      </c>
      <c r="F30">
        <v>6</v>
      </c>
      <c r="G30">
        <v>0</v>
      </c>
      <c r="H30">
        <v>32</v>
      </c>
      <c r="I30">
        <v>3</v>
      </c>
      <c r="J30">
        <v>2</v>
      </c>
      <c r="K30" t="b">
        <v>1</v>
      </c>
      <c r="L30" t="s">
        <v>151</v>
      </c>
      <c r="M30">
        <v>42</v>
      </c>
      <c r="N30">
        <v>44</v>
      </c>
      <c r="O30">
        <v>81</v>
      </c>
      <c r="P30">
        <v>2</v>
      </c>
      <c r="Q30">
        <v>9</v>
      </c>
      <c r="R30">
        <v>4</v>
      </c>
      <c r="S30" t="b">
        <v>0</v>
      </c>
      <c r="T30" t="b">
        <v>0</v>
      </c>
    </row>
    <row r="31" spans="1:20" x14ac:dyDescent="0.35">
      <c r="A31">
        <v>26</v>
      </c>
      <c r="B31" t="s">
        <v>172</v>
      </c>
      <c r="C31">
        <v>2</v>
      </c>
      <c r="D31">
        <v>53</v>
      </c>
      <c r="E31">
        <v>27</v>
      </c>
      <c r="F31">
        <v>4</v>
      </c>
      <c r="G31">
        <v>3</v>
      </c>
      <c r="H31">
        <v>47</v>
      </c>
      <c r="I31">
        <v>4</v>
      </c>
      <c r="J31">
        <v>2</v>
      </c>
      <c r="K31" t="b">
        <v>0</v>
      </c>
    </row>
    <row r="32" spans="1:20" x14ac:dyDescent="0.35">
      <c r="A32">
        <v>27</v>
      </c>
      <c r="B32" t="s">
        <v>172</v>
      </c>
      <c r="C32">
        <v>2</v>
      </c>
      <c r="D32">
        <v>2</v>
      </c>
      <c r="E32">
        <v>4</v>
      </c>
      <c r="F32">
        <v>0</v>
      </c>
      <c r="G32">
        <v>0</v>
      </c>
      <c r="H32">
        <v>4</v>
      </c>
      <c r="I32">
        <v>5</v>
      </c>
      <c r="J32">
        <v>2</v>
      </c>
      <c r="K32" t="b">
        <v>1</v>
      </c>
      <c r="L32" t="s">
        <v>151</v>
      </c>
      <c r="M32">
        <v>40</v>
      </c>
      <c r="N32">
        <v>39</v>
      </c>
      <c r="O32">
        <v>104</v>
      </c>
      <c r="P32">
        <v>4</v>
      </c>
      <c r="Q32">
        <v>12</v>
      </c>
      <c r="R32">
        <v>3</v>
      </c>
      <c r="S32" t="b">
        <v>0</v>
      </c>
      <c r="T32" t="b">
        <v>0</v>
      </c>
    </row>
    <row r="33" spans="1:20" x14ac:dyDescent="0.35">
      <c r="A33">
        <v>29</v>
      </c>
      <c r="B33" t="s">
        <v>172</v>
      </c>
      <c r="C33">
        <v>2</v>
      </c>
      <c r="D33">
        <v>10</v>
      </c>
      <c r="E33">
        <v>5</v>
      </c>
      <c r="F33">
        <v>2</v>
      </c>
      <c r="G33">
        <v>0</v>
      </c>
      <c r="H33">
        <v>8</v>
      </c>
      <c r="I33">
        <v>6</v>
      </c>
      <c r="J33">
        <v>2</v>
      </c>
      <c r="K33" t="b">
        <v>1</v>
      </c>
      <c r="L33" t="s">
        <v>154</v>
      </c>
      <c r="M33">
        <v>36</v>
      </c>
      <c r="N33">
        <v>40</v>
      </c>
      <c r="O33">
        <v>126</v>
      </c>
      <c r="P33">
        <v>5</v>
      </c>
      <c r="Q33">
        <v>14</v>
      </c>
      <c r="R33">
        <v>2</v>
      </c>
      <c r="S33" t="b">
        <v>0</v>
      </c>
      <c r="T33" t="b">
        <v>0</v>
      </c>
    </row>
    <row r="34" spans="1:20" x14ac:dyDescent="0.35">
      <c r="A34">
        <v>30</v>
      </c>
      <c r="B34" t="s">
        <v>172</v>
      </c>
      <c r="C34">
        <v>2</v>
      </c>
      <c r="D34">
        <v>4</v>
      </c>
      <c r="E34">
        <v>7</v>
      </c>
      <c r="F34">
        <v>0</v>
      </c>
      <c r="G34">
        <v>0</v>
      </c>
      <c r="H34">
        <v>7</v>
      </c>
      <c r="I34">
        <v>7</v>
      </c>
      <c r="J34">
        <v>2</v>
      </c>
      <c r="K34" t="b">
        <v>0</v>
      </c>
      <c r="L34" t="s">
        <v>235</v>
      </c>
    </row>
    <row r="35" spans="1:20" x14ac:dyDescent="0.35">
      <c r="A35">
        <v>32</v>
      </c>
      <c r="B35" t="s">
        <v>172</v>
      </c>
      <c r="C35">
        <v>2</v>
      </c>
      <c r="D35">
        <v>14</v>
      </c>
      <c r="E35">
        <v>6</v>
      </c>
      <c r="F35">
        <v>1</v>
      </c>
      <c r="G35">
        <v>1</v>
      </c>
      <c r="H35">
        <v>10</v>
      </c>
      <c r="I35">
        <v>8</v>
      </c>
      <c r="J35">
        <v>2</v>
      </c>
      <c r="K35" t="b">
        <v>0</v>
      </c>
    </row>
    <row r="36" spans="1:20" x14ac:dyDescent="0.35">
      <c r="A36">
        <v>56</v>
      </c>
      <c r="B36" t="s">
        <v>242</v>
      </c>
      <c r="C36">
        <v>3</v>
      </c>
      <c r="D36">
        <v>7</v>
      </c>
      <c r="E36">
        <v>6</v>
      </c>
      <c r="F36">
        <v>1</v>
      </c>
      <c r="G36">
        <v>0</v>
      </c>
      <c r="H36">
        <v>6</v>
      </c>
      <c r="I36">
        <v>1</v>
      </c>
      <c r="J36">
        <v>1</v>
      </c>
      <c r="K36" t="b">
        <v>1</v>
      </c>
      <c r="L36" t="s">
        <v>167</v>
      </c>
      <c r="N36">
        <v>54</v>
      </c>
      <c r="O36">
        <v>13</v>
      </c>
      <c r="P36">
        <v>1</v>
      </c>
      <c r="Q36">
        <v>1</v>
      </c>
      <c r="R36">
        <v>3</v>
      </c>
      <c r="S36" t="b">
        <v>1</v>
      </c>
      <c r="T36" t="b">
        <v>0</v>
      </c>
    </row>
    <row r="37" spans="1:20" x14ac:dyDescent="0.35">
      <c r="A37">
        <v>57</v>
      </c>
      <c r="B37" t="s">
        <v>242</v>
      </c>
      <c r="C37">
        <v>3</v>
      </c>
      <c r="D37">
        <v>40</v>
      </c>
      <c r="E37">
        <v>19</v>
      </c>
      <c r="F37">
        <v>6</v>
      </c>
      <c r="G37">
        <v>2</v>
      </c>
      <c r="H37">
        <v>25</v>
      </c>
      <c r="I37">
        <v>2</v>
      </c>
      <c r="J37">
        <v>1</v>
      </c>
      <c r="K37" t="b">
        <v>1</v>
      </c>
      <c r="L37" t="s">
        <v>151</v>
      </c>
      <c r="M37">
        <v>55</v>
      </c>
      <c r="N37">
        <v>51</v>
      </c>
      <c r="O37">
        <v>61</v>
      </c>
      <c r="P37">
        <v>3</v>
      </c>
      <c r="Q37">
        <v>5</v>
      </c>
      <c r="R37">
        <v>2</v>
      </c>
    </row>
    <row r="38" spans="1:20" x14ac:dyDescent="0.35">
      <c r="A38">
        <v>58</v>
      </c>
      <c r="B38" t="s">
        <v>242</v>
      </c>
      <c r="C38">
        <v>3</v>
      </c>
      <c r="D38">
        <v>2</v>
      </c>
      <c r="E38">
        <v>4</v>
      </c>
      <c r="F38">
        <v>0</v>
      </c>
      <c r="G38">
        <v>0</v>
      </c>
      <c r="H38">
        <v>9</v>
      </c>
      <c r="I38">
        <v>3</v>
      </c>
      <c r="J38">
        <v>1</v>
      </c>
      <c r="K38" t="b">
        <v>1</v>
      </c>
      <c r="L38" t="s">
        <v>151</v>
      </c>
      <c r="M38">
        <v>51</v>
      </c>
      <c r="N38">
        <v>51</v>
      </c>
      <c r="O38">
        <v>38</v>
      </c>
      <c r="P38">
        <v>2</v>
      </c>
      <c r="Q38">
        <v>3</v>
      </c>
      <c r="R38">
        <v>1</v>
      </c>
      <c r="S38" t="b">
        <v>1</v>
      </c>
      <c r="T38" t="b">
        <v>0</v>
      </c>
    </row>
    <row r="39" spans="1:20" x14ac:dyDescent="0.35">
      <c r="A39">
        <v>59</v>
      </c>
      <c r="B39" t="s">
        <v>242</v>
      </c>
      <c r="C39">
        <v>3</v>
      </c>
      <c r="D39">
        <v>8</v>
      </c>
      <c r="E39">
        <v>9</v>
      </c>
      <c r="F39">
        <v>0</v>
      </c>
      <c r="G39">
        <v>0</v>
      </c>
      <c r="H39">
        <v>17</v>
      </c>
      <c r="I39">
        <v>4</v>
      </c>
      <c r="J39">
        <v>1</v>
      </c>
      <c r="K39" t="b">
        <v>1</v>
      </c>
      <c r="L39" t="s">
        <v>167</v>
      </c>
      <c r="N39">
        <v>51</v>
      </c>
      <c r="O39">
        <v>72</v>
      </c>
      <c r="P39">
        <v>4</v>
      </c>
      <c r="Q39">
        <v>7</v>
      </c>
      <c r="R39">
        <v>3</v>
      </c>
      <c r="S39" t="b">
        <v>0</v>
      </c>
      <c r="T39" t="b">
        <v>0</v>
      </c>
    </row>
    <row r="40" spans="1:20" x14ac:dyDescent="0.35">
      <c r="A40">
        <v>60</v>
      </c>
      <c r="B40" t="s">
        <v>242</v>
      </c>
      <c r="C40">
        <v>3</v>
      </c>
      <c r="D40">
        <v>22</v>
      </c>
      <c r="E40">
        <v>18</v>
      </c>
      <c r="F40">
        <v>1</v>
      </c>
      <c r="G40">
        <v>1</v>
      </c>
      <c r="H40">
        <v>18</v>
      </c>
      <c r="I40">
        <v>5</v>
      </c>
      <c r="J40">
        <v>1</v>
      </c>
      <c r="K40" t="b">
        <v>1</v>
      </c>
      <c r="L40" t="s">
        <v>151</v>
      </c>
      <c r="M40">
        <v>46</v>
      </c>
      <c r="N40">
        <v>55</v>
      </c>
      <c r="O40">
        <v>92</v>
      </c>
      <c r="P40">
        <v>5</v>
      </c>
      <c r="Q40">
        <v>10</v>
      </c>
      <c r="R40">
        <v>4</v>
      </c>
      <c r="S40" t="b">
        <v>0</v>
      </c>
      <c r="T40" t="b">
        <v>0</v>
      </c>
    </row>
    <row r="41" spans="1:20" x14ac:dyDescent="0.35">
      <c r="A41">
        <v>61</v>
      </c>
      <c r="B41" t="s">
        <v>242</v>
      </c>
      <c r="C41">
        <v>3</v>
      </c>
      <c r="D41">
        <v>45</v>
      </c>
      <c r="E41">
        <v>35</v>
      </c>
      <c r="F41">
        <v>1</v>
      </c>
      <c r="G41">
        <v>4</v>
      </c>
      <c r="H41">
        <v>50</v>
      </c>
      <c r="I41">
        <v>6</v>
      </c>
      <c r="J41">
        <v>1</v>
      </c>
      <c r="K41" t="b">
        <v>0</v>
      </c>
    </row>
    <row r="42" spans="1:20" x14ac:dyDescent="0.35">
      <c r="A42">
        <v>62</v>
      </c>
      <c r="B42" t="s">
        <v>242</v>
      </c>
      <c r="C42">
        <v>3</v>
      </c>
      <c r="D42">
        <v>7</v>
      </c>
      <c r="E42">
        <v>8</v>
      </c>
      <c r="F42">
        <v>0</v>
      </c>
      <c r="G42">
        <v>0</v>
      </c>
      <c r="H42">
        <v>7</v>
      </c>
      <c r="I42">
        <v>7</v>
      </c>
      <c r="J42">
        <v>1</v>
      </c>
      <c r="K42" t="b">
        <v>1</v>
      </c>
      <c r="L42" t="s">
        <v>151</v>
      </c>
      <c r="M42">
        <v>45</v>
      </c>
      <c r="N42">
        <v>55</v>
      </c>
      <c r="O42">
        <v>101</v>
      </c>
      <c r="P42">
        <v>6</v>
      </c>
      <c r="Q42">
        <v>12</v>
      </c>
      <c r="R42">
        <v>3</v>
      </c>
      <c r="S42" t="b">
        <v>0</v>
      </c>
      <c r="T42" t="b">
        <v>0</v>
      </c>
    </row>
    <row r="43" spans="1:20" x14ac:dyDescent="0.35">
      <c r="A43">
        <v>63</v>
      </c>
      <c r="B43" t="s">
        <v>242</v>
      </c>
      <c r="C43">
        <v>3</v>
      </c>
      <c r="D43">
        <v>31</v>
      </c>
      <c r="E43">
        <v>12</v>
      </c>
      <c r="F43">
        <v>3</v>
      </c>
      <c r="G43">
        <v>2</v>
      </c>
      <c r="H43">
        <v>13</v>
      </c>
      <c r="I43">
        <v>8</v>
      </c>
      <c r="J43">
        <v>1</v>
      </c>
      <c r="K43" t="b">
        <v>1</v>
      </c>
      <c r="L43" t="s">
        <v>167</v>
      </c>
      <c r="N43">
        <v>54</v>
      </c>
      <c r="O43">
        <v>147</v>
      </c>
      <c r="P43">
        <v>7</v>
      </c>
      <c r="Q43">
        <v>15</v>
      </c>
      <c r="R43">
        <v>5</v>
      </c>
      <c r="S43" t="b">
        <v>0</v>
      </c>
      <c r="T43" t="b">
        <v>1</v>
      </c>
    </row>
    <row r="44" spans="1:20" x14ac:dyDescent="0.35">
      <c r="A44">
        <v>64</v>
      </c>
      <c r="B44" t="s">
        <v>242</v>
      </c>
      <c r="C44">
        <v>3</v>
      </c>
      <c r="D44">
        <v>4</v>
      </c>
      <c r="E44">
        <v>8</v>
      </c>
      <c r="F44">
        <v>0</v>
      </c>
      <c r="G44">
        <v>0</v>
      </c>
      <c r="H44">
        <v>15</v>
      </c>
      <c r="I44">
        <v>9</v>
      </c>
      <c r="J44">
        <v>1</v>
      </c>
      <c r="K44" t="b">
        <v>1</v>
      </c>
      <c r="L44" t="s">
        <v>167</v>
      </c>
      <c r="N44">
        <v>54</v>
      </c>
      <c r="O44">
        <v>180</v>
      </c>
      <c r="P44">
        <v>8</v>
      </c>
      <c r="Q44">
        <v>19</v>
      </c>
      <c r="R44">
        <v>4</v>
      </c>
      <c r="S44" t="b">
        <v>0</v>
      </c>
      <c r="T44" t="b">
        <v>0</v>
      </c>
    </row>
    <row r="45" spans="1:20" x14ac:dyDescent="0.35">
      <c r="A45">
        <v>65</v>
      </c>
      <c r="B45" t="s">
        <v>242</v>
      </c>
      <c r="C45">
        <v>3</v>
      </c>
      <c r="D45">
        <v>1</v>
      </c>
      <c r="E45">
        <v>1</v>
      </c>
      <c r="F45">
        <v>0</v>
      </c>
      <c r="G45">
        <v>0</v>
      </c>
      <c r="H45">
        <v>1</v>
      </c>
      <c r="I45">
        <v>10</v>
      </c>
      <c r="J45">
        <v>1</v>
      </c>
      <c r="K45" t="b">
        <v>0</v>
      </c>
    </row>
    <row r="46" spans="1:20" x14ac:dyDescent="0.35">
      <c r="A46">
        <v>46</v>
      </c>
      <c r="B46" t="s">
        <v>240</v>
      </c>
      <c r="C46">
        <v>3</v>
      </c>
      <c r="D46">
        <v>56</v>
      </c>
      <c r="E46">
        <v>27</v>
      </c>
      <c r="F46">
        <v>8</v>
      </c>
      <c r="G46">
        <v>2</v>
      </c>
      <c r="H46">
        <v>24</v>
      </c>
      <c r="I46">
        <v>1</v>
      </c>
      <c r="J46">
        <v>2</v>
      </c>
      <c r="K46" t="b">
        <v>1</v>
      </c>
      <c r="L46" t="s">
        <v>152</v>
      </c>
      <c r="N46">
        <v>62</v>
      </c>
      <c r="O46">
        <v>71</v>
      </c>
      <c r="P46">
        <v>3</v>
      </c>
      <c r="Q46">
        <v>6</v>
      </c>
      <c r="R46">
        <v>5</v>
      </c>
      <c r="S46" t="b">
        <v>0</v>
      </c>
      <c r="T46" t="b">
        <v>0</v>
      </c>
    </row>
    <row r="47" spans="1:20" x14ac:dyDescent="0.35">
      <c r="A47">
        <v>45</v>
      </c>
      <c r="B47" t="s">
        <v>240</v>
      </c>
      <c r="C47">
        <v>3</v>
      </c>
      <c r="D47">
        <v>7</v>
      </c>
      <c r="E47">
        <v>5</v>
      </c>
      <c r="F47">
        <v>1</v>
      </c>
      <c r="G47">
        <v>0</v>
      </c>
      <c r="H47">
        <v>6</v>
      </c>
      <c r="I47">
        <v>2</v>
      </c>
      <c r="J47">
        <v>2</v>
      </c>
      <c r="K47" t="b">
        <v>1</v>
      </c>
      <c r="L47" t="s">
        <v>151</v>
      </c>
      <c r="M47">
        <v>66</v>
      </c>
      <c r="N47">
        <v>64</v>
      </c>
      <c r="O47">
        <v>16</v>
      </c>
      <c r="P47">
        <v>1</v>
      </c>
      <c r="Q47">
        <v>1</v>
      </c>
      <c r="R47">
        <v>3</v>
      </c>
      <c r="S47" t="b">
        <v>1</v>
      </c>
      <c r="T47" t="b">
        <v>0</v>
      </c>
    </row>
    <row r="48" spans="1:20" x14ac:dyDescent="0.35">
      <c r="A48">
        <v>47</v>
      </c>
      <c r="B48" t="s">
        <v>240</v>
      </c>
      <c r="C48">
        <v>3</v>
      </c>
      <c r="D48">
        <v>6</v>
      </c>
      <c r="E48">
        <v>9</v>
      </c>
      <c r="F48">
        <v>0</v>
      </c>
      <c r="G48">
        <v>0</v>
      </c>
      <c r="H48">
        <v>19</v>
      </c>
      <c r="I48">
        <v>3</v>
      </c>
      <c r="J48">
        <v>2</v>
      </c>
      <c r="K48" t="b">
        <v>1</v>
      </c>
      <c r="L48" t="s">
        <v>167</v>
      </c>
      <c r="N48">
        <v>61</v>
      </c>
      <c r="O48">
        <v>69</v>
      </c>
      <c r="P48">
        <v>2</v>
      </c>
      <c r="Q48">
        <v>5</v>
      </c>
      <c r="R48">
        <v>6</v>
      </c>
      <c r="S48" t="b">
        <v>0</v>
      </c>
      <c r="T48" t="b">
        <v>0</v>
      </c>
    </row>
    <row r="49" spans="1:20" x14ac:dyDescent="0.35">
      <c r="A49">
        <v>48</v>
      </c>
      <c r="B49" t="s">
        <v>240</v>
      </c>
      <c r="C49">
        <v>3</v>
      </c>
      <c r="D49">
        <v>23</v>
      </c>
      <c r="E49">
        <v>19</v>
      </c>
      <c r="F49">
        <v>2</v>
      </c>
      <c r="G49">
        <v>0</v>
      </c>
      <c r="H49">
        <v>33</v>
      </c>
      <c r="I49">
        <v>4</v>
      </c>
      <c r="J49">
        <v>2</v>
      </c>
      <c r="K49" t="b">
        <v>1</v>
      </c>
      <c r="L49" t="s">
        <v>151</v>
      </c>
      <c r="M49">
        <v>67</v>
      </c>
      <c r="N49">
        <v>65</v>
      </c>
      <c r="O49">
        <v>118</v>
      </c>
      <c r="P49">
        <v>4</v>
      </c>
      <c r="Q49">
        <v>13</v>
      </c>
      <c r="R49">
        <v>2</v>
      </c>
      <c r="S49" t="b">
        <v>0</v>
      </c>
      <c r="T49" t="b">
        <v>0</v>
      </c>
    </row>
    <row r="50" spans="1:20" x14ac:dyDescent="0.35">
      <c r="A50">
        <v>49</v>
      </c>
      <c r="B50" t="s">
        <v>240</v>
      </c>
      <c r="C50">
        <v>3</v>
      </c>
      <c r="D50">
        <v>29</v>
      </c>
      <c r="E50">
        <v>26</v>
      </c>
      <c r="F50">
        <v>3</v>
      </c>
      <c r="G50">
        <v>0</v>
      </c>
      <c r="H50">
        <v>35</v>
      </c>
      <c r="I50">
        <v>5</v>
      </c>
      <c r="J50">
        <v>2</v>
      </c>
      <c r="K50" t="b">
        <v>1</v>
      </c>
      <c r="L50" t="s">
        <v>151</v>
      </c>
      <c r="M50">
        <v>67</v>
      </c>
      <c r="N50">
        <v>56</v>
      </c>
      <c r="O50">
        <v>126</v>
      </c>
      <c r="P50">
        <v>5</v>
      </c>
      <c r="Q50">
        <v>14</v>
      </c>
      <c r="R50">
        <v>6</v>
      </c>
      <c r="S50" t="b">
        <v>0</v>
      </c>
      <c r="T50" t="b">
        <v>0</v>
      </c>
    </row>
    <row r="51" spans="1:20" x14ac:dyDescent="0.35">
      <c r="A51">
        <v>50</v>
      </c>
      <c r="B51" t="s">
        <v>240</v>
      </c>
      <c r="C51">
        <v>3</v>
      </c>
      <c r="D51">
        <v>3</v>
      </c>
      <c r="E51">
        <v>8</v>
      </c>
      <c r="F51">
        <v>0</v>
      </c>
      <c r="G51">
        <v>0</v>
      </c>
      <c r="H51">
        <v>9</v>
      </c>
      <c r="I51">
        <v>6</v>
      </c>
      <c r="J51">
        <v>2</v>
      </c>
      <c r="K51" t="b">
        <v>1</v>
      </c>
      <c r="L51" t="s">
        <v>151</v>
      </c>
      <c r="M51">
        <v>63</v>
      </c>
      <c r="N51">
        <v>66</v>
      </c>
      <c r="O51">
        <v>128</v>
      </c>
      <c r="P51">
        <v>6</v>
      </c>
      <c r="Q51">
        <v>15</v>
      </c>
      <c r="R51">
        <v>4</v>
      </c>
      <c r="S51" t="b">
        <v>0</v>
      </c>
      <c r="T51" t="b">
        <v>0</v>
      </c>
    </row>
    <row r="52" spans="1:20" x14ac:dyDescent="0.35">
      <c r="A52">
        <v>51</v>
      </c>
      <c r="B52" t="s">
        <v>240</v>
      </c>
      <c r="C52">
        <v>3</v>
      </c>
      <c r="D52">
        <v>8</v>
      </c>
      <c r="E52">
        <v>6</v>
      </c>
      <c r="F52">
        <v>1</v>
      </c>
      <c r="G52">
        <v>0</v>
      </c>
      <c r="H52">
        <v>18</v>
      </c>
      <c r="I52">
        <v>7</v>
      </c>
      <c r="J52">
        <v>2</v>
      </c>
      <c r="K52" t="b">
        <v>1</v>
      </c>
      <c r="L52" t="s">
        <v>151</v>
      </c>
      <c r="M52">
        <v>60</v>
      </c>
      <c r="N52">
        <v>64</v>
      </c>
      <c r="O52">
        <v>149</v>
      </c>
      <c r="P52">
        <v>7</v>
      </c>
      <c r="Q52">
        <v>17</v>
      </c>
      <c r="R52">
        <v>6</v>
      </c>
      <c r="S52" t="b">
        <v>1</v>
      </c>
      <c r="T52" t="b">
        <v>0</v>
      </c>
    </row>
    <row r="53" spans="1:20" x14ac:dyDescent="0.35">
      <c r="A53">
        <v>52</v>
      </c>
      <c r="B53" t="s">
        <v>240</v>
      </c>
      <c r="C53">
        <v>3</v>
      </c>
      <c r="D53">
        <v>42</v>
      </c>
      <c r="E53">
        <v>18</v>
      </c>
      <c r="F53">
        <v>4</v>
      </c>
      <c r="G53">
        <v>3</v>
      </c>
      <c r="H53">
        <v>25</v>
      </c>
      <c r="I53">
        <v>8</v>
      </c>
      <c r="J53">
        <v>2</v>
      </c>
      <c r="K53" t="b">
        <v>0</v>
      </c>
    </row>
    <row r="54" spans="1:20" x14ac:dyDescent="0.35">
      <c r="A54">
        <v>53</v>
      </c>
      <c r="B54" t="s">
        <v>240</v>
      </c>
      <c r="C54">
        <v>3</v>
      </c>
      <c r="D54">
        <v>0</v>
      </c>
      <c r="E54">
        <v>1</v>
      </c>
      <c r="F54">
        <v>0</v>
      </c>
      <c r="G54">
        <v>0</v>
      </c>
      <c r="H54">
        <v>6</v>
      </c>
      <c r="I54">
        <v>9</v>
      </c>
      <c r="J54">
        <v>2</v>
      </c>
      <c r="K54" t="b">
        <v>1</v>
      </c>
      <c r="L54" t="s">
        <v>151</v>
      </c>
      <c r="M54">
        <v>56</v>
      </c>
      <c r="N54">
        <v>61</v>
      </c>
      <c r="O54">
        <v>180</v>
      </c>
      <c r="P54">
        <v>8</v>
      </c>
      <c r="Q54">
        <v>19</v>
      </c>
      <c r="R54">
        <v>1</v>
      </c>
      <c r="S54" t="b">
        <v>0</v>
      </c>
      <c r="T54" t="b">
        <v>0</v>
      </c>
    </row>
    <row r="55" spans="1:20" x14ac:dyDescent="0.35">
      <c r="A55">
        <v>54</v>
      </c>
      <c r="B55" t="s">
        <v>240</v>
      </c>
      <c r="C55">
        <v>3</v>
      </c>
      <c r="D55">
        <v>1</v>
      </c>
      <c r="E55">
        <v>1</v>
      </c>
      <c r="F55">
        <v>0</v>
      </c>
      <c r="G55">
        <v>0</v>
      </c>
      <c r="H55">
        <v>2</v>
      </c>
      <c r="I55">
        <v>10</v>
      </c>
      <c r="J55">
        <v>2</v>
      </c>
      <c r="K55" t="b">
        <v>0</v>
      </c>
    </row>
    <row r="56" spans="1:20" x14ac:dyDescent="0.35">
      <c r="A56">
        <v>1</v>
      </c>
      <c r="B56" t="s">
        <v>85</v>
      </c>
      <c r="C56">
        <v>4</v>
      </c>
      <c r="D56">
        <v>32</v>
      </c>
      <c r="E56">
        <v>23</v>
      </c>
      <c r="F56">
        <v>2</v>
      </c>
      <c r="G56">
        <v>0</v>
      </c>
      <c r="H56">
        <v>41</v>
      </c>
      <c r="I56">
        <v>1</v>
      </c>
      <c r="J56">
        <v>1</v>
      </c>
      <c r="K56" t="b">
        <v>1</v>
      </c>
      <c r="L56" t="s">
        <v>151</v>
      </c>
      <c r="M56">
        <v>73</v>
      </c>
      <c r="N56">
        <v>76</v>
      </c>
      <c r="O56">
        <v>73</v>
      </c>
      <c r="P56">
        <v>2</v>
      </c>
      <c r="Q56">
        <v>9</v>
      </c>
      <c r="R56">
        <v>3</v>
      </c>
      <c r="S56" t="b">
        <v>0</v>
      </c>
      <c r="T56" t="b">
        <v>0</v>
      </c>
    </row>
    <row r="57" spans="1:20" x14ac:dyDescent="0.35">
      <c r="A57">
        <v>2</v>
      </c>
      <c r="B57" t="s">
        <v>85</v>
      </c>
      <c r="C57">
        <v>4</v>
      </c>
      <c r="D57">
        <v>1</v>
      </c>
      <c r="E57">
        <v>4</v>
      </c>
      <c r="F57">
        <v>0</v>
      </c>
      <c r="G57">
        <v>0</v>
      </c>
      <c r="H57">
        <v>10</v>
      </c>
      <c r="I57">
        <v>2</v>
      </c>
      <c r="J57">
        <v>1</v>
      </c>
      <c r="K57" t="b">
        <v>1</v>
      </c>
      <c r="L57" t="s">
        <v>154</v>
      </c>
      <c r="M57">
        <v>69</v>
      </c>
      <c r="N57">
        <v>75</v>
      </c>
      <c r="O57">
        <v>19</v>
      </c>
      <c r="P57">
        <v>1</v>
      </c>
      <c r="Q57">
        <v>2</v>
      </c>
      <c r="R57">
        <v>1</v>
      </c>
      <c r="S57" t="b">
        <v>1</v>
      </c>
      <c r="T57" t="b">
        <v>0</v>
      </c>
    </row>
    <row r="58" spans="1:20" x14ac:dyDescent="0.35">
      <c r="A58">
        <v>3</v>
      </c>
      <c r="B58" t="s">
        <v>85</v>
      </c>
      <c r="C58">
        <v>4</v>
      </c>
      <c r="D58">
        <v>46</v>
      </c>
      <c r="E58">
        <v>36</v>
      </c>
      <c r="F58">
        <v>4</v>
      </c>
      <c r="G58">
        <v>1</v>
      </c>
      <c r="H58">
        <v>37</v>
      </c>
      <c r="I58">
        <v>3</v>
      </c>
      <c r="J58">
        <v>1</v>
      </c>
      <c r="K58" t="b">
        <v>1</v>
      </c>
      <c r="L58" t="s">
        <v>167</v>
      </c>
      <c r="N58">
        <v>78</v>
      </c>
      <c r="O58">
        <v>82</v>
      </c>
      <c r="P58">
        <v>3</v>
      </c>
      <c r="Q58">
        <v>10</v>
      </c>
      <c r="R58">
        <v>6</v>
      </c>
      <c r="S58" t="b">
        <v>0</v>
      </c>
      <c r="T58" t="b">
        <v>0</v>
      </c>
    </row>
    <row r="59" spans="1:20" x14ac:dyDescent="0.35">
      <c r="A59">
        <v>4</v>
      </c>
      <c r="B59" t="s">
        <v>85</v>
      </c>
      <c r="C59">
        <v>4</v>
      </c>
      <c r="D59">
        <v>26</v>
      </c>
      <c r="E59">
        <v>17</v>
      </c>
      <c r="F59">
        <v>1</v>
      </c>
      <c r="G59">
        <v>2</v>
      </c>
      <c r="H59">
        <v>22</v>
      </c>
      <c r="I59">
        <v>4</v>
      </c>
      <c r="J59">
        <v>1</v>
      </c>
      <c r="K59" t="b">
        <v>1</v>
      </c>
      <c r="L59" t="s">
        <v>151</v>
      </c>
      <c r="M59">
        <v>68</v>
      </c>
      <c r="N59">
        <v>75</v>
      </c>
      <c r="O59">
        <v>111</v>
      </c>
      <c r="P59">
        <v>4</v>
      </c>
      <c r="Q59">
        <v>14</v>
      </c>
      <c r="R59">
        <v>1</v>
      </c>
      <c r="S59" t="b">
        <v>0</v>
      </c>
      <c r="T59" t="b">
        <v>1</v>
      </c>
    </row>
    <row r="60" spans="1:20" x14ac:dyDescent="0.35">
      <c r="A60">
        <v>5</v>
      </c>
      <c r="B60" t="s">
        <v>85</v>
      </c>
      <c r="C60">
        <v>4</v>
      </c>
      <c r="D60">
        <v>15</v>
      </c>
      <c r="E60">
        <v>14</v>
      </c>
      <c r="F60">
        <v>1</v>
      </c>
      <c r="G60">
        <v>0</v>
      </c>
      <c r="H60">
        <v>27</v>
      </c>
      <c r="I60">
        <v>5</v>
      </c>
      <c r="J60">
        <v>1</v>
      </c>
      <c r="K60" t="b">
        <v>1</v>
      </c>
      <c r="L60" t="s">
        <v>151</v>
      </c>
      <c r="M60">
        <v>74</v>
      </c>
      <c r="N60">
        <v>77</v>
      </c>
      <c r="O60">
        <v>139</v>
      </c>
      <c r="P60">
        <v>5</v>
      </c>
      <c r="Q60">
        <v>17</v>
      </c>
      <c r="R60">
        <v>2</v>
      </c>
      <c r="S60" t="b">
        <v>0</v>
      </c>
      <c r="T60" t="b">
        <v>0</v>
      </c>
    </row>
    <row r="61" spans="1:20" x14ac:dyDescent="0.35">
      <c r="A61">
        <v>6</v>
      </c>
      <c r="B61" t="s">
        <v>85</v>
      </c>
      <c r="C61">
        <v>4</v>
      </c>
      <c r="D61">
        <v>28</v>
      </c>
      <c r="E61">
        <v>19</v>
      </c>
      <c r="F61">
        <v>2</v>
      </c>
      <c r="G61">
        <v>0</v>
      </c>
      <c r="H61">
        <v>24</v>
      </c>
      <c r="I61">
        <v>6</v>
      </c>
      <c r="J61">
        <v>1</v>
      </c>
      <c r="K61" t="b">
        <v>0</v>
      </c>
    </row>
    <row r="62" spans="1:20" x14ac:dyDescent="0.35">
      <c r="A62">
        <v>7</v>
      </c>
      <c r="B62" t="s">
        <v>85</v>
      </c>
      <c r="C62">
        <v>4</v>
      </c>
      <c r="D62">
        <v>3</v>
      </c>
      <c r="E62">
        <v>4</v>
      </c>
      <c r="F62">
        <v>0</v>
      </c>
      <c r="G62">
        <v>0</v>
      </c>
      <c r="H62">
        <v>7</v>
      </c>
      <c r="I62">
        <v>7</v>
      </c>
      <c r="J62">
        <v>1</v>
      </c>
      <c r="K62" t="b">
        <v>1</v>
      </c>
      <c r="L62" t="s">
        <v>167</v>
      </c>
      <c r="N62">
        <v>75</v>
      </c>
      <c r="O62">
        <v>151</v>
      </c>
      <c r="P62">
        <v>6</v>
      </c>
      <c r="Q62">
        <v>18</v>
      </c>
      <c r="R62">
        <v>6</v>
      </c>
      <c r="S62" t="b">
        <v>0</v>
      </c>
      <c r="T62" t="b">
        <v>0</v>
      </c>
    </row>
    <row r="63" spans="1:20" x14ac:dyDescent="0.35">
      <c r="A63">
        <v>8</v>
      </c>
      <c r="B63" t="s">
        <v>85</v>
      </c>
      <c r="C63">
        <v>4</v>
      </c>
      <c r="D63">
        <v>7</v>
      </c>
      <c r="E63">
        <v>3</v>
      </c>
      <c r="F63">
        <v>1</v>
      </c>
      <c r="G63">
        <v>0</v>
      </c>
      <c r="H63">
        <v>3</v>
      </c>
      <c r="I63">
        <v>8</v>
      </c>
      <c r="J63">
        <v>1</v>
      </c>
      <c r="K63" t="b">
        <v>0</v>
      </c>
    </row>
    <row r="64" spans="1:20" x14ac:dyDescent="0.35">
      <c r="A64">
        <v>68</v>
      </c>
      <c r="B64" t="s">
        <v>249</v>
      </c>
      <c r="C64">
        <v>4</v>
      </c>
      <c r="D64">
        <v>27</v>
      </c>
      <c r="E64">
        <v>21</v>
      </c>
      <c r="F64">
        <v>3</v>
      </c>
      <c r="G64">
        <v>1</v>
      </c>
      <c r="H64">
        <v>31</v>
      </c>
      <c r="I64">
        <v>1</v>
      </c>
      <c r="J64">
        <v>2</v>
      </c>
      <c r="K64" t="b">
        <v>1</v>
      </c>
      <c r="L64" t="s">
        <v>167</v>
      </c>
      <c r="N64">
        <v>8</v>
      </c>
      <c r="O64">
        <v>55</v>
      </c>
      <c r="P64">
        <v>1</v>
      </c>
      <c r="Q64">
        <v>7</v>
      </c>
      <c r="R64">
        <v>2</v>
      </c>
      <c r="S64" t="b">
        <v>0</v>
      </c>
      <c r="T64" t="b">
        <v>0</v>
      </c>
    </row>
    <row r="65" spans="1:20" x14ac:dyDescent="0.35">
      <c r="A65">
        <v>69</v>
      </c>
      <c r="B65" t="s">
        <v>249</v>
      </c>
      <c r="C65">
        <v>4</v>
      </c>
      <c r="D65">
        <v>72</v>
      </c>
      <c r="E65">
        <v>56</v>
      </c>
      <c r="F65">
        <v>5</v>
      </c>
      <c r="G65">
        <v>2</v>
      </c>
      <c r="H65">
        <v>81</v>
      </c>
      <c r="I65">
        <v>2</v>
      </c>
      <c r="J65">
        <v>2</v>
      </c>
      <c r="K65" t="b">
        <v>0</v>
      </c>
    </row>
    <row r="66" spans="1:20" x14ac:dyDescent="0.35">
      <c r="A66">
        <v>70</v>
      </c>
      <c r="B66" t="s">
        <v>249</v>
      </c>
      <c r="C66">
        <v>4</v>
      </c>
      <c r="D66">
        <v>18</v>
      </c>
      <c r="E66">
        <v>10</v>
      </c>
      <c r="F66">
        <v>3</v>
      </c>
      <c r="G66">
        <v>0</v>
      </c>
      <c r="H66">
        <v>13</v>
      </c>
      <c r="I66">
        <v>3</v>
      </c>
      <c r="J66">
        <v>2</v>
      </c>
      <c r="K66" t="b">
        <v>1</v>
      </c>
      <c r="L66" t="s">
        <v>154</v>
      </c>
      <c r="M66">
        <v>3</v>
      </c>
      <c r="N66">
        <v>4</v>
      </c>
      <c r="O66">
        <v>85</v>
      </c>
      <c r="P66">
        <v>2</v>
      </c>
      <c r="Q66">
        <v>10</v>
      </c>
      <c r="R66">
        <v>2</v>
      </c>
      <c r="S66" t="b">
        <v>0</v>
      </c>
      <c r="T66" t="b">
        <v>0</v>
      </c>
    </row>
    <row r="67" spans="1:20" x14ac:dyDescent="0.35">
      <c r="A67">
        <v>72</v>
      </c>
      <c r="B67" t="s">
        <v>249</v>
      </c>
      <c r="C67">
        <v>4</v>
      </c>
      <c r="D67">
        <v>36</v>
      </c>
      <c r="E67">
        <v>22</v>
      </c>
      <c r="F67">
        <v>3</v>
      </c>
      <c r="G67">
        <v>1</v>
      </c>
      <c r="H67">
        <v>34</v>
      </c>
      <c r="I67">
        <v>4</v>
      </c>
      <c r="J67">
        <v>2</v>
      </c>
      <c r="K67" t="b">
        <v>0</v>
      </c>
    </row>
    <row r="68" spans="1:20" x14ac:dyDescent="0.35">
      <c r="A68">
        <v>80</v>
      </c>
      <c r="B68" t="s">
        <v>254</v>
      </c>
      <c r="C68">
        <v>5</v>
      </c>
      <c r="D68">
        <v>5</v>
      </c>
      <c r="E68">
        <v>5</v>
      </c>
      <c r="F68">
        <v>1</v>
      </c>
      <c r="G68">
        <v>0</v>
      </c>
      <c r="H68">
        <v>8</v>
      </c>
      <c r="I68">
        <v>1</v>
      </c>
      <c r="J68">
        <v>1</v>
      </c>
      <c r="K68" t="b">
        <v>1</v>
      </c>
      <c r="L68" t="s">
        <v>154</v>
      </c>
      <c r="M68">
        <v>36</v>
      </c>
      <c r="N68">
        <v>42</v>
      </c>
      <c r="O68">
        <v>15</v>
      </c>
      <c r="P68">
        <v>1</v>
      </c>
      <c r="Q68">
        <v>1</v>
      </c>
      <c r="R68">
        <v>4</v>
      </c>
      <c r="S68" t="b">
        <v>1</v>
      </c>
      <c r="T68" t="b">
        <v>0</v>
      </c>
    </row>
    <row r="69" spans="1:20" x14ac:dyDescent="0.35">
      <c r="A69">
        <v>81</v>
      </c>
      <c r="B69" t="s">
        <v>254</v>
      </c>
      <c r="C69">
        <v>5</v>
      </c>
      <c r="D69">
        <v>10</v>
      </c>
      <c r="E69">
        <v>7</v>
      </c>
      <c r="F69">
        <v>2</v>
      </c>
      <c r="G69">
        <v>0</v>
      </c>
      <c r="H69">
        <v>17</v>
      </c>
      <c r="I69">
        <v>2</v>
      </c>
      <c r="J69">
        <v>1</v>
      </c>
      <c r="K69" t="b">
        <v>1</v>
      </c>
      <c r="L69" t="s">
        <v>151</v>
      </c>
      <c r="M69">
        <v>41</v>
      </c>
      <c r="N69">
        <v>42</v>
      </c>
      <c r="O69">
        <v>21</v>
      </c>
      <c r="P69">
        <v>2</v>
      </c>
      <c r="Q69">
        <v>3</v>
      </c>
      <c r="R69">
        <v>1</v>
      </c>
      <c r="S69" t="b">
        <v>1</v>
      </c>
      <c r="T69" t="b">
        <v>0</v>
      </c>
    </row>
    <row r="70" spans="1:20" x14ac:dyDescent="0.35">
      <c r="A70">
        <v>82</v>
      </c>
      <c r="B70" t="s">
        <v>254</v>
      </c>
      <c r="C70">
        <v>5</v>
      </c>
      <c r="D70">
        <v>13</v>
      </c>
      <c r="E70">
        <v>14</v>
      </c>
      <c r="F70">
        <v>0</v>
      </c>
      <c r="G70">
        <v>1</v>
      </c>
      <c r="H70">
        <v>31</v>
      </c>
      <c r="I70">
        <v>3</v>
      </c>
      <c r="J70">
        <v>1</v>
      </c>
      <c r="K70" t="b">
        <v>1</v>
      </c>
      <c r="L70" t="s">
        <v>151</v>
      </c>
      <c r="M70">
        <v>38</v>
      </c>
      <c r="N70">
        <v>40</v>
      </c>
      <c r="O70">
        <v>40</v>
      </c>
      <c r="P70">
        <v>7</v>
      </c>
      <c r="Q70">
        <v>7</v>
      </c>
      <c r="R70">
        <v>2</v>
      </c>
      <c r="S70" t="b">
        <v>0</v>
      </c>
      <c r="T70" t="b">
        <v>0</v>
      </c>
    </row>
    <row r="71" spans="1:20" x14ac:dyDescent="0.35">
      <c r="A71">
        <v>83</v>
      </c>
      <c r="B71" t="s">
        <v>254</v>
      </c>
      <c r="C71">
        <v>5</v>
      </c>
      <c r="D71">
        <v>0</v>
      </c>
      <c r="E71">
        <v>1</v>
      </c>
      <c r="F71">
        <v>0</v>
      </c>
      <c r="G71">
        <v>0</v>
      </c>
      <c r="H71">
        <v>1</v>
      </c>
      <c r="I71">
        <v>4</v>
      </c>
      <c r="J71">
        <v>1</v>
      </c>
      <c r="K71" t="b">
        <v>1</v>
      </c>
      <c r="L71" t="s">
        <v>151</v>
      </c>
      <c r="M71">
        <v>44</v>
      </c>
      <c r="N71">
        <v>42</v>
      </c>
      <c r="O71">
        <v>21</v>
      </c>
      <c r="P71">
        <v>3</v>
      </c>
      <c r="Q71">
        <v>3</v>
      </c>
      <c r="R71">
        <v>2</v>
      </c>
      <c r="S71" t="b">
        <v>1</v>
      </c>
      <c r="T71" t="b">
        <v>0</v>
      </c>
    </row>
    <row r="72" spans="1:20" x14ac:dyDescent="0.35">
      <c r="A72">
        <v>84</v>
      </c>
      <c r="B72" t="s">
        <v>254</v>
      </c>
      <c r="C72">
        <v>5</v>
      </c>
      <c r="D72">
        <v>2</v>
      </c>
      <c r="E72">
        <v>4</v>
      </c>
      <c r="F72">
        <v>0</v>
      </c>
      <c r="G72">
        <v>0</v>
      </c>
      <c r="H72">
        <v>5</v>
      </c>
      <c r="I72">
        <v>5</v>
      </c>
      <c r="J72">
        <v>1</v>
      </c>
      <c r="K72" t="b">
        <v>1</v>
      </c>
      <c r="L72" t="s">
        <v>151</v>
      </c>
      <c r="M72">
        <v>35</v>
      </c>
      <c r="N72">
        <v>41</v>
      </c>
      <c r="O72">
        <v>31</v>
      </c>
      <c r="P72">
        <v>4</v>
      </c>
      <c r="Q72">
        <v>4</v>
      </c>
      <c r="R72">
        <v>3</v>
      </c>
      <c r="S72" t="b">
        <v>0</v>
      </c>
      <c r="T72" t="b">
        <v>0</v>
      </c>
    </row>
    <row r="73" spans="1:20" x14ac:dyDescent="0.35">
      <c r="A73">
        <v>85</v>
      </c>
      <c r="B73" t="s">
        <v>254</v>
      </c>
      <c r="C73">
        <v>5</v>
      </c>
      <c r="D73">
        <v>0</v>
      </c>
      <c r="E73">
        <v>2</v>
      </c>
      <c r="F73">
        <v>0</v>
      </c>
      <c r="G73">
        <v>0</v>
      </c>
      <c r="H73">
        <v>2</v>
      </c>
      <c r="I73">
        <v>6</v>
      </c>
      <c r="J73">
        <v>1</v>
      </c>
      <c r="K73" t="b">
        <v>1</v>
      </c>
      <c r="L73" t="s">
        <v>154</v>
      </c>
      <c r="M73">
        <v>36</v>
      </c>
      <c r="N73">
        <v>41</v>
      </c>
      <c r="O73">
        <v>32</v>
      </c>
      <c r="P73">
        <v>5</v>
      </c>
      <c r="Q73">
        <v>4</v>
      </c>
      <c r="R73">
        <v>5</v>
      </c>
      <c r="S73" t="b">
        <v>0</v>
      </c>
      <c r="T73" t="b">
        <v>0</v>
      </c>
    </row>
    <row r="74" spans="1:20" x14ac:dyDescent="0.35">
      <c r="A74">
        <v>86</v>
      </c>
      <c r="B74" t="s">
        <v>254</v>
      </c>
      <c r="C74">
        <v>5</v>
      </c>
      <c r="D74">
        <v>0</v>
      </c>
      <c r="E74">
        <v>1</v>
      </c>
      <c r="F74">
        <v>0</v>
      </c>
      <c r="G74">
        <v>0</v>
      </c>
      <c r="H74">
        <v>1</v>
      </c>
      <c r="I74">
        <v>7</v>
      </c>
      <c r="J74">
        <v>1</v>
      </c>
      <c r="K74" t="b">
        <v>1</v>
      </c>
      <c r="L74" t="s">
        <v>154</v>
      </c>
      <c r="M74">
        <v>36</v>
      </c>
      <c r="N74">
        <v>41</v>
      </c>
      <c r="O74">
        <v>32</v>
      </c>
      <c r="P74">
        <v>6</v>
      </c>
      <c r="Q74">
        <v>4</v>
      </c>
      <c r="R74">
        <v>6</v>
      </c>
      <c r="S74" t="b">
        <v>0</v>
      </c>
      <c r="T74" t="b">
        <v>0</v>
      </c>
    </row>
    <row r="75" spans="1:20" x14ac:dyDescent="0.35">
      <c r="A75">
        <v>87</v>
      </c>
      <c r="B75" t="s">
        <v>254</v>
      </c>
      <c r="C75">
        <v>5</v>
      </c>
      <c r="D75">
        <v>35</v>
      </c>
      <c r="E75">
        <v>29</v>
      </c>
      <c r="F75">
        <v>5</v>
      </c>
      <c r="G75">
        <v>1</v>
      </c>
      <c r="H75">
        <v>36</v>
      </c>
      <c r="I75">
        <v>8</v>
      </c>
      <c r="J75">
        <v>1</v>
      </c>
      <c r="K75" t="b">
        <v>1</v>
      </c>
      <c r="L75" t="s">
        <v>151</v>
      </c>
      <c r="M75">
        <v>41</v>
      </c>
      <c r="N75">
        <v>40</v>
      </c>
      <c r="O75">
        <v>70</v>
      </c>
      <c r="P75">
        <v>9</v>
      </c>
      <c r="Q75">
        <v>11</v>
      </c>
      <c r="R75">
        <v>5</v>
      </c>
      <c r="S75" t="b">
        <v>0</v>
      </c>
      <c r="T75" t="b">
        <v>1</v>
      </c>
    </row>
    <row r="76" spans="1:20" x14ac:dyDescent="0.35">
      <c r="A76">
        <v>88</v>
      </c>
      <c r="B76" t="s">
        <v>254</v>
      </c>
      <c r="C76">
        <v>5</v>
      </c>
      <c r="D76">
        <v>0</v>
      </c>
      <c r="E76">
        <v>2</v>
      </c>
      <c r="F76">
        <v>0</v>
      </c>
      <c r="G76">
        <v>0</v>
      </c>
      <c r="H76">
        <v>1</v>
      </c>
      <c r="I76">
        <v>9</v>
      </c>
      <c r="J76">
        <v>1</v>
      </c>
      <c r="K76" t="b">
        <v>1</v>
      </c>
      <c r="L76" t="s">
        <v>167</v>
      </c>
      <c r="N76">
        <v>40</v>
      </c>
      <c r="O76">
        <v>40</v>
      </c>
      <c r="P76">
        <v>8</v>
      </c>
      <c r="Q76">
        <v>7</v>
      </c>
      <c r="R76">
        <v>4</v>
      </c>
      <c r="S76" t="b">
        <v>0</v>
      </c>
      <c r="T76" t="b">
        <v>0</v>
      </c>
    </row>
    <row r="77" spans="1:20" x14ac:dyDescent="0.35">
      <c r="A77">
        <v>89</v>
      </c>
      <c r="B77" t="s">
        <v>254</v>
      </c>
      <c r="C77">
        <v>5</v>
      </c>
      <c r="D77">
        <v>4</v>
      </c>
      <c r="E77">
        <v>11</v>
      </c>
      <c r="F77">
        <v>1</v>
      </c>
      <c r="G77">
        <v>0</v>
      </c>
      <c r="H77">
        <v>26</v>
      </c>
      <c r="I77">
        <v>10</v>
      </c>
      <c r="J77">
        <v>1</v>
      </c>
      <c r="K77" t="b">
        <v>1</v>
      </c>
      <c r="L77" t="s">
        <v>167</v>
      </c>
      <c r="N77">
        <v>43</v>
      </c>
      <c r="O77">
        <v>74</v>
      </c>
      <c r="P77">
        <v>10</v>
      </c>
      <c r="Q77">
        <v>12</v>
      </c>
      <c r="R77">
        <v>4</v>
      </c>
      <c r="S77" t="b">
        <v>0</v>
      </c>
      <c r="T77" t="b">
        <v>0</v>
      </c>
    </row>
    <row r="78" spans="1:20" x14ac:dyDescent="0.35">
      <c r="A78">
        <v>90</v>
      </c>
      <c r="B78" t="s">
        <v>254</v>
      </c>
      <c r="C78">
        <v>5</v>
      </c>
      <c r="D78">
        <v>0</v>
      </c>
      <c r="E78">
        <v>1</v>
      </c>
      <c r="F78">
        <v>0</v>
      </c>
      <c r="G78">
        <v>0</v>
      </c>
      <c r="H78">
        <v>3</v>
      </c>
      <c r="I78">
        <v>11</v>
      </c>
      <c r="J78">
        <v>1</v>
      </c>
      <c r="K78" t="b">
        <v>0</v>
      </c>
    </row>
    <row r="79" spans="1:20" x14ac:dyDescent="0.35">
      <c r="A79">
        <v>34</v>
      </c>
      <c r="B79" t="s">
        <v>174</v>
      </c>
      <c r="C79">
        <v>5</v>
      </c>
      <c r="D79">
        <v>5</v>
      </c>
      <c r="E79">
        <v>5</v>
      </c>
      <c r="F79">
        <v>1</v>
      </c>
      <c r="G79">
        <v>0</v>
      </c>
      <c r="H79">
        <v>6</v>
      </c>
      <c r="I79">
        <v>1</v>
      </c>
      <c r="J79">
        <v>2</v>
      </c>
      <c r="K79" t="b">
        <v>1</v>
      </c>
      <c r="L79" t="s">
        <v>167</v>
      </c>
      <c r="N79">
        <v>89</v>
      </c>
      <c r="O79">
        <v>10</v>
      </c>
      <c r="P79">
        <v>1</v>
      </c>
      <c r="Q79">
        <v>1</v>
      </c>
      <c r="R79">
        <v>2</v>
      </c>
      <c r="S79" t="b">
        <v>1</v>
      </c>
      <c r="T79" t="b">
        <v>0</v>
      </c>
    </row>
    <row r="80" spans="1:20" x14ac:dyDescent="0.35">
      <c r="A80">
        <v>35</v>
      </c>
      <c r="B80" t="s">
        <v>174</v>
      </c>
      <c r="C80">
        <v>5</v>
      </c>
      <c r="D80">
        <v>13</v>
      </c>
      <c r="E80">
        <v>11</v>
      </c>
      <c r="F80">
        <v>1</v>
      </c>
      <c r="G80">
        <v>1</v>
      </c>
      <c r="H80">
        <v>23</v>
      </c>
      <c r="I80">
        <v>2</v>
      </c>
      <c r="J80">
        <v>2</v>
      </c>
      <c r="K80" t="b">
        <v>1</v>
      </c>
      <c r="L80" t="s">
        <v>151</v>
      </c>
      <c r="M80">
        <v>81</v>
      </c>
      <c r="N80">
        <v>87</v>
      </c>
      <c r="O80">
        <v>51</v>
      </c>
      <c r="P80">
        <v>2</v>
      </c>
      <c r="Q80">
        <v>4</v>
      </c>
      <c r="R80">
        <v>2</v>
      </c>
      <c r="S80" t="b">
        <v>0</v>
      </c>
      <c r="T80" t="b">
        <v>0</v>
      </c>
    </row>
    <row r="81" spans="1:20" x14ac:dyDescent="0.35">
      <c r="A81">
        <v>36</v>
      </c>
      <c r="B81" t="s">
        <v>174</v>
      </c>
      <c r="C81">
        <v>5</v>
      </c>
      <c r="D81">
        <v>37</v>
      </c>
      <c r="E81">
        <v>19</v>
      </c>
      <c r="F81">
        <v>4</v>
      </c>
      <c r="G81">
        <v>2</v>
      </c>
      <c r="H81">
        <v>43</v>
      </c>
      <c r="I81">
        <v>3</v>
      </c>
      <c r="J81">
        <v>2</v>
      </c>
      <c r="K81" t="b">
        <v>0</v>
      </c>
    </row>
    <row r="82" spans="1:20" x14ac:dyDescent="0.35">
      <c r="A82">
        <v>91</v>
      </c>
      <c r="B82" t="s">
        <v>174</v>
      </c>
      <c r="C82">
        <v>5</v>
      </c>
      <c r="D82">
        <v>3</v>
      </c>
      <c r="E82">
        <v>6</v>
      </c>
      <c r="F82">
        <v>0</v>
      </c>
      <c r="G82">
        <v>0</v>
      </c>
      <c r="H82">
        <v>11</v>
      </c>
      <c r="I82">
        <v>4</v>
      </c>
      <c r="J82">
        <v>2</v>
      </c>
      <c r="K82" t="b">
        <v>1</v>
      </c>
      <c r="L82" t="s">
        <v>154</v>
      </c>
      <c r="M82">
        <v>83</v>
      </c>
      <c r="N82">
        <v>87</v>
      </c>
      <c r="O82">
        <v>60</v>
      </c>
      <c r="P82">
        <v>3</v>
      </c>
      <c r="Q82">
        <v>6</v>
      </c>
      <c r="R82">
        <v>3</v>
      </c>
      <c r="S82" t="b">
        <v>0</v>
      </c>
      <c r="T82" t="b">
        <v>0</v>
      </c>
    </row>
    <row r="83" spans="1:20" x14ac:dyDescent="0.35">
      <c r="A83">
        <v>38</v>
      </c>
      <c r="B83" t="s">
        <v>174</v>
      </c>
      <c r="C83">
        <v>5</v>
      </c>
      <c r="D83">
        <v>7</v>
      </c>
      <c r="E83">
        <v>5</v>
      </c>
      <c r="F83">
        <v>0</v>
      </c>
      <c r="G83">
        <v>1</v>
      </c>
      <c r="H83">
        <v>5</v>
      </c>
      <c r="I83">
        <v>5</v>
      </c>
      <c r="J83">
        <v>2</v>
      </c>
      <c r="K83" t="b">
        <v>1</v>
      </c>
      <c r="L83" t="s">
        <v>154</v>
      </c>
      <c r="M83">
        <v>83</v>
      </c>
      <c r="N83">
        <v>88</v>
      </c>
      <c r="O83">
        <v>67</v>
      </c>
      <c r="P83">
        <v>4</v>
      </c>
      <c r="Q83">
        <v>7</v>
      </c>
      <c r="R83">
        <v>2</v>
      </c>
      <c r="S83" t="b">
        <v>0</v>
      </c>
      <c r="T83" t="b">
        <v>0</v>
      </c>
    </row>
    <row r="84" spans="1:20" x14ac:dyDescent="0.35">
      <c r="A84">
        <v>37</v>
      </c>
      <c r="B84" t="s">
        <v>174</v>
      </c>
      <c r="C84">
        <v>5</v>
      </c>
      <c r="D84">
        <v>10</v>
      </c>
      <c r="E84">
        <v>8</v>
      </c>
      <c r="F84">
        <v>1</v>
      </c>
      <c r="G84">
        <v>0</v>
      </c>
      <c r="H84">
        <v>7</v>
      </c>
      <c r="I84">
        <v>6</v>
      </c>
      <c r="J84">
        <v>2</v>
      </c>
      <c r="K84" t="b">
        <v>0</v>
      </c>
    </row>
    <row r="85" spans="1:20" x14ac:dyDescent="0.35">
      <c r="A85">
        <v>56</v>
      </c>
      <c r="B85" t="s">
        <v>242</v>
      </c>
      <c r="C85">
        <v>6</v>
      </c>
      <c r="D85">
        <v>11</v>
      </c>
      <c r="E85">
        <v>9</v>
      </c>
      <c r="F85">
        <v>0</v>
      </c>
      <c r="G85">
        <v>1</v>
      </c>
      <c r="H85">
        <v>10</v>
      </c>
      <c r="I85">
        <v>1</v>
      </c>
      <c r="J85">
        <v>1</v>
      </c>
      <c r="K85" t="b">
        <v>1</v>
      </c>
      <c r="L85" t="s">
        <v>167</v>
      </c>
      <c r="N85">
        <v>9</v>
      </c>
      <c r="O85">
        <v>17</v>
      </c>
      <c r="P85">
        <v>1</v>
      </c>
      <c r="Q85">
        <v>2</v>
      </c>
      <c r="R85">
        <v>1</v>
      </c>
      <c r="S85" t="b">
        <v>1</v>
      </c>
      <c r="T85" t="b">
        <v>0</v>
      </c>
    </row>
    <row r="86" spans="1:20" x14ac:dyDescent="0.35">
      <c r="A86">
        <v>57</v>
      </c>
      <c r="B86" t="s">
        <v>242</v>
      </c>
      <c r="C86">
        <v>6</v>
      </c>
      <c r="D86">
        <v>11</v>
      </c>
      <c r="E86">
        <v>10</v>
      </c>
      <c r="F86">
        <v>1</v>
      </c>
      <c r="G86">
        <v>0</v>
      </c>
      <c r="H86">
        <v>25</v>
      </c>
      <c r="I86">
        <v>2</v>
      </c>
      <c r="J86">
        <v>1</v>
      </c>
      <c r="K86" t="b">
        <v>1</v>
      </c>
      <c r="L86" t="s">
        <v>151</v>
      </c>
      <c r="M86">
        <v>5</v>
      </c>
      <c r="N86">
        <v>95</v>
      </c>
      <c r="O86">
        <v>56</v>
      </c>
      <c r="P86">
        <v>2</v>
      </c>
      <c r="Q86">
        <v>5</v>
      </c>
      <c r="R86">
        <v>6</v>
      </c>
      <c r="S86" t="b">
        <v>0</v>
      </c>
      <c r="T86" t="b">
        <v>0</v>
      </c>
    </row>
    <row r="87" spans="1:20" x14ac:dyDescent="0.35">
      <c r="A87">
        <v>67</v>
      </c>
      <c r="B87" t="s">
        <v>242</v>
      </c>
      <c r="C87">
        <v>6</v>
      </c>
      <c r="D87">
        <v>60</v>
      </c>
      <c r="E87">
        <v>42</v>
      </c>
      <c r="F87">
        <v>8</v>
      </c>
      <c r="G87">
        <v>2</v>
      </c>
      <c r="H87">
        <v>54</v>
      </c>
      <c r="I87">
        <v>3</v>
      </c>
      <c r="J87">
        <v>1</v>
      </c>
      <c r="K87" t="b">
        <v>1</v>
      </c>
      <c r="L87" t="s">
        <v>151</v>
      </c>
      <c r="M87">
        <v>94</v>
      </c>
      <c r="N87">
        <v>11</v>
      </c>
      <c r="O87">
        <v>115</v>
      </c>
      <c r="P87">
        <v>4</v>
      </c>
      <c r="Q87">
        <v>14</v>
      </c>
      <c r="R87">
        <v>4</v>
      </c>
      <c r="S87" t="b">
        <v>0</v>
      </c>
      <c r="T87" t="b">
        <v>1</v>
      </c>
    </row>
    <row r="88" spans="1:20" x14ac:dyDescent="0.35">
      <c r="A88">
        <v>92</v>
      </c>
      <c r="B88" t="s">
        <v>242</v>
      </c>
      <c r="C88">
        <v>6</v>
      </c>
      <c r="D88">
        <v>8</v>
      </c>
      <c r="E88">
        <v>10</v>
      </c>
      <c r="F88">
        <v>1</v>
      </c>
      <c r="G88">
        <v>0</v>
      </c>
      <c r="H88">
        <v>15</v>
      </c>
      <c r="I88">
        <v>4</v>
      </c>
      <c r="J88">
        <v>1</v>
      </c>
      <c r="K88" t="b">
        <v>1</v>
      </c>
      <c r="L88" t="s">
        <v>154</v>
      </c>
      <c r="M88">
        <v>3</v>
      </c>
      <c r="N88">
        <v>11</v>
      </c>
      <c r="O88">
        <v>85</v>
      </c>
      <c r="P88">
        <v>3</v>
      </c>
      <c r="Q88">
        <v>10</v>
      </c>
      <c r="R88">
        <v>1</v>
      </c>
      <c r="S88" t="b">
        <v>0</v>
      </c>
      <c r="T88" t="b">
        <v>0</v>
      </c>
    </row>
    <row r="89" spans="1:20" x14ac:dyDescent="0.35">
      <c r="A89">
        <v>60</v>
      </c>
      <c r="B89" t="s">
        <v>242</v>
      </c>
      <c r="C89">
        <v>6</v>
      </c>
      <c r="D89">
        <v>35</v>
      </c>
      <c r="E89">
        <v>26</v>
      </c>
      <c r="F89">
        <v>1</v>
      </c>
      <c r="G89">
        <v>3</v>
      </c>
      <c r="H89">
        <v>38</v>
      </c>
      <c r="I89">
        <v>5</v>
      </c>
      <c r="J89">
        <v>1</v>
      </c>
      <c r="K89" t="b">
        <v>1</v>
      </c>
      <c r="L89" t="s">
        <v>167</v>
      </c>
      <c r="N89">
        <v>9</v>
      </c>
      <c r="O89">
        <v>151</v>
      </c>
      <c r="P89">
        <v>6</v>
      </c>
      <c r="Q89">
        <v>18</v>
      </c>
      <c r="R89">
        <v>2</v>
      </c>
      <c r="S89" t="b">
        <v>0</v>
      </c>
      <c r="T89" t="b">
        <v>0</v>
      </c>
    </row>
    <row r="90" spans="1:20" x14ac:dyDescent="0.35">
      <c r="A90">
        <v>63</v>
      </c>
      <c r="B90" t="s">
        <v>242</v>
      </c>
      <c r="C90">
        <v>6</v>
      </c>
      <c r="D90">
        <v>16</v>
      </c>
      <c r="E90">
        <v>13</v>
      </c>
      <c r="F90">
        <v>2</v>
      </c>
      <c r="G90">
        <v>0</v>
      </c>
      <c r="H90">
        <v>13</v>
      </c>
      <c r="I90">
        <v>6</v>
      </c>
      <c r="J90">
        <v>1</v>
      </c>
      <c r="K90" t="b">
        <v>1</v>
      </c>
      <c r="L90" t="s">
        <v>167</v>
      </c>
      <c r="N90">
        <v>96</v>
      </c>
      <c r="O90">
        <v>151</v>
      </c>
      <c r="P90">
        <v>5</v>
      </c>
      <c r="Q90">
        <v>17</v>
      </c>
      <c r="R90">
        <v>5</v>
      </c>
      <c r="S90" t="b">
        <v>0</v>
      </c>
      <c r="T90" t="b">
        <v>0</v>
      </c>
    </row>
    <row r="91" spans="1:20" x14ac:dyDescent="0.35">
      <c r="A91">
        <v>61</v>
      </c>
      <c r="B91" t="s">
        <v>242</v>
      </c>
      <c r="C91">
        <v>6</v>
      </c>
      <c r="D91">
        <v>6</v>
      </c>
      <c r="E91">
        <v>6</v>
      </c>
      <c r="F91">
        <v>1</v>
      </c>
      <c r="G91">
        <v>0</v>
      </c>
      <c r="H91">
        <v>8</v>
      </c>
      <c r="I91">
        <v>7</v>
      </c>
      <c r="J91">
        <v>1</v>
      </c>
      <c r="K91" t="b">
        <v>0</v>
      </c>
    </row>
    <row r="92" spans="1:20" x14ac:dyDescent="0.35">
      <c r="A92">
        <v>93</v>
      </c>
      <c r="B92" t="s">
        <v>242</v>
      </c>
      <c r="C92">
        <v>6</v>
      </c>
      <c r="D92">
        <v>8</v>
      </c>
      <c r="E92">
        <v>5</v>
      </c>
      <c r="F92">
        <v>1</v>
      </c>
      <c r="G92">
        <v>0</v>
      </c>
      <c r="H92">
        <v>6</v>
      </c>
      <c r="I92">
        <v>8</v>
      </c>
      <c r="J92">
        <v>1</v>
      </c>
      <c r="K92" t="b">
        <v>0</v>
      </c>
    </row>
    <row r="93" spans="1:20" x14ac:dyDescent="0.35">
      <c r="A93">
        <v>3</v>
      </c>
      <c r="B93" t="s">
        <v>85</v>
      </c>
      <c r="C93">
        <v>6</v>
      </c>
      <c r="D93">
        <v>48</v>
      </c>
      <c r="E93">
        <v>44</v>
      </c>
      <c r="F93">
        <v>5</v>
      </c>
      <c r="G93">
        <v>1</v>
      </c>
      <c r="H93">
        <v>65</v>
      </c>
      <c r="I93">
        <v>1</v>
      </c>
      <c r="J93">
        <v>2</v>
      </c>
      <c r="K93" t="b">
        <v>1</v>
      </c>
      <c r="L93" t="s">
        <v>167</v>
      </c>
      <c r="N93">
        <v>66</v>
      </c>
      <c r="O93">
        <v>112</v>
      </c>
      <c r="P93">
        <v>7</v>
      </c>
      <c r="Q93">
        <v>15</v>
      </c>
      <c r="R93">
        <v>2</v>
      </c>
      <c r="S93" t="b">
        <v>0</v>
      </c>
      <c r="T93" t="b">
        <v>0</v>
      </c>
    </row>
    <row r="94" spans="1:20" x14ac:dyDescent="0.35">
      <c r="A94">
        <v>94</v>
      </c>
      <c r="B94" t="s">
        <v>85</v>
      </c>
      <c r="C94">
        <v>6</v>
      </c>
      <c r="D94">
        <v>0</v>
      </c>
      <c r="E94">
        <v>1</v>
      </c>
      <c r="F94">
        <v>0</v>
      </c>
      <c r="G94">
        <v>0</v>
      </c>
      <c r="H94">
        <v>2</v>
      </c>
      <c r="I94">
        <v>2</v>
      </c>
      <c r="J94">
        <v>2</v>
      </c>
      <c r="K94" t="b">
        <v>1</v>
      </c>
      <c r="L94" t="s">
        <v>152</v>
      </c>
      <c r="N94">
        <v>56</v>
      </c>
      <c r="O94">
        <v>1</v>
      </c>
      <c r="P94">
        <v>1</v>
      </c>
      <c r="Q94">
        <v>0</v>
      </c>
      <c r="R94">
        <v>3</v>
      </c>
      <c r="S94" t="b">
        <v>1</v>
      </c>
      <c r="T94" t="b">
        <v>0</v>
      </c>
    </row>
    <row r="95" spans="1:20" x14ac:dyDescent="0.35">
      <c r="A95">
        <v>4</v>
      </c>
      <c r="B95" t="s">
        <v>85</v>
      </c>
      <c r="C95">
        <v>6</v>
      </c>
      <c r="D95">
        <v>27</v>
      </c>
      <c r="E95">
        <v>19</v>
      </c>
      <c r="F95">
        <v>4</v>
      </c>
      <c r="G95">
        <v>1</v>
      </c>
      <c r="H95">
        <v>24</v>
      </c>
      <c r="I95">
        <v>3</v>
      </c>
      <c r="J95">
        <v>2</v>
      </c>
      <c r="K95" t="b">
        <v>1</v>
      </c>
      <c r="L95" t="s">
        <v>167</v>
      </c>
      <c r="N95">
        <v>65</v>
      </c>
      <c r="O95">
        <v>45</v>
      </c>
      <c r="P95">
        <v>2</v>
      </c>
      <c r="Q95">
        <v>5</v>
      </c>
      <c r="R95">
        <v>1</v>
      </c>
      <c r="S95" t="b">
        <v>0</v>
      </c>
      <c r="T95" t="b">
        <v>0</v>
      </c>
    </row>
    <row r="96" spans="1:20" x14ac:dyDescent="0.35">
      <c r="A96">
        <v>95</v>
      </c>
      <c r="B96" t="s">
        <v>85</v>
      </c>
      <c r="C96">
        <v>6</v>
      </c>
      <c r="D96">
        <v>15</v>
      </c>
      <c r="E96">
        <v>5</v>
      </c>
      <c r="F96">
        <v>0</v>
      </c>
      <c r="G96">
        <v>2</v>
      </c>
      <c r="H96">
        <v>5</v>
      </c>
      <c r="I96">
        <v>4</v>
      </c>
      <c r="J96">
        <v>2</v>
      </c>
      <c r="K96" t="b">
        <v>1</v>
      </c>
      <c r="L96" t="s">
        <v>152</v>
      </c>
      <c r="N96">
        <v>64</v>
      </c>
      <c r="O96">
        <v>62</v>
      </c>
      <c r="P96">
        <v>3</v>
      </c>
      <c r="Q96">
        <v>6</v>
      </c>
      <c r="R96">
        <v>3</v>
      </c>
      <c r="S96" t="b">
        <v>0</v>
      </c>
      <c r="T96" t="b">
        <v>0</v>
      </c>
    </row>
    <row r="97" spans="1:20" x14ac:dyDescent="0.35">
      <c r="A97">
        <v>2</v>
      </c>
      <c r="B97" t="s">
        <v>85</v>
      </c>
      <c r="C97">
        <v>6</v>
      </c>
      <c r="D97">
        <v>2</v>
      </c>
      <c r="E97">
        <v>3</v>
      </c>
      <c r="F97">
        <v>0</v>
      </c>
      <c r="G97">
        <v>0</v>
      </c>
      <c r="H97">
        <v>7</v>
      </c>
      <c r="I97">
        <v>5</v>
      </c>
      <c r="J97">
        <v>2</v>
      </c>
      <c r="K97" t="b">
        <v>1</v>
      </c>
      <c r="L97" t="s">
        <v>167</v>
      </c>
      <c r="N97">
        <v>56</v>
      </c>
      <c r="O97">
        <v>72</v>
      </c>
      <c r="P97">
        <v>4</v>
      </c>
      <c r="Q97">
        <v>8</v>
      </c>
      <c r="R97">
        <v>3</v>
      </c>
      <c r="S97" t="b">
        <v>0</v>
      </c>
      <c r="T97" t="b">
        <v>0</v>
      </c>
    </row>
    <row r="98" spans="1:20" x14ac:dyDescent="0.35">
      <c r="A98">
        <v>5</v>
      </c>
      <c r="B98" t="s">
        <v>85</v>
      </c>
      <c r="C98">
        <v>6</v>
      </c>
      <c r="D98">
        <v>4</v>
      </c>
      <c r="E98">
        <v>9</v>
      </c>
      <c r="F98">
        <v>0</v>
      </c>
      <c r="G98">
        <v>0</v>
      </c>
      <c r="H98">
        <v>9</v>
      </c>
      <c r="I98">
        <v>6</v>
      </c>
      <c r="J98">
        <v>2</v>
      </c>
      <c r="K98" t="b">
        <v>1</v>
      </c>
      <c r="L98" t="s">
        <v>167</v>
      </c>
      <c r="N98">
        <v>66</v>
      </c>
      <c r="O98">
        <v>85</v>
      </c>
      <c r="P98">
        <v>5</v>
      </c>
      <c r="Q98">
        <v>11</v>
      </c>
      <c r="R98">
        <v>4</v>
      </c>
      <c r="S98" t="b">
        <v>0</v>
      </c>
      <c r="T98" t="b">
        <v>0</v>
      </c>
    </row>
    <row r="99" spans="1:20" x14ac:dyDescent="0.35">
      <c r="A99">
        <v>6</v>
      </c>
      <c r="B99" t="s">
        <v>85</v>
      </c>
      <c r="C99">
        <v>6</v>
      </c>
      <c r="D99">
        <v>3</v>
      </c>
      <c r="E99">
        <v>5</v>
      </c>
      <c r="F99">
        <v>0</v>
      </c>
      <c r="G99">
        <v>0</v>
      </c>
      <c r="H99">
        <v>8</v>
      </c>
      <c r="I99">
        <v>7</v>
      </c>
      <c r="J99">
        <v>2</v>
      </c>
      <c r="K99" t="b">
        <v>1</v>
      </c>
      <c r="L99" t="s">
        <v>154</v>
      </c>
      <c r="M99">
        <v>92</v>
      </c>
      <c r="N99">
        <v>61</v>
      </c>
      <c r="O99">
        <v>105</v>
      </c>
      <c r="P99">
        <v>6</v>
      </c>
      <c r="Q99">
        <v>13</v>
      </c>
      <c r="R99">
        <v>5</v>
      </c>
      <c r="S99" t="b">
        <v>0</v>
      </c>
      <c r="T99" t="b">
        <v>1</v>
      </c>
    </row>
    <row r="100" spans="1:20" x14ac:dyDescent="0.35">
      <c r="A100">
        <v>7</v>
      </c>
      <c r="B100" t="s">
        <v>85</v>
      </c>
      <c r="C100">
        <v>6</v>
      </c>
      <c r="D100">
        <v>25</v>
      </c>
      <c r="E100">
        <v>22</v>
      </c>
      <c r="F100">
        <v>4</v>
      </c>
      <c r="G100">
        <v>0</v>
      </c>
      <c r="H100">
        <v>21</v>
      </c>
      <c r="I100">
        <v>8</v>
      </c>
      <c r="J100">
        <v>2</v>
      </c>
      <c r="K100" t="b">
        <v>1</v>
      </c>
      <c r="L100" t="s">
        <v>151</v>
      </c>
      <c r="M100">
        <v>60</v>
      </c>
      <c r="N100">
        <v>61</v>
      </c>
      <c r="O100">
        <v>137</v>
      </c>
      <c r="P100">
        <v>9</v>
      </c>
      <c r="Q100">
        <v>18</v>
      </c>
      <c r="R100">
        <v>6</v>
      </c>
      <c r="S100" t="b">
        <v>0</v>
      </c>
      <c r="T100" t="b">
        <v>0</v>
      </c>
    </row>
    <row r="101" spans="1:20" x14ac:dyDescent="0.35">
      <c r="A101">
        <v>9</v>
      </c>
      <c r="B101" t="s">
        <v>85</v>
      </c>
      <c r="C101">
        <v>6</v>
      </c>
      <c r="D101">
        <v>3</v>
      </c>
      <c r="E101">
        <v>4</v>
      </c>
      <c r="F101">
        <v>0</v>
      </c>
      <c r="G101">
        <v>0</v>
      </c>
      <c r="H101">
        <v>8</v>
      </c>
      <c r="I101">
        <v>9</v>
      </c>
      <c r="J101">
        <v>2</v>
      </c>
      <c r="K101" t="b">
        <v>1</v>
      </c>
      <c r="L101" t="s">
        <v>151</v>
      </c>
      <c r="M101">
        <v>61</v>
      </c>
      <c r="N101">
        <v>66</v>
      </c>
      <c r="O101">
        <v>126</v>
      </c>
      <c r="P101">
        <v>8</v>
      </c>
      <c r="Q101">
        <v>17</v>
      </c>
      <c r="R101">
        <v>3</v>
      </c>
      <c r="S101" t="b">
        <v>0</v>
      </c>
      <c r="T101" t="b">
        <v>0</v>
      </c>
    </row>
    <row r="102" spans="1:20" x14ac:dyDescent="0.35">
      <c r="A102">
        <v>96</v>
      </c>
      <c r="B102" t="s">
        <v>85</v>
      </c>
      <c r="C102">
        <v>6</v>
      </c>
      <c r="D102">
        <v>3</v>
      </c>
      <c r="E102">
        <v>3</v>
      </c>
      <c r="F102">
        <v>0</v>
      </c>
      <c r="G102">
        <v>0</v>
      </c>
      <c r="H102">
        <v>9</v>
      </c>
      <c r="I102">
        <v>10</v>
      </c>
      <c r="J102">
        <v>2</v>
      </c>
      <c r="K102" t="b">
        <v>0</v>
      </c>
    </row>
    <row r="103" spans="1:20" x14ac:dyDescent="0.35">
      <c r="A103">
        <v>11</v>
      </c>
      <c r="B103" t="s">
        <v>85</v>
      </c>
      <c r="C103">
        <v>6</v>
      </c>
      <c r="D103">
        <v>12</v>
      </c>
      <c r="E103">
        <v>5</v>
      </c>
      <c r="F103">
        <v>2</v>
      </c>
      <c r="G103">
        <v>0</v>
      </c>
      <c r="H103">
        <v>3</v>
      </c>
      <c r="I103">
        <v>11</v>
      </c>
      <c r="J103">
        <v>2</v>
      </c>
      <c r="K103" t="b">
        <v>0</v>
      </c>
    </row>
    <row r="104" spans="1:20" x14ac:dyDescent="0.35">
      <c r="A104">
        <v>12</v>
      </c>
      <c r="B104" t="s">
        <v>83</v>
      </c>
      <c r="C104">
        <v>7</v>
      </c>
      <c r="D104">
        <v>4</v>
      </c>
      <c r="E104">
        <v>2</v>
      </c>
      <c r="F104">
        <v>1</v>
      </c>
      <c r="G104">
        <v>0</v>
      </c>
      <c r="H104">
        <v>1</v>
      </c>
      <c r="I104">
        <v>1</v>
      </c>
      <c r="J104">
        <v>1</v>
      </c>
      <c r="K104" t="b">
        <v>1</v>
      </c>
      <c r="L104" t="s">
        <v>154</v>
      </c>
      <c r="M104">
        <v>83</v>
      </c>
      <c r="N104">
        <v>88</v>
      </c>
      <c r="O104">
        <v>4</v>
      </c>
      <c r="P104">
        <v>1</v>
      </c>
      <c r="Q104">
        <v>0</v>
      </c>
      <c r="R104">
        <v>2</v>
      </c>
      <c r="S104" t="b">
        <v>1</v>
      </c>
      <c r="T104" t="b">
        <v>0</v>
      </c>
    </row>
    <row r="105" spans="1:20" x14ac:dyDescent="0.35">
      <c r="A105">
        <v>13</v>
      </c>
      <c r="B105" t="s">
        <v>83</v>
      </c>
      <c r="C105">
        <v>7</v>
      </c>
      <c r="D105">
        <v>35</v>
      </c>
      <c r="E105">
        <v>28</v>
      </c>
      <c r="F105">
        <v>3</v>
      </c>
      <c r="G105">
        <v>1</v>
      </c>
      <c r="H105">
        <v>42</v>
      </c>
      <c r="I105">
        <v>2</v>
      </c>
      <c r="J105">
        <v>1</v>
      </c>
      <c r="K105" t="b">
        <v>1</v>
      </c>
      <c r="L105" t="s">
        <v>151</v>
      </c>
      <c r="M105">
        <v>87</v>
      </c>
      <c r="N105">
        <v>90</v>
      </c>
      <c r="O105">
        <v>78</v>
      </c>
      <c r="P105">
        <v>3</v>
      </c>
      <c r="Q105">
        <v>9</v>
      </c>
      <c r="R105">
        <v>4</v>
      </c>
      <c r="S105" t="b">
        <v>0</v>
      </c>
      <c r="T105" t="b">
        <v>0</v>
      </c>
    </row>
    <row r="106" spans="1:20" x14ac:dyDescent="0.35">
      <c r="A106">
        <v>14</v>
      </c>
      <c r="B106" t="s">
        <v>83</v>
      </c>
      <c r="C106">
        <v>7</v>
      </c>
      <c r="D106">
        <v>14</v>
      </c>
      <c r="E106">
        <v>12</v>
      </c>
      <c r="F106">
        <v>3</v>
      </c>
      <c r="G106">
        <v>0</v>
      </c>
      <c r="H106">
        <v>11</v>
      </c>
      <c r="I106">
        <v>3</v>
      </c>
      <c r="J106">
        <v>1</v>
      </c>
      <c r="K106" t="b">
        <v>1</v>
      </c>
      <c r="L106" t="s">
        <v>151</v>
      </c>
      <c r="M106">
        <v>89</v>
      </c>
      <c r="N106">
        <v>88</v>
      </c>
      <c r="O106">
        <v>20</v>
      </c>
      <c r="P106">
        <v>2</v>
      </c>
      <c r="Q106">
        <v>2</v>
      </c>
      <c r="R106">
        <v>6</v>
      </c>
      <c r="S106" t="b">
        <v>1</v>
      </c>
      <c r="T106" t="b">
        <v>0</v>
      </c>
    </row>
    <row r="107" spans="1:20" x14ac:dyDescent="0.35">
      <c r="A107">
        <v>97</v>
      </c>
      <c r="B107" t="s">
        <v>83</v>
      </c>
      <c r="C107">
        <v>7</v>
      </c>
      <c r="D107">
        <v>49</v>
      </c>
      <c r="E107">
        <v>35</v>
      </c>
      <c r="F107">
        <v>3</v>
      </c>
      <c r="G107">
        <v>2</v>
      </c>
      <c r="H107">
        <v>57</v>
      </c>
      <c r="I107">
        <v>4</v>
      </c>
      <c r="J107">
        <v>1</v>
      </c>
      <c r="K107" t="b">
        <v>1</v>
      </c>
      <c r="L107" t="s">
        <v>153</v>
      </c>
      <c r="M107">
        <v>88</v>
      </c>
      <c r="O107">
        <v>132</v>
      </c>
      <c r="P107">
        <v>4</v>
      </c>
      <c r="Q107">
        <v>15</v>
      </c>
      <c r="R107">
        <v>5</v>
      </c>
      <c r="S107" t="b">
        <v>0</v>
      </c>
      <c r="T107" t="b">
        <v>0</v>
      </c>
    </row>
    <row r="108" spans="1:20" x14ac:dyDescent="0.35">
      <c r="A108">
        <v>16</v>
      </c>
      <c r="B108" t="s">
        <v>83</v>
      </c>
      <c r="C108">
        <v>7</v>
      </c>
      <c r="D108">
        <v>39</v>
      </c>
      <c r="E108">
        <v>28</v>
      </c>
      <c r="F108">
        <v>4</v>
      </c>
      <c r="G108">
        <v>0</v>
      </c>
      <c r="H108">
        <v>45</v>
      </c>
      <c r="I108">
        <v>5</v>
      </c>
      <c r="J108">
        <v>1</v>
      </c>
      <c r="K108" t="b">
        <v>1</v>
      </c>
      <c r="L108" t="s">
        <v>151</v>
      </c>
      <c r="M108">
        <v>87</v>
      </c>
      <c r="N108">
        <v>88</v>
      </c>
      <c r="O108">
        <v>149</v>
      </c>
      <c r="P108">
        <v>6</v>
      </c>
      <c r="Q108">
        <v>19</v>
      </c>
      <c r="R108">
        <v>1</v>
      </c>
      <c r="S108" t="b">
        <v>0</v>
      </c>
      <c r="T108" t="b">
        <v>0</v>
      </c>
    </row>
    <row r="109" spans="1:20" x14ac:dyDescent="0.35">
      <c r="A109">
        <v>15</v>
      </c>
      <c r="B109" t="s">
        <v>83</v>
      </c>
      <c r="C109">
        <v>7</v>
      </c>
      <c r="D109">
        <v>6</v>
      </c>
      <c r="E109">
        <v>10</v>
      </c>
      <c r="F109">
        <v>0</v>
      </c>
      <c r="G109">
        <v>0</v>
      </c>
      <c r="H109">
        <v>13</v>
      </c>
      <c r="I109">
        <v>6</v>
      </c>
      <c r="J109">
        <v>1</v>
      </c>
      <c r="K109" t="b">
        <v>1</v>
      </c>
      <c r="L109" t="s">
        <v>151</v>
      </c>
      <c r="M109">
        <v>81</v>
      </c>
      <c r="N109">
        <v>87</v>
      </c>
      <c r="O109">
        <v>149</v>
      </c>
      <c r="P109">
        <v>5</v>
      </c>
      <c r="Q109">
        <v>18</v>
      </c>
      <c r="R109">
        <v>6</v>
      </c>
      <c r="S109" t="b">
        <v>0</v>
      </c>
      <c r="T109" t="b">
        <v>0</v>
      </c>
    </row>
    <row r="110" spans="1:20" x14ac:dyDescent="0.35">
      <c r="A110">
        <v>17</v>
      </c>
      <c r="B110" t="s">
        <v>83</v>
      </c>
      <c r="C110">
        <v>7</v>
      </c>
      <c r="D110">
        <v>1</v>
      </c>
      <c r="E110">
        <v>1</v>
      </c>
      <c r="F110">
        <v>0</v>
      </c>
      <c r="G110">
        <v>0</v>
      </c>
      <c r="H110">
        <v>5</v>
      </c>
      <c r="I110">
        <v>7</v>
      </c>
      <c r="J110">
        <v>1</v>
      </c>
      <c r="K110" t="b">
        <v>0</v>
      </c>
    </row>
    <row r="111" spans="1:20" x14ac:dyDescent="0.35">
      <c r="A111">
        <v>18</v>
      </c>
      <c r="B111" t="s">
        <v>83</v>
      </c>
      <c r="C111">
        <v>7</v>
      </c>
      <c r="D111">
        <v>5</v>
      </c>
      <c r="E111">
        <v>4</v>
      </c>
      <c r="F111">
        <v>0</v>
      </c>
      <c r="G111">
        <v>0</v>
      </c>
      <c r="H111">
        <v>3</v>
      </c>
      <c r="I111">
        <v>8</v>
      </c>
      <c r="J111">
        <v>1</v>
      </c>
      <c r="K111" t="b">
        <v>0</v>
      </c>
    </row>
    <row r="112" spans="1:20" x14ac:dyDescent="0.35">
      <c r="A112">
        <v>81</v>
      </c>
      <c r="B112" t="s">
        <v>254</v>
      </c>
      <c r="C112">
        <v>7</v>
      </c>
      <c r="D112">
        <v>101</v>
      </c>
      <c r="E112">
        <v>64</v>
      </c>
      <c r="F112">
        <v>9</v>
      </c>
      <c r="G112">
        <v>5</v>
      </c>
      <c r="H112">
        <v>82</v>
      </c>
      <c r="I112">
        <v>1</v>
      </c>
      <c r="J112">
        <v>2</v>
      </c>
      <c r="K112" t="b">
        <v>0</v>
      </c>
    </row>
    <row r="113" spans="1:20" x14ac:dyDescent="0.35">
      <c r="A113">
        <v>98</v>
      </c>
      <c r="B113" t="s">
        <v>254</v>
      </c>
      <c r="C113">
        <v>7</v>
      </c>
      <c r="D113">
        <v>7</v>
      </c>
      <c r="E113">
        <v>9</v>
      </c>
      <c r="F113">
        <v>0</v>
      </c>
      <c r="G113">
        <v>0</v>
      </c>
      <c r="H113">
        <v>16</v>
      </c>
      <c r="I113">
        <v>2</v>
      </c>
      <c r="J113">
        <v>2</v>
      </c>
      <c r="K113" t="b">
        <v>1</v>
      </c>
      <c r="L113" t="s">
        <v>167</v>
      </c>
      <c r="N113">
        <v>21</v>
      </c>
      <c r="O113">
        <v>32</v>
      </c>
      <c r="P113">
        <v>1</v>
      </c>
      <c r="Q113">
        <v>3</v>
      </c>
      <c r="R113">
        <v>6</v>
      </c>
      <c r="S113" t="b">
        <v>1</v>
      </c>
      <c r="T113" t="b">
        <v>0</v>
      </c>
    </row>
    <row r="114" spans="1:20" x14ac:dyDescent="0.35">
      <c r="A114">
        <v>82</v>
      </c>
      <c r="B114" t="s">
        <v>254</v>
      </c>
      <c r="C114">
        <v>7</v>
      </c>
      <c r="D114">
        <v>38</v>
      </c>
      <c r="E114">
        <v>35</v>
      </c>
      <c r="F114">
        <v>4</v>
      </c>
      <c r="G114">
        <v>0</v>
      </c>
      <c r="H114">
        <v>49</v>
      </c>
      <c r="I114">
        <v>3</v>
      </c>
      <c r="J114">
        <v>2</v>
      </c>
      <c r="K114" t="b">
        <v>1</v>
      </c>
      <c r="L114" t="s">
        <v>151</v>
      </c>
      <c r="M114">
        <v>16</v>
      </c>
      <c r="N114">
        <v>21</v>
      </c>
      <c r="O114">
        <v>133</v>
      </c>
      <c r="P114">
        <v>2</v>
      </c>
      <c r="Q114">
        <v>16</v>
      </c>
      <c r="R114">
        <v>4</v>
      </c>
      <c r="S114" t="b">
        <v>0</v>
      </c>
      <c r="T114" t="b">
        <v>1</v>
      </c>
    </row>
    <row r="115" spans="1:20" x14ac:dyDescent="0.35">
      <c r="A115">
        <v>83</v>
      </c>
      <c r="B115" t="s">
        <v>254</v>
      </c>
      <c r="C115">
        <v>7</v>
      </c>
      <c r="D115">
        <v>5</v>
      </c>
      <c r="E115">
        <v>9</v>
      </c>
      <c r="F115">
        <v>0</v>
      </c>
      <c r="G115">
        <v>0</v>
      </c>
      <c r="H115">
        <v>14</v>
      </c>
      <c r="I115">
        <v>4</v>
      </c>
      <c r="J115">
        <v>2</v>
      </c>
      <c r="K115" t="b">
        <v>0</v>
      </c>
    </row>
    <row r="116" spans="1:20" x14ac:dyDescent="0.35">
      <c r="A116">
        <v>45</v>
      </c>
      <c r="B116" t="s">
        <v>240</v>
      </c>
      <c r="C116">
        <v>8</v>
      </c>
      <c r="D116">
        <v>17</v>
      </c>
      <c r="E116">
        <v>10</v>
      </c>
      <c r="F116">
        <v>2</v>
      </c>
      <c r="G116">
        <v>1</v>
      </c>
      <c r="H116">
        <v>14</v>
      </c>
      <c r="I116">
        <v>1</v>
      </c>
      <c r="J116">
        <v>1</v>
      </c>
      <c r="K116" t="b">
        <v>1</v>
      </c>
      <c r="L116" t="s">
        <v>151</v>
      </c>
      <c r="M116">
        <v>29</v>
      </c>
      <c r="N116">
        <v>31</v>
      </c>
      <c r="O116">
        <v>23</v>
      </c>
      <c r="P116">
        <v>2</v>
      </c>
      <c r="Q116">
        <v>3</v>
      </c>
      <c r="R116">
        <v>2</v>
      </c>
      <c r="S116" t="b">
        <v>1</v>
      </c>
      <c r="T116" t="b">
        <v>0</v>
      </c>
    </row>
    <row r="117" spans="1:20" x14ac:dyDescent="0.35">
      <c r="A117">
        <v>46</v>
      </c>
      <c r="B117" t="s">
        <v>240</v>
      </c>
      <c r="C117">
        <v>8</v>
      </c>
      <c r="D117">
        <v>0</v>
      </c>
      <c r="E117">
        <v>3</v>
      </c>
      <c r="F117">
        <v>0</v>
      </c>
      <c r="G117">
        <v>0</v>
      </c>
      <c r="H117">
        <v>2</v>
      </c>
      <c r="I117">
        <v>2</v>
      </c>
      <c r="J117">
        <v>1</v>
      </c>
      <c r="K117" t="b">
        <v>1</v>
      </c>
      <c r="L117" t="s">
        <v>167</v>
      </c>
      <c r="N117">
        <v>100</v>
      </c>
      <c r="O117">
        <v>1</v>
      </c>
      <c r="P117">
        <v>1</v>
      </c>
      <c r="Q117">
        <v>0</v>
      </c>
      <c r="R117">
        <v>4</v>
      </c>
      <c r="S117" t="b">
        <v>1</v>
      </c>
      <c r="T117" t="b">
        <v>0</v>
      </c>
    </row>
    <row r="118" spans="1:20" x14ac:dyDescent="0.35">
      <c r="A118">
        <v>47</v>
      </c>
      <c r="B118" t="s">
        <v>240</v>
      </c>
      <c r="C118">
        <v>8</v>
      </c>
      <c r="D118">
        <v>70</v>
      </c>
      <c r="E118">
        <v>52</v>
      </c>
      <c r="F118">
        <v>5</v>
      </c>
      <c r="G118">
        <v>3</v>
      </c>
      <c r="H118">
        <v>84</v>
      </c>
      <c r="I118">
        <v>3</v>
      </c>
      <c r="J118">
        <v>1</v>
      </c>
      <c r="K118" t="b">
        <v>0</v>
      </c>
    </row>
    <row r="119" spans="1:20" x14ac:dyDescent="0.35">
      <c r="A119">
        <v>48</v>
      </c>
      <c r="B119" t="s">
        <v>240</v>
      </c>
      <c r="C119">
        <v>8</v>
      </c>
      <c r="D119">
        <v>47</v>
      </c>
      <c r="E119">
        <v>34</v>
      </c>
      <c r="F119">
        <v>1</v>
      </c>
      <c r="G119">
        <v>3</v>
      </c>
      <c r="H119">
        <v>40</v>
      </c>
      <c r="I119">
        <v>4</v>
      </c>
      <c r="J119">
        <v>1</v>
      </c>
      <c r="K119" t="b">
        <v>1</v>
      </c>
      <c r="L119" t="s">
        <v>151</v>
      </c>
      <c r="M119">
        <v>27</v>
      </c>
      <c r="N119">
        <v>100</v>
      </c>
      <c r="O119">
        <v>111</v>
      </c>
      <c r="P119">
        <v>3</v>
      </c>
      <c r="Q119">
        <v>13</v>
      </c>
      <c r="R119">
        <v>3</v>
      </c>
      <c r="S119" t="b">
        <v>0</v>
      </c>
      <c r="T119" t="b">
        <v>0</v>
      </c>
    </row>
    <row r="120" spans="1:20" x14ac:dyDescent="0.35">
      <c r="A120">
        <v>50</v>
      </c>
      <c r="B120" t="s">
        <v>240</v>
      </c>
      <c r="C120">
        <v>8</v>
      </c>
      <c r="D120">
        <v>8</v>
      </c>
      <c r="E120">
        <v>9</v>
      </c>
      <c r="F120">
        <v>0</v>
      </c>
      <c r="G120">
        <v>0</v>
      </c>
      <c r="H120">
        <v>14</v>
      </c>
      <c r="I120">
        <v>5</v>
      </c>
      <c r="J120">
        <v>1</v>
      </c>
      <c r="K120" t="b">
        <v>1</v>
      </c>
      <c r="L120" t="s">
        <v>167</v>
      </c>
      <c r="N120">
        <v>32</v>
      </c>
      <c r="O120">
        <v>129</v>
      </c>
      <c r="P120">
        <v>4</v>
      </c>
      <c r="Q120">
        <v>16</v>
      </c>
      <c r="R120">
        <v>2</v>
      </c>
      <c r="S120" t="b">
        <v>0</v>
      </c>
      <c r="T120" t="b">
        <v>1</v>
      </c>
    </row>
    <row r="121" spans="1:20" x14ac:dyDescent="0.35">
      <c r="A121">
        <v>52</v>
      </c>
      <c r="B121" t="s">
        <v>240</v>
      </c>
      <c r="C121">
        <v>8</v>
      </c>
      <c r="D121">
        <v>2</v>
      </c>
      <c r="E121">
        <v>2</v>
      </c>
      <c r="F121">
        <v>0</v>
      </c>
      <c r="G121">
        <v>0</v>
      </c>
      <c r="H121">
        <v>2</v>
      </c>
      <c r="I121">
        <v>6</v>
      </c>
      <c r="J121">
        <v>1</v>
      </c>
      <c r="K121" t="b">
        <v>1</v>
      </c>
      <c r="L121" t="s">
        <v>151</v>
      </c>
      <c r="M121">
        <v>31</v>
      </c>
      <c r="N121">
        <v>32</v>
      </c>
      <c r="O121">
        <v>131</v>
      </c>
      <c r="P121">
        <v>5</v>
      </c>
      <c r="Q121">
        <v>16</v>
      </c>
      <c r="R121">
        <v>4</v>
      </c>
      <c r="S121" t="b">
        <v>0</v>
      </c>
      <c r="T121" t="b">
        <v>1</v>
      </c>
    </row>
    <row r="122" spans="1:20" x14ac:dyDescent="0.35">
      <c r="A122">
        <v>49</v>
      </c>
      <c r="B122" t="s">
        <v>240</v>
      </c>
      <c r="C122">
        <v>8</v>
      </c>
      <c r="D122">
        <v>15</v>
      </c>
      <c r="E122">
        <v>10</v>
      </c>
      <c r="F122">
        <v>1</v>
      </c>
      <c r="G122">
        <v>1</v>
      </c>
      <c r="H122">
        <v>13</v>
      </c>
      <c r="I122">
        <v>7</v>
      </c>
      <c r="J122">
        <v>1</v>
      </c>
      <c r="K122" t="b">
        <v>0</v>
      </c>
    </row>
    <row r="123" spans="1:20" x14ac:dyDescent="0.35">
      <c r="A123">
        <v>23</v>
      </c>
      <c r="B123" t="s">
        <v>172</v>
      </c>
      <c r="C123">
        <v>8</v>
      </c>
      <c r="D123">
        <v>35</v>
      </c>
      <c r="E123">
        <v>27</v>
      </c>
      <c r="F123">
        <v>2</v>
      </c>
      <c r="G123">
        <v>2</v>
      </c>
      <c r="H123">
        <v>33</v>
      </c>
      <c r="I123">
        <v>1</v>
      </c>
      <c r="J123">
        <v>2</v>
      </c>
      <c r="K123" t="b">
        <v>1</v>
      </c>
      <c r="L123" t="s">
        <v>151</v>
      </c>
      <c r="M123">
        <v>55</v>
      </c>
      <c r="N123">
        <v>52</v>
      </c>
      <c r="O123">
        <v>59</v>
      </c>
      <c r="P123">
        <v>2</v>
      </c>
      <c r="Q123">
        <v>7</v>
      </c>
      <c r="R123">
        <v>6</v>
      </c>
      <c r="S123" t="b">
        <v>0</v>
      </c>
      <c r="T123" t="b">
        <v>0</v>
      </c>
    </row>
    <row r="124" spans="1:20" x14ac:dyDescent="0.35">
      <c r="A124">
        <v>24</v>
      </c>
      <c r="B124" t="s">
        <v>172</v>
      </c>
      <c r="C124">
        <v>8</v>
      </c>
      <c r="D124">
        <v>13</v>
      </c>
      <c r="E124">
        <v>14</v>
      </c>
      <c r="F124">
        <v>2</v>
      </c>
      <c r="G124">
        <v>0</v>
      </c>
      <c r="H124">
        <v>19</v>
      </c>
      <c r="I124">
        <v>2</v>
      </c>
      <c r="J124">
        <v>2</v>
      </c>
      <c r="K124" t="b">
        <v>1</v>
      </c>
      <c r="L124" t="s">
        <v>153</v>
      </c>
      <c r="M124">
        <v>49</v>
      </c>
      <c r="O124">
        <v>34</v>
      </c>
      <c r="P124">
        <v>1</v>
      </c>
      <c r="Q124">
        <v>4</v>
      </c>
      <c r="R124">
        <v>2</v>
      </c>
      <c r="S124" t="b">
        <v>0</v>
      </c>
      <c r="T124" t="b">
        <v>0</v>
      </c>
    </row>
    <row r="125" spans="1:20" x14ac:dyDescent="0.35">
      <c r="A125">
        <v>28</v>
      </c>
      <c r="B125" t="s">
        <v>172</v>
      </c>
      <c r="C125">
        <v>8</v>
      </c>
      <c r="D125">
        <v>28</v>
      </c>
      <c r="E125">
        <v>18</v>
      </c>
      <c r="F125">
        <v>2</v>
      </c>
      <c r="G125">
        <v>1</v>
      </c>
      <c r="H125">
        <v>26</v>
      </c>
      <c r="I125">
        <v>3</v>
      </c>
      <c r="J125">
        <v>2</v>
      </c>
      <c r="K125" t="b">
        <v>1</v>
      </c>
      <c r="L125" t="s">
        <v>153</v>
      </c>
      <c r="M125">
        <v>45</v>
      </c>
      <c r="O125">
        <v>87</v>
      </c>
      <c r="P125">
        <v>3</v>
      </c>
      <c r="Q125">
        <v>11</v>
      </c>
      <c r="R125">
        <v>1</v>
      </c>
      <c r="S125" t="b">
        <v>0</v>
      </c>
      <c r="T125" t="b">
        <v>0</v>
      </c>
    </row>
    <row r="126" spans="1:20" x14ac:dyDescent="0.35">
      <c r="A126">
        <v>26</v>
      </c>
      <c r="B126" t="s">
        <v>172</v>
      </c>
      <c r="C126">
        <v>8</v>
      </c>
      <c r="D126">
        <v>17</v>
      </c>
      <c r="E126">
        <v>22</v>
      </c>
      <c r="F126">
        <v>0</v>
      </c>
      <c r="G126">
        <v>0</v>
      </c>
      <c r="H126">
        <v>29</v>
      </c>
      <c r="I126">
        <v>4</v>
      </c>
      <c r="J126">
        <v>2</v>
      </c>
      <c r="K126" t="b">
        <v>1</v>
      </c>
      <c r="L126" t="s">
        <v>151</v>
      </c>
      <c r="M126">
        <v>47</v>
      </c>
      <c r="N126">
        <v>54</v>
      </c>
      <c r="O126">
        <v>108</v>
      </c>
      <c r="P126">
        <v>4</v>
      </c>
      <c r="Q126">
        <v>15</v>
      </c>
      <c r="R126">
        <v>2</v>
      </c>
      <c r="S126" t="b">
        <v>0</v>
      </c>
      <c r="T126" t="b">
        <v>1</v>
      </c>
    </row>
    <row r="127" spans="1:20" x14ac:dyDescent="0.35">
      <c r="A127">
        <v>27</v>
      </c>
      <c r="B127" t="s">
        <v>172</v>
      </c>
      <c r="C127">
        <v>8</v>
      </c>
      <c r="D127">
        <v>36</v>
      </c>
      <c r="E127">
        <v>25</v>
      </c>
      <c r="F127">
        <v>4</v>
      </c>
      <c r="G127">
        <v>1</v>
      </c>
      <c r="H127">
        <v>41</v>
      </c>
      <c r="I127">
        <v>5</v>
      </c>
      <c r="J127">
        <v>2</v>
      </c>
      <c r="K127" t="b">
        <v>0</v>
      </c>
    </row>
    <row r="128" spans="1:20" x14ac:dyDescent="0.35">
      <c r="A128">
        <v>99</v>
      </c>
      <c r="B128" t="s">
        <v>172</v>
      </c>
      <c r="C128">
        <v>8</v>
      </c>
      <c r="D128">
        <v>8</v>
      </c>
      <c r="E128">
        <v>7</v>
      </c>
      <c r="F128">
        <v>1</v>
      </c>
      <c r="G128">
        <v>0</v>
      </c>
      <c r="H128">
        <v>13</v>
      </c>
      <c r="I128">
        <v>6</v>
      </c>
      <c r="J128">
        <v>2</v>
      </c>
      <c r="K128" t="b">
        <v>1</v>
      </c>
      <c r="L128" t="s">
        <v>167</v>
      </c>
      <c r="N128">
        <v>54</v>
      </c>
      <c r="O128">
        <v>140</v>
      </c>
      <c r="P128">
        <v>5</v>
      </c>
      <c r="Q128">
        <v>18</v>
      </c>
      <c r="R128">
        <v>1</v>
      </c>
      <c r="S128" t="b">
        <v>0</v>
      </c>
      <c r="T128" t="b">
        <v>0</v>
      </c>
    </row>
    <row r="129" spans="1:20" x14ac:dyDescent="0.35">
      <c r="A129">
        <v>32</v>
      </c>
      <c r="B129" t="s">
        <v>172</v>
      </c>
      <c r="C129">
        <v>8</v>
      </c>
      <c r="D129">
        <v>20</v>
      </c>
      <c r="E129">
        <v>8</v>
      </c>
      <c r="F129">
        <v>0</v>
      </c>
      <c r="G129">
        <v>2</v>
      </c>
      <c r="H129">
        <v>10</v>
      </c>
      <c r="I129">
        <v>7</v>
      </c>
      <c r="J129">
        <v>2</v>
      </c>
      <c r="K129" t="b">
        <v>0</v>
      </c>
    </row>
    <row r="130" spans="1:20" x14ac:dyDescent="0.35">
      <c r="A130">
        <v>56</v>
      </c>
      <c r="B130" t="s">
        <v>242</v>
      </c>
      <c r="C130">
        <v>9</v>
      </c>
      <c r="D130">
        <v>13</v>
      </c>
      <c r="E130">
        <v>12</v>
      </c>
      <c r="F130">
        <v>2</v>
      </c>
      <c r="G130">
        <v>0</v>
      </c>
      <c r="H130">
        <v>15</v>
      </c>
      <c r="I130">
        <v>1</v>
      </c>
      <c r="J130">
        <v>1</v>
      </c>
      <c r="K130" t="b">
        <v>1</v>
      </c>
      <c r="L130" t="s">
        <v>151</v>
      </c>
      <c r="M130">
        <v>75</v>
      </c>
      <c r="N130">
        <v>76</v>
      </c>
      <c r="O130">
        <v>21</v>
      </c>
      <c r="P130">
        <v>2</v>
      </c>
      <c r="Q130">
        <v>3</v>
      </c>
      <c r="R130">
        <v>4</v>
      </c>
      <c r="S130" t="b">
        <v>1</v>
      </c>
      <c r="T130" t="b">
        <v>0</v>
      </c>
    </row>
    <row r="131" spans="1:20" x14ac:dyDescent="0.35">
      <c r="A131">
        <v>67</v>
      </c>
      <c r="B131" t="s">
        <v>242</v>
      </c>
      <c r="C131">
        <v>9</v>
      </c>
      <c r="D131">
        <v>1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1</v>
      </c>
      <c r="K131" t="b">
        <v>1</v>
      </c>
      <c r="L131" t="s">
        <v>154</v>
      </c>
      <c r="M131">
        <v>69</v>
      </c>
      <c r="N131">
        <v>75</v>
      </c>
      <c r="O131">
        <v>3</v>
      </c>
      <c r="P131">
        <v>1</v>
      </c>
      <c r="Q131">
        <v>0</v>
      </c>
      <c r="R131">
        <v>6</v>
      </c>
      <c r="S131" t="b">
        <v>1</v>
      </c>
      <c r="T131" t="b">
        <v>0</v>
      </c>
    </row>
    <row r="132" spans="1:20" x14ac:dyDescent="0.35">
      <c r="A132">
        <v>58</v>
      </c>
      <c r="B132" t="s">
        <v>242</v>
      </c>
      <c r="C132">
        <v>9</v>
      </c>
      <c r="D132">
        <v>24</v>
      </c>
      <c r="E132">
        <v>21</v>
      </c>
      <c r="F132">
        <v>2</v>
      </c>
      <c r="G132">
        <v>1</v>
      </c>
      <c r="H132">
        <v>30</v>
      </c>
      <c r="I132">
        <v>3</v>
      </c>
      <c r="J132">
        <v>1</v>
      </c>
      <c r="K132" t="b">
        <v>1</v>
      </c>
      <c r="L132" t="s">
        <v>151</v>
      </c>
      <c r="M132">
        <v>75</v>
      </c>
      <c r="N132">
        <v>74</v>
      </c>
      <c r="O132">
        <v>60</v>
      </c>
      <c r="P132">
        <v>3</v>
      </c>
      <c r="Q132">
        <v>8</v>
      </c>
      <c r="R132">
        <v>6</v>
      </c>
      <c r="S132" t="b">
        <v>0</v>
      </c>
      <c r="T132" t="b">
        <v>0</v>
      </c>
    </row>
    <row r="133" spans="1:20" x14ac:dyDescent="0.35">
      <c r="A133">
        <v>92</v>
      </c>
      <c r="B133" t="s">
        <v>242</v>
      </c>
      <c r="C133">
        <v>9</v>
      </c>
      <c r="D133">
        <v>34</v>
      </c>
      <c r="E133">
        <v>29</v>
      </c>
      <c r="F133">
        <v>3</v>
      </c>
      <c r="G133">
        <v>1</v>
      </c>
      <c r="H133">
        <v>27</v>
      </c>
      <c r="I133">
        <v>4</v>
      </c>
      <c r="J133">
        <v>1</v>
      </c>
      <c r="K133" t="b">
        <v>1</v>
      </c>
      <c r="L133" t="s">
        <v>151</v>
      </c>
      <c r="M133">
        <v>102</v>
      </c>
      <c r="N133">
        <v>74</v>
      </c>
      <c r="O133">
        <v>89</v>
      </c>
      <c r="P133">
        <v>4</v>
      </c>
      <c r="Q133">
        <v>12</v>
      </c>
      <c r="R133">
        <v>3</v>
      </c>
      <c r="S133" t="b">
        <v>0</v>
      </c>
      <c r="T133" t="b">
        <v>0</v>
      </c>
    </row>
    <row r="134" spans="1:20" x14ac:dyDescent="0.35">
      <c r="A134">
        <v>60</v>
      </c>
      <c r="B134" t="s">
        <v>242</v>
      </c>
      <c r="C134">
        <v>9</v>
      </c>
      <c r="D134">
        <v>20</v>
      </c>
      <c r="E134">
        <v>15</v>
      </c>
      <c r="F134">
        <v>3</v>
      </c>
      <c r="G134">
        <v>0</v>
      </c>
      <c r="H134">
        <v>33</v>
      </c>
      <c r="I134">
        <v>5</v>
      </c>
      <c r="J134">
        <v>1</v>
      </c>
      <c r="K134" t="b">
        <v>1</v>
      </c>
      <c r="L134" t="s">
        <v>153</v>
      </c>
      <c r="M134">
        <v>102</v>
      </c>
      <c r="O134">
        <v>112</v>
      </c>
      <c r="P134">
        <v>5</v>
      </c>
      <c r="Q134">
        <v>15</v>
      </c>
      <c r="R134">
        <v>4</v>
      </c>
      <c r="S134" t="b">
        <v>0</v>
      </c>
      <c r="T134" t="b">
        <v>0</v>
      </c>
    </row>
    <row r="135" spans="1:20" x14ac:dyDescent="0.35">
      <c r="A135">
        <v>61</v>
      </c>
      <c r="B135" t="s">
        <v>242</v>
      </c>
      <c r="C135">
        <v>9</v>
      </c>
      <c r="D135">
        <v>45</v>
      </c>
      <c r="E135">
        <v>24</v>
      </c>
      <c r="F135">
        <v>3</v>
      </c>
      <c r="G135">
        <v>3</v>
      </c>
      <c r="H135">
        <v>34</v>
      </c>
      <c r="I135">
        <v>6</v>
      </c>
      <c r="J135">
        <v>1</v>
      </c>
      <c r="K135" t="b">
        <v>0</v>
      </c>
    </row>
    <row r="136" spans="1:20" x14ac:dyDescent="0.35">
      <c r="A136">
        <v>63</v>
      </c>
      <c r="B136" t="s">
        <v>242</v>
      </c>
      <c r="C136">
        <v>9</v>
      </c>
      <c r="D136">
        <v>23</v>
      </c>
      <c r="E136">
        <v>11</v>
      </c>
      <c r="F136">
        <v>1</v>
      </c>
      <c r="G136">
        <v>2</v>
      </c>
      <c r="H136">
        <v>11</v>
      </c>
      <c r="I136">
        <v>7</v>
      </c>
      <c r="J136">
        <v>1</v>
      </c>
      <c r="K136" t="b">
        <v>1</v>
      </c>
      <c r="L136" t="s">
        <v>167</v>
      </c>
      <c r="N136">
        <v>73</v>
      </c>
      <c r="O136">
        <v>149</v>
      </c>
      <c r="P136">
        <v>6</v>
      </c>
      <c r="Q136">
        <v>18</v>
      </c>
      <c r="R136">
        <v>1</v>
      </c>
      <c r="S136" t="b">
        <v>0</v>
      </c>
      <c r="T136" t="b">
        <v>0</v>
      </c>
    </row>
    <row r="137" spans="1:20" x14ac:dyDescent="0.35">
      <c r="A137">
        <v>93</v>
      </c>
      <c r="B137" t="s">
        <v>242</v>
      </c>
      <c r="C137">
        <v>9</v>
      </c>
      <c r="D137">
        <v>9</v>
      </c>
      <c r="E137">
        <v>5</v>
      </c>
      <c r="F137">
        <v>0</v>
      </c>
      <c r="G137">
        <v>0</v>
      </c>
      <c r="H137">
        <v>7</v>
      </c>
      <c r="I137">
        <v>8</v>
      </c>
      <c r="J137">
        <v>1</v>
      </c>
      <c r="K137" t="b">
        <v>0</v>
      </c>
    </row>
    <row r="138" spans="1:20" x14ac:dyDescent="0.35">
      <c r="A138">
        <v>101</v>
      </c>
      <c r="B138" t="s">
        <v>249</v>
      </c>
      <c r="C138">
        <v>9</v>
      </c>
      <c r="D138">
        <v>7</v>
      </c>
      <c r="E138">
        <v>10</v>
      </c>
      <c r="F138">
        <v>0</v>
      </c>
      <c r="G138">
        <v>1</v>
      </c>
      <c r="H138">
        <v>12</v>
      </c>
      <c r="I138">
        <v>1</v>
      </c>
      <c r="J138">
        <v>2</v>
      </c>
      <c r="K138" t="b">
        <v>1</v>
      </c>
      <c r="L138" t="s">
        <v>167</v>
      </c>
      <c r="N138">
        <v>64</v>
      </c>
      <c r="O138">
        <v>19</v>
      </c>
      <c r="P138">
        <v>2</v>
      </c>
      <c r="Q138">
        <v>3</v>
      </c>
      <c r="R138">
        <v>1</v>
      </c>
      <c r="S138" t="b">
        <v>1</v>
      </c>
      <c r="T138" t="b">
        <v>0</v>
      </c>
    </row>
    <row r="139" spans="1:20" x14ac:dyDescent="0.35">
      <c r="A139">
        <v>69</v>
      </c>
      <c r="B139" t="s">
        <v>249</v>
      </c>
      <c r="C139">
        <v>9</v>
      </c>
      <c r="D139">
        <v>8</v>
      </c>
      <c r="E139">
        <v>6</v>
      </c>
      <c r="F139">
        <v>2</v>
      </c>
      <c r="G139">
        <v>0</v>
      </c>
      <c r="H139">
        <v>7</v>
      </c>
      <c r="I139">
        <v>2</v>
      </c>
      <c r="J139">
        <v>2</v>
      </c>
      <c r="K139" t="b">
        <v>1</v>
      </c>
      <c r="L139" t="s">
        <v>167</v>
      </c>
      <c r="N139">
        <v>64</v>
      </c>
      <c r="O139">
        <v>14</v>
      </c>
      <c r="P139">
        <v>1</v>
      </c>
      <c r="Q139">
        <v>1</v>
      </c>
      <c r="R139">
        <v>6</v>
      </c>
      <c r="S139" t="b">
        <v>1</v>
      </c>
      <c r="T139" t="b">
        <v>0</v>
      </c>
    </row>
    <row r="140" spans="1:20" x14ac:dyDescent="0.35">
      <c r="A140">
        <v>102</v>
      </c>
      <c r="B140" t="s">
        <v>249</v>
      </c>
      <c r="C140">
        <v>9</v>
      </c>
      <c r="D140">
        <v>78</v>
      </c>
      <c r="E140">
        <v>49</v>
      </c>
      <c r="F140">
        <v>10</v>
      </c>
      <c r="G140">
        <v>2</v>
      </c>
      <c r="H140">
        <v>86</v>
      </c>
      <c r="I140">
        <v>3</v>
      </c>
      <c r="J140">
        <v>2</v>
      </c>
      <c r="K140" t="b">
        <v>0</v>
      </c>
    </row>
    <row r="141" spans="1:20" x14ac:dyDescent="0.35">
      <c r="A141">
        <v>70</v>
      </c>
      <c r="B141" t="s">
        <v>249</v>
      </c>
      <c r="C141">
        <v>9</v>
      </c>
      <c r="D141">
        <v>54</v>
      </c>
      <c r="E141">
        <v>27</v>
      </c>
      <c r="F141">
        <v>4</v>
      </c>
      <c r="G141">
        <v>3</v>
      </c>
      <c r="H141">
        <v>25</v>
      </c>
      <c r="I141">
        <v>4</v>
      </c>
      <c r="J141">
        <v>2</v>
      </c>
      <c r="K141" t="b">
        <v>1</v>
      </c>
      <c r="L141" t="s">
        <v>167</v>
      </c>
      <c r="N141">
        <v>66</v>
      </c>
      <c r="O141">
        <v>85</v>
      </c>
      <c r="P141">
        <v>3</v>
      </c>
      <c r="Q141">
        <v>9</v>
      </c>
      <c r="R141">
        <v>4</v>
      </c>
      <c r="S141" t="b">
        <v>0</v>
      </c>
      <c r="T141" t="b">
        <v>0</v>
      </c>
    </row>
    <row r="142" spans="1:20" x14ac:dyDescent="0.35">
      <c r="A142">
        <v>72</v>
      </c>
      <c r="B142" t="s">
        <v>249</v>
      </c>
      <c r="C142">
        <v>9</v>
      </c>
      <c r="D142">
        <v>3</v>
      </c>
      <c r="E142">
        <v>5</v>
      </c>
      <c r="F142">
        <v>0</v>
      </c>
      <c r="G142">
        <v>0</v>
      </c>
      <c r="H142">
        <v>9</v>
      </c>
      <c r="I142">
        <v>5</v>
      </c>
      <c r="J142">
        <v>2</v>
      </c>
      <c r="K142" t="b">
        <v>1</v>
      </c>
      <c r="L142" t="s">
        <v>152</v>
      </c>
      <c r="N142">
        <v>66</v>
      </c>
      <c r="O142">
        <v>95</v>
      </c>
      <c r="P142">
        <v>4</v>
      </c>
      <c r="Q142">
        <v>11</v>
      </c>
      <c r="R142">
        <v>2</v>
      </c>
      <c r="S142" t="b">
        <v>0</v>
      </c>
      <c r="T142" t="b">
        <v>0</v>
      </c>
    </row>
    <row r="143" spans="1:20" x14ac:dyDescent="0.35">
      <c r="A143">
        <v>73</v>
      </c>
      <c r="B143" t="s">
        <v>249</v>
      </c>
      <c r="C143">
        <v>9</v>
      </c>
      <c r="D143">
        <v>19</v>
      </c>
      <c r="E143">
        <v>15</v>
      </c>
      <c r="F143">
        <v>1</v>
      </c>
      <c r="G143">
        <v>1</v>
      </c>
      <c r="H143">
        <v>24</v>
      </c>
      <c r="I143">
        <v>6</v>
      </c>
      <c r="J143">
        <v>2</v>
      </c>
      <c r="K143" t="b">
        <v>1</v>
      </c>
      <c r="L143" t="s">
        <v>151</v>
      </c>
      <c r="M143">
        <v>56</v>
      </c>
      <c r="N143">
        <v>56</v>
      </c>
      <c r="O143">
        <v>150</v>
      </c>
      <c r="P143">
        <v>5</v>
      </c>
      <c r="Q143">
        <v>17</v>
      </c>
      <c r="R143">
        <v>6</v>
      </c>
      <c r="S143" t="b">
        <v>0</v>
      </c>
      <c r="T143" t="b">
        <v>0</v>
      </c>
    </row>
    <row r="144" spans="1:20" x14ac:dyDescent="0.35">
      <c r="A144">
        <v>74</v>
      </c>
      <c r="B144" t="s">
        <v>249</v>
      </c>
      <c r="C144">
        <v>9</v>
      </c>
      <c r="D144">
        <v>0</v>
      </c>
      <c r="E144">
        <v>2</v>
      </c>
      <c r="F144">
        <v>0</v>
      </c>
      <c r="G144">
        <v>0</v>
      </c>
      <c r="H144">
        <v>9</v>
      </c>
      <c r="I144">
        <v>7</v>
      </c>
      <c r="J144">
        <v>2</v>
      </c>
      <c r="K144" t="b">
        <v>1</v>
      </c>
      <c r="L144" t="s">
        <v>154</v>
      </c>
      <c r="M144">
        <v>92</v>
      </c>
      <c r="N144">
        <v>61</v>
      </c>
      <c r="O144">
        <v>167</v>
      </c>
      <c r="P144">
        <v>6</v>
      </c>
      <c r="Q144">
        <v>18</v>
      </c>
      <c r="R144">
        <v>4</v>
      </c>
      <c r="S144" t="b">
        <v>0</v>
      </c>
      <c r="T144" t="b">
        <v>0</v>
      </c>
    </row>
    <row r="145" spans="1:20" x14ac:dyDescent="0.35">
      <c r="A145">
        <v>75</v>
      </c>
      <c r="B145" t="s">
        <v>249</v>
      </c>
      <c r="C145">
        <v>9</v>
      </c>
      <c r="D145">
        <v>3</v>
      </c>
      <c r="E145">
        <v>4</v>
      </c>
      <c r="F145">
        <v>0</v>
      </c>
      <c r="G145">
        <v>0</v>
      </c>
      <c r="H145">
        <v>5</v>
      </c>
      <c r="I145">
        <v>8</v>
      </c>
      <c r="J145">
        <v>2</v>
      </c>
      <c r="K145" t="b">
        <v>1</v>
      </c>
      <c r="L145" t="s">
        <v>151</v>
      </c>
      <c r="M145">
        <v>60</v>
      </c>
      <c r="N145">
        <v>93</v>
      </c>
      <c r="O145">
        <v>170</v>
      </c>
      <c r="P145">
        <v>7</v>
      </c>
      <c r="Q145">
        <v>19</v>
      </c>
      <c r="R145">
        <v>2</v>
      </c>
      <c r="S145" t="b">
        <v>0</v>
      </c>
      <c r="T145" t="b">
        <v>0</v>
      </c>
    </row>
    <row r="146" spans="1:20" x14ac:dyDescent="0.35">
      <c r="A146">
        <v>77</v>
      </c>
      <c r="B146" t="s">
        <v>249</v>
      </c>
      <c r="C146">
        <v>9</v>
      </c>
      <c r="D146">
        <v>2</v>
      </c>
      <c r="E146">
        <v>2</v>
      </c>
      <c r="F146">
        <v>0</v>
      </c>
      <c r="G146">
        <v>0</v>
      </c>
      <c r="H146">
        <v>5</v>
      </c>
      <c r="I146">
        <v>9</v>
      </c>
      <c r="J146">
        <v>2</v>
      </c>
      <c r="K146" t="b">
        <v>0</v>
      </c>
    </row>
    <row r="147" spans="1:20" x14ac:dyDescent="0.35">
      <c r="A147">
        <v>12</v>
      </c>
      <c r="B147" t="s">
        <v>83</v>
      </c>
      <c r="C147">
        <v>10</v>
      </c>
      <c r="D147">
        <v>0</v>
      </c>
      <c r="E147">
        <v>3</v>
      </c>
      <c r="F147">
        <v>0</v>
      </c>
      <c r="G147">
        <v>0</v>
      </c>
      <c r="H147">
        <v>2</v>
      </c>
      <c r="I147">
        <v>1</v>
      </c>
      <c r="J147">
        <v>1</v>
      </c>
      <c r="K147" t="b">
        <v>1</v>
      </c>
      <c r="L147" t="s">
        <v>151</v>
      </c>
      <c r="M147">
        <v>42</v>
      </c>
      <c r="N147">
        <v>41</v>
      </c>
      <c r="O147">
        <v>0</v>
      </c>
      <c r="P147">
        <v>1</v>
      </c>
      <c r="Q147">
        <v>0</v>
      </c>
      <c r="R147">
        <v>3</v>
      </c>
      <c r="S147" t="b">
        <v>1</v>
      </c>
      <c r="T147" t="b">
        <v>0</v>
      </c>
    </row>
    <row r="148" spans="1:20" x14ac:dyDescent="0.35">
      <c r="A148">
        <v>13</v>
      </c>
      <c r="B148" t="s">
        <v>83</v>
      </c>
      <c r="C148">
        <v>10</v>
      </c>
      <c r="D148">
        <v>9</v>
      </c>
      <c r="E148">
        <v>12</v>
      </c>
      <c r="F148">
        <v>1</v>
      </c>
      <c r="G148">
        <v>0</v>
      </c>
      <c r="H148">
        <v>21</v>
      </c>
      <c r="I148">
        <v>2</v>
      </c>
      <c r="J148">
        <v>1</v>
      </c>
      <c r="K148" t="b">
        <v>1</v>
      </c>
      <c r="L148" t="s">
        <v>153</v>
      </c>
      <c r="M148">
        <v>37</v>
      </c>
      <c r="O148">
        <v>15</v>
      </c>
      <c r="P148">
        <v>2</v>
      </c>
      <c r="Q148">
        <v>4</v>
      </c>
      <c r="R148">
        <v>5</v>
      </c>
      <c r="S148" t="b">
        <v>0</v>
      </c>
      <c r="T148" t="b">
        <v>0</v>
      </c>
    </row>
    <row r="149" spans="1:20" x14ac:dyDescent="0.35">
      <c r="A149">
        <v>14</v>
      </c>
      <c r="B149" t="s">
        <v>83</v>
      </c>
      <c r="C149">
        <v>10</v>
      </c>
      <c r="D149">
        <v>66</v>
      </c>
      <c r="E149">
        <v>50</v>
      </c>
      <c r="F149">
        <v>1</v>
      </c>
      <c r="G149">
        <v>6</v>
      </c>
      <c r="H149">
        <v>88</v>
      </c>
      <c r="I149">
        <v>3</v>
      </c>
      <c r="J149">
        <v>1</v>
      </c>
      <c r="K149" t="b">
        <v>1</v>
      </c>
      <c r="L149" t="s">
        <v>151</v>
      </c>
      <c r="M149">
        <v>37</v>
      </c>
      <c r="N149">
        <v>43</v>
      </c>
      <c r="O149">
        <v>136</v>
      </c>
      <c r="P149">
        <v>8</v>
      </c>
      <c r="Q149">
        <v>19</v>
      </c>
      <c r="R149">
        <v>2</v>
      </c>
      <c r="S149" t="b">
        <v>0</v>
      </c>
      <c r="T149" t="b">
        <v>0</v>
      </c>
    </row>
    <row r="150" spans="1:20" x14ac:dyDescent="0.35">
      <c r="A150">
        <v>97</v>
      </c>
      <c r="B150" t="s">
        <v>83</v>
      </c>
      <c r="C150">
        <v>10</v>
      </c>
      <c r="D150">
        <v>4</v>
      </c>
      <c r="E150">
        <v>6</v>
      </c>
      <c r="F150">
        <v>0</v>
      </c>
      <c r="G150">
        <v>0</v>
      </c>
      <c r="H150">
        <v>7</v>
      </c>
      <c r="I150">
        <v>4</v>
      </c>
      <c r="J150">
        <v>1</v>
      </c>
      <c r="K150" t="b">
        <v>1</v>
      </c>
      <c r="L150" t="s">
        <v>151</v>
      </c>
      <c r="M150">
        <v>34</v>
      </c>
      <c r="N150">
        <v>40</v>
      </c>
      <c r="O150">
        <v>27</v>
      </c>
      <c r="P150">
        <v>3</v>
      </c>
      <c r="Q150">
        <v>6</v>
      </c>
      <c r="R150">
        <v>4</v>
      </c>
      <c r="S150" t="b">
        <v>0</v>
      </c>
      <c r="T150" t="b">
        <v>0</v>
      </c>
    </row>
    <row r="151" spans="1:20" x14ac:dyDescent="0.35">
      <c r="A151">
        <v>16</v>
      </c>
      <c r="B151" t="s">
        <v>83</v>
      </c>
      <c r="C151">
        <v>10</v>
      </c>
      <c r="D151">
        <v>8</v>
      </c>
      <c r="E151">
        <v>8</v>
      </c>
      <c r="F151">
        <v>1</v>
      </c>
      <c r="G151">
        <v>0</v>
      </c>
      <c r="H151">
        <v>6</v>
      </c>
      <c r="I151">
        <v>5</v>
      </c>
      <c r="J151">
        <v>1</v>
      </c>
      <c r="K151" t="b">
        <v>1</v>
      </c>
      <c r="L151" t="s">
        <v>167</v>
      </c>
      <c r="N151">
        <v>42</v>
      </c>
      <c r="O151">
        <v>35</v>
      </c>
      <c r="P151">
        <v>4</v>
      </c>
      <c r="Q151">
        <v>8</v>
      </c>
      <c r="R151">
        <v>1</v>
      </c>
      <c r="S151" t="b">
        <v>0</v>
      </c>
      <c r="T151" t="b">
        <v>0</v>
      </c>
    </row>
    <row r="152" spans="1:20" x14ac:dyDescent="0.35">
      <c r="A152">
        <v>103</v>
      </c>
      <c r="B152" t="s">
        <v>83</v>
      </c>
      <c r="C152">
        <v>10</v>
      </c>
      <c r="D152">
        <v>29</v>
      </c>
      <c r="E152">
        <v>26</v>
      </c>
      <c r="F152">
        <v>1</v>
      </c>
      <c r="G152">
        <v>2</v>
      </c>
      <c r="H152">
        <v>30</v>
      </c>
      <c r="I152">
        <v>6</v>
      </c>
      <c r="J152">
        <v>1</v>
      </c>
      <c r="K152" t="b">
        <v>1</v>
      </c>
      <c r="L152" t="s">
        <v>151</v>
      </c>
      <c r="M152">
        <v>37</v>
      </c>
      <c r="N152">
        <v>44</v>
      </c>
      <c r="O152">
        <v>84</v>
      </c>
      <c r="P152">
        <v>5</v>
      </c>
      <c r="Q152">
        <v>15</v>
      </c>
      <c r="R152">
        <v>1</v>
      </c>
      <c r="S152" t="b">
        <v>0</v>
      </c>
      <c r="T152" t="b">
        <v>1</v>
      </c>
    </row>
    <row r="153" spans="1:20" x14ac:dyDescent="0.35">
      <c r="A153">
        <v>17</v>
      </c>
      <c r="B153" t="s">
        <v>83</v>
      </c>
      <c r="C153">
        <v>10</v>
      </c>
      <c r="D153">
        <v>8</v>
      </c>
      <c r="E153">
        <v>7</v>
      </c>
      <c r="F153">
        <v>1</v>
      </c>
      <c r="G153">
        <v>0</v>
      </c>
      <c r="H153">
        <v>15</v>
      </c>
      <c r="I153">
        <v>7</v>
      </c>
      <c r="J153">
        <v>1</v>
      </c>
      <c r="K153" t="b">
        <v>1</v>
      </c>
      <c r="L153" t="s">
        <v>151</v>
      </c>
      <c r="M153">
        <v>40</v>
      </c>
      <c r="N153">
        <v>42</v>
      </c>
      <c r="O153">
        <v>126</v>
      </c>
      <c r="P153">
        <v>6</v>
      </c>
      <c r="Q153">
        <v>18</v>
      </c>
      <c r="R153">
        <v>1</v>
      </c>
      <c r="S153" t="b">
        <v>0</v>
      </c>
      <c r="T153" t="b">
        <v>0</v>
      </c>
    </row>
    <row r="154" spans="1:20" x14ac:dyDescent="0.35">
      <c r="A154">
        <v>18</v>
      </c>
      <c r="B154" t="s">
        <v>83</v>
      </c>
      <c r="C154">
        <v>10</v>
      </c>
      <c r="D154">
        <v>3</v>
      </c>
      <c r="E154">
        <v>4</v>
      </c>
      <c r="F154">
        <v>0</v>
      </c>
      <c r="G154">
        <v>0</v>
      </c>
      <c r="H154">
        <v>2</v>
      </c>
      <c r="I154">
        <v>8</v>
      </c>
      <c r="J154">
        <v>1</v>
      </c>
      <c r="K154" t="b">
        <v>1</v>
      </c>
      <c r="L154" t="s">
        <v>151</v>
      </c>
      <c r="M154">
        <v>38</v>
      </c>
      <c r="N154">
        <v>42</v>
      </c>
      <c r="O154">
        <v>130</v>
      </c>
      <c r="P154">
        <v>7</v>
      </c>
      <c r="Q154">
        <v>18</v>
      </c>
      <c r="R154">
        <v>6</v>
      </c>
      <c r="S154" t="b">
        <v>0</v>
      </c>
      <c r="T154" t="b">
        <v>0</v>
      </c>
    </row>
    <row r="155" spans="1:20" x14ac:dyDescent="0.35">
      <c r="A155">
        <v>104</v>
      </c>
      <c r="B155" t="s">
        <v>83</v>
      </c>
      <c r="C155">
        <v>10</v>
      </c>
      <c r="D155">
        <v>2</v>
      </c>
      <c r="E155">
        <v>1</v>
      </c>
      <c r="F155">
        <v>0</v>
      </c>
      <c r="G155">
        <v>0</v>
      </c>
      <c r="H155">
        <v>4</v>
      </c>
      <c r="I155">
        <v>9</v>
      </c>
      <c r="J155">
        <v>1</v>
      </c>
      <c r="K155" t="b">
        <v>0</v>
      </c>
    </row>
    <row r="156" spans="1:20" x14ac:dyDescent="0.35">
      <c r="A156">
        <v>20</v>
      </c>
      <c r="B156" t="s">
        <v>83</v>
      </c>
      <c r="C156">
        <v>10</v>
      </c>
      <c r="D156">
        <v>4</v>
      </c>
      <c r="E156">
        <v>3</v>
      </c>
      <c r="F156">
        <v>0</v>
      </c>
      <c r="G156">
        <v>0</v>
      </c>
      <c r="H156">
        <v>2</v>
      </c>
      <c r="I156">
        <v>10</v>
      </c>
      <c r="J156">
        <v>1</v>
      </c>
      <c r="K156" t="b">
        <v>0</v>
      </c>
    </row>
    <row r="157" spans="1:20" x14ac:dyDescent="0.35">
      <c r="A157">
        <v>35</v>
      </c>
      <c r="B157" t="s">
        <v>174</v>
      </c>
      <c r="C157">
        <v>10</v>
      </c>
      <c r="D157">
        <v>12</v>
      </c>
      <c r="E157">
        <v>6</v>
      </c>
      <c r="F157">
        <v>2</v>
      </c>
      <c r="G157">
        <v>0</v>
      </c>
      <c r="H157">
        <v>19</v>
      </c>
      <c r="I157">
        <v>1</v>
      </c>
      <c r="J157">
        <v>2</v>
      </c>
      <c r="K157" t="b">
        <v>1</v>
      </c>
      <c r="L157" t="s">
        <v>151</v>
      </c>
      <c r="M157">
        <v>16</v>
      </c>
      <c r="N157">
        <v>20</v>
      </c>
      <c r="O157">
        <v>42</v>
      </c>
      <c r="P157">
        <v>3</v>
      </c>
      <c r="Q157">
        <v>4</v>
      </c>
      <c r="R157">
        <v>2</v>
      </c>
      <c r="S157" t="b">
        <v>0</v>
      </c>
      <c r="T157" t="b">
        <v>0</v>
      </c>
    </row>
    <row r="158" spans="1:20" x14ac:dyDescent="0.35">
      <c r="A158">
        <v>34</v>
      </c>
      <c r="B158" t="s">
        <v>174</v>
      </c>
      <c r="C158">
        <v>10</v>
      </c>
      <c r="D158">
        <v>2</v>
      </c>
      <c r="E158">
        <v>4</v>
      </c>
      <c r="F158">
        <v>0</v>
      </c>
      <c r="G158">
        <v>0</v>
      </c>
      <c r="H158">
        <v>3</v>
      </c>
      <c r="I158">
        <v>2</v>
      </c>
      <c r="J158">
        <v>2</v>
      </c>
      <c r="K158" t="b">
        <v>1</v>
      </c>
      <c r="L158" t="s">
        <v>151</v>
      </c>
      <c r="M158">
        <v>20</v>
      </c>
      <c r="N158">
        <v>21</v>
      </c>
      <c r="O158">
        <v>9</v>
      </c>
      <c r="P158">
        <v>1</v>
      </c>
      <c r="Q158">
        <v>0</v>
      </c>
      <c r="R158">
        <v>6</v>
      </c>
      <c r="S158" t="b">
        <v>1</v>
      </c>
      <c r="T158" t="b">
        <v>0</v>
      </c>
    </row>
    <row r="159" spans="1:20" x14ac:dyDescent="0.35">
      <c r="A159">
        <v>36</v>
      </c>
      <c r="B159" t="s">
        <v>174</v>
      </c>
      <c r="C159">
        <v>10</v>
      </c>
      <c r="D159">
        <v>28</v>
      </c>
      <c r="E159">
        <v>14</v>
      </c>
      <c r="F159">
        <v>5</v>
      </c>
      <c r="G159">
        <v>1</v>
      </c>
      <c r="H159">
        <v>11</v>
      </c>
      <c r="I159">
        <v>3</v>
      </c>
      <c r="J159">
        <v>2</v>
      </c>
      <c r="K159" t="b">
        <v>1</v>
      </c>
      <c r="L159" t="s">
        <v>154</v>
      </c>
      <c r="M159">
        <v>97</v>
      </c>
      <c r="N159">
        <v>104</v>
      </c>
      <c r="O159">
        <v>42</v>
      </c>
      <c r="P159">
        <v>2</v>
      </c>
      <c r="Q159">
        <v>3</v>
      </c>
      <c r="R159">
        <v>4</v>
      </c>
      <c r="S159" t="b">
        <v>1</v>
      </c>
      <c r="T159" t="b">
        <v>0</v>
      </c>
    </row>
    <row r="160" spans="1:20" x14ac:dyDescent="0.35">
      <c r="A160">
        <v>91</v>
      </c>
      <c r="B160" t="s">
        <v>174</v>
      </c>
      <c r="C160">
        <v>10</v>
      </c>
      <c r="D160">
        <v>30</v>
      </c>
      <c r="E160">
        <v>22</v>
      </c>
      <c r="F160">
        <v>2</v>
      </c>
      <c r="G160">
        <v>2</v>
      </c>
      <c r="H160">
        <v>26</v>
      </c>
      <c r="I160">
        <v>4</v>
      </c>
      <c r="J160">
        <v>2</v>
      </c>
      <c r="K160" t="b">
        <v>1</v>
      </c>
      <c r="L160" t="s">
        <v>167</v>
      </c>
      <c r="N160">
        <v>18</v>
      </c>
      <c r="O160">
        <v>96</v>
      </c>
      <c r="P160">
        <v>4</v>
      </c>
      <c r="Q160">
        <v>9</v>
      </c>
      <c r="R160">
        <v>4</v>
      </c>
      <c r="S160" t="b">
        <v>0</v>
      </c>
      <c r="T160" t="b">
        <v>0</v>
      </c>
    </row>
    <row r="161" spans="1:20" x14ac:dyDescent="0.35">
      <c r="A161">
        <v>38</v>
      </c>
      <c r="B161" t="s">
        <v>174</v>
      </c>
      <c r="C161">
        <v>10</v>
      </c>
      <c r="D161">
        <v>24</v>
      </c>
      <c r="E161">
        <v>18</v>
      </c>
      <c r="F161">
        <v>0</v>
      </c>
      <c r="G161">
        <v>1</v>
      </c>
      <c r="H161">
        <v>28</v>
      </c>
      <c r="I161">
        <v>5</v>
      </c>
      <c r="J161">
        <v>2</v>
      </c>
      <c r="K161" t="b">
        <v>1</v>
      </c>
      <c r="L161" t="s">
        <v>151</v>
      </c>
      <c r="M161">
        <v>21</v>
      </c>
      <c r="N161">
        <v>14</v>
      </c>
      <c r="O161">
        <v>103</v>
      </c>
      <c r="P161">
        <v>5</v>
      </c>
      <c r="Q161">
        <v>10</v>
      </c>
      <c r="R161">
        <v>6</v>
      </c>
      <c r="S161" t="b">
        <v>0</v>
      </c>
      <c r="T161" t="b">
        <v>0</v>
      </c>
    </row>
    <row r="162" spans="1:20" x14ac:dyDescent="0.35">
      <c r="A162">
        <v>37</v>
      </c>
      <c r="B162" t="s">
        <v>174</v>
      </c>
      <c r="C162">
        <v>10</v>
      </c>
      <c r="D162">
        <v>9</v>
      </c>
      <c r="E162">
        <v>10</v>
      </c>
      <c r="F162">
        <v>1</v>
      </c>
      <c r="G162">
        <v>0</v>
      </c>
      <c r="H162">
        <v>15</v>
      </c>
      <c r="I162">
        <v>6</v>
      </c>
      <c r="J162">
        <v>2</v>
      </c>
      <c r="K162" t="b">
        <v>1</v>
      </c>
      <c r="L162" t="s">
        <v>167</v>
      </c>
      <c r="N162">
        <v>16</v>
      </c>
      <c r="O162">
        <v>113</v>
      </c>
      <c r="P162">
        <v>6</v>
      </c>
      <c r="Q162">
        <v>13</v>
      </c>
      <c r="R162">
        <v>13</v>
      </c>
      <c r="S162" t="b">
        <v>0</v>
      </c>
      <c r="T162" t="b">
        <v>0</v>
      </c>
    </row>
    <row r="163" spans="1:20" x14ac:dyDescent="0.35">
      <c r="A163">
        <v>40</v>
      </c>
      <c r="B163" t="s">
        <v>174</v>
      </c>
      <c r="C163">
        <v>10</v>
      </c>
      <c r="D163">
        <v>15</v>
      </c>
      <c r="E163">
        <v>20</v>
      </c>
      <c r="F163">
        <v>0</v>
      </c>
      <c r="G163">
        <v>0</v>
      </c>
      <c r="H163">
        <v>33</v>
      </c>
      <c r="I163">
        <v>7</v>
      </c>
      <c r="J163">
        <v>2</v>
      </c>
      <c r="K163" t="b">
        <v>0</v>
      </c>
    </row>
    <row r="164" spans="1:20" x14ac:dyDescent="0.35">
      <c r="A164">
        <v>42</v>
      </c>
      <c r="B164" t="s">
        <v>174</v>
      </c>
      <c r="C164">
        <v>10</v>
      </c>
      <c r="D164">
        <v>5</v>
      </c>
      <c r="E164">
        <v>7</v>
      </c>
      <c r="F164">
        <v>0</v>
      </c>
      <c r="G164">
        <v>0</v>
      </c>
      <c r="H164">
        <v>10</v>
      </c>
      <c r="I164">
        <v>8</v>
      </c>
      <c r="J164">
        <v>2</v>
      </c>
      <c r="K164" t="b">
        <v>1</v>
      </c>
      <c r="L164" t="s">
        <v>153</v>
      </c>
      <c r="M164">
        <v>104</v>
      </c>
      <c r="O164">
        <v>128</v>
      </c>
      <c r="P164">
        <v>7</v>
      </c>
      <c r="Q164">
        <v>15</v>
      </c>
      <c r="R164">
        <v>6</v>
      </c>
      <c r="S164" t="b">
        <v>0</v>
      </c>
      <c r="T164" t="b">
        <v>0</v>
      </c>
    </row>
    <row r="165" spans="1:20" x14ac:dyDescent="0.35">
      <c r="A165">
        <v>41</v>
      </c>
      <c r="B165" t="s">
        <v>174</v>
      </c>
      <c r="C165">
        <v>10</v>
      </c>
      <c r="D165">
        <v>9</v>
      </c>
      <c r="E165">
        <v>12</v>
      </c>
      <c r="F165">
        <v>1</v>
      </c>
      <c r="G165">
        <v>0</v>
      </c>
      <c r="H165">
        <v>11</v>
      </c>
      <c r="I165">
        <v>9</v>
      </c>
      <c r="J165">
        <v>2</v>
      </c>
      <c r="K165" t="b">
        <v>1</v>
      </c>
      <c r="L165" t="s">
        <v>151</v>
      </c>
      <c r="M165">
        <v>16</v>
      </c>
      <c r="N165">
        <v>21</v>
      </c>
      <c r="O165">
        <v>140</v>
      </c>
      <c r="P165">
        <v>8</v>
      </c>
      <c r="Q165">
        <v>18</v>
      </c>
      <c r="R165">
        <v>3</v>
      </c>
      <c r="S165" t="b">
        <v>0</v>
      </c>
      <c r="T165" t="b">
        <v>1</v>
      </c>
    </row>
    <row r="166" spans="1:20" x14ac:dyDescent="0.35">
      <c r="A166">
        <v>43</v>
      </c>
      <c r="B166" t="s">
        <v>174</v>
      </c>
      <c r="C166">
        <v>10</v>
      </c>
      <c r="D166">
        <v>1</v>
      </c>
      <c r="E166">
        <v>2</v>
      </c>
      <c r="F166">
        <v>0</v>
      </c>
      <c r="G166">
        <v>0</v>
      </c>
      <c r="H166">
        <v>2</v>
      </c>
      <c r="I166">
        <v>10</v>
      </c>
      <c r="J166">
        <v>2</v>
      </c>
      <c r="K166" t="b">
        <v>0</v>
      </c>
    </row>
    <row r="167" spans="1:20" x14ac:dyDescent="0.35">
      <c r="A167">
        <v>94</v>
      </c>
      <c r="B167" t="s">
        <v>85</v>
      </c>
      <c r="C167">
        <v>11</v>
      </c>
      <c r="D167">
        <v>68</v>
      </c>
      <c r="E167">
        <v>29</v>
      </c>
      <c r="F167">
        <v>10</v>
      </c>
      <c r="G167">
        <v>2</v>
      </c>
      <c r="H167">
        <v>40</v>
      </c>
      <c r="I167">
        <v>1</v>
      </c>
      <c r="J167">
        <v>1</v>
      </c>
      <c r="K167" t="b">
        <v>1</v>
      </c>
      <c r="L167" t="s">
        <v>151</v>
      </c>
      <c r="M167">
        <v>33</v>
      </c>
      <c r="N167">
        <v>105</v>
      </c>
      <c r="O167">
        <v>106</v>
      </c>
      <c r="P167">
        <v>3</v>
      </c>
      <c r="Q167">
        <v>8</v>
      </c>
      <c r="R167">
        <v>4</v>
      </c>
      <c r="S167" t="b">
        <v>0</v>
      </c>
      <c r="T167" t="b">
        <v>0</v>
      </c>
    </row>
    <row r="168" spans="1:20" x14ac:dyDescent="0.35">
      <c r="A168">
        <v>2</v>
      </c>
      <c r="B168" t="s">
        <v>85</v>
      </c>
      <c r="C168">
        <v>11</v>
      </c>
      <c r="D168">
        <v>12</v>
      </c>
      <c r="E168">
        <v>6</v>
      </c>
      <c r="F168">
        <v>1</v>
      </c>
      <c r="G168">
        <v>1</v>
      </c>
      <c r="H168">
        <v>5</v>
      </c>
      <c r="I168">
        <v>2</v>
      </c>
      <c r="J168">
        <v>1</v>
      </c>
      <c r="K168" t="b">
        <v>1</v>
      </c>
      <c r="L168" t="s">
        <v>151</v>
      </c>
      <c r="M168">
        <v>24</v>
      </c>
      <c r="N168">
        <v>100</v>
      </c>
      <c r="O168">
        <v>16</v>
      </c>
      <c r="P168">
        <v>1</v>
      </c>
      <c r="Q168">
        <v>1</v>
      </c>
      <c r="R168">
        <v>4</v>
      </c>
      <c r="S168" t="b">
        <v>1</v>
      </c>
      <c r="T168" t="b">
        <v>0</v>
      </c>
    </row>
    <row r="169" spans="1:20" x14ac:dyDescent="0.35">
      <c r="A169">
        <v>3</v>
      </c>
      <c r="B169" t="s">
        <v>85</v>
      </c>
      <c r="C169">
        <v>11</v>
      </c>
      <c r="D169">
        <v>12</v>
      </c>
      <c r="E169">
        <v>12</v>
      </c>
      <c r="F169">
        <v>1</v>
      </c>
      <c r="G169">
        <v>0</v>
      </c>
      <c r="H169">
        <v>23</v>
      </c>
      <c r="I169">
        <v>3</v>
      </c>
      <c r="J169">
        <v>1</v>
      </c>
      <c r="K169" t="b">
        <v>1</v>
      </c>
      <c r="L169" t="s">
        <v>151</v>
      </c>
      <c r="M169">
        <v>30</v>
      </c>
      <c r="N169">
        <v>33</v>
      </c>
      <c r="O169">
        <v>77</v>
      </c>
      <c r="P169">
        <v>2</v>
      </c>
      <c r="Q169">
        <v>6</v>
      </c>
      <c r="R169">
        <v>5</v>
      </c>
      <c r="S169" t="b">
        <v>0</v>
      </c>
      <c r="T169" t="b">
        <v>0</v>
      </c>
    </row>
    <row r="170" spans="1:20" x14ac:dyDescent="0.35">
      <c r="A170">
        <v>95</v>
      </c>
      <c r="B170" t="s">
        <v>85</v>
      </c>
      <c r="C170">
        <v>11</v>
      </c>
      <c r="D170">
        <v>32</v>
      </c>
      <c r="E170">
        <v>17</v>
      </c>
      <c r="F170">
        <v>2</v>
      </c>
      <c r="G170">
        <v>3</v>
      </c>
      <c r="H170">
        <v>25</v>
      </c>
      <c r="I170">
        <v>4</v>
      </c>
      <c r="J170">
        <v>1</v>
      </c>
      <c r="K170" t="b">
        <v>1</v>
      </c>
      <c r="L170" t="s">
        <v>151</v>
      </c>
      <c r="M170">
        <v>33</v>
      </c>
      <c r="N170">
        <v>32</v>
      </c>
      <c r="O170">
        <v>132</v>
      </c>
      <c r="P170">
        <v>4</v>
      </c>
      <c r="Q170">
        <v>11</v>
      </c>
      <c r="R170">
        <v>6</v>
      </c>
      <c r="S170" t="b">
        <v>0</v>
      </c>
      <c r="T170" t="b">
        <v>1</v>
      </c>
    </row>
    <row r="171" spans="1:20" x14ac:dyDescent="0.35">
      <c r="A171">
        <v>4</v>
      </c>
      <c r="B171" t="s">
        <v>85</v>
      </c>
      <c r="C171">
        <v>11</v>
      </c>
      <c r="D171">
        <v>20</v>
      </c>
      <c r="E171">
        <v>19</v>
      </c>
      <c r="F171">
        <v>3</v>
      </c>
      <c r="G171">
        <v>0</v>
      </c>
      <c r="H171">
        <v>24</v>
      </c>
      <c r="I171">
        <v>5</v>
      </c>
      <c r="J171">
        <v>1</v>
      </c>
      <c r="K171" t="b">
        <v>1</v>
      </c>
      <c r="L171" t="s">
        <v>167</v>
      </c>
      <c r="N171">
        <v>33</v>
      </c>
      <c r="O171">
        <v>150</v>
      </c>
      <c r="P171">
        <v>5</v>
      </c>
      <c r="Q171">
        <v>14</v>
      </c>
      <c r="R171">
        <v>1</v>
      </c>
      <c r="S171" t="b">
        <v>0</v>
      </c>
      <c r="T171" t="b">
        <v>0</v>
      </c>
    </row>
    <row r="172" spans="1:20" x14ac:dyDescent="0.35">
      <c r="A172">
        <v>5</v>
      </c>
      <c r="B172" t="s">
        <v>85</v>
      </c>
      <c r="C172">
        <v>11</v>
      </c>
      <c r="D172">
        <v>15</v>
      </c>
      <c r="E172">
        <v>11</v>
      </c>
      <c r="F172">
        <v>2</v>
      </c>
      <c r="G172">
        <v>0</v>
      </c>
      <c r="H172">
        <v>21</v>
      </c>
      <c r="I172">
        <v>6</v>
      </c>
      <c r="J172">
        <v>1</v>
      </c>
      <c r="K172" t="b">
        <v>1</v>
      </c>
      <c r="L172" t="s">
        <v>154</v>
      </c>
      <c r="M172">
        <v>23</v>
      </c>
      <c r="N172">
        <v>32</v>
      </c>
      <c r="O172">
        <v>178</v>
      </c>
      <c r="P172">
        <v>6</v>
      </c>
      <c r="Q172">
        <v>17</v>
      </c>
      <c r="R172">
        <v>2</v>
      </c>
      <c r="S172" t="b">
        <v>0</v>
      </c>
      <c r="T172" t="b">
        <v>0</v>
      </c>
    </row>
    <row r="173" spans="1:20" x14ac:dyDescent="0.35">
      <c r="A173">
        <v>7</v>
      </c>
      <c r="B173" t="s">
        <v>85</v>
      </c>
      <c r="C173">
        <v>11</v>
      </c>
      <c r="D173">
        <v>15</v>
      </c>
      <c r="E173">
        <v>14</v>
      </c>
      <c r="F173">
        <v>1</v>
      </c>
      <c r="G173">
        <v>0</v>
      </c>
      <c r="H173">
        <v>18</v>
      </c>
      <c r="I173">
        <v>7</v>
      </c>
      <c r="J173">
        <v>1</v>
      </c>
      <c r="K173" t="b">
        <v>1</v>
      </c>
      <c r="L173" t="s">
        <v>151</v>
      </c>
      <c r="M173">
        <v>27</v>
      </c>
      <c r="N173">
        <v>105</v>
      </c>
      <c r="O173">
        <v>183</v>
      </c>
      <c r="P173">
        <v>7</v>
      </c>
      <c r="Q173">
        <v>18</v>
      </c>
      <c r="R173">
        <v>2</v>
      </c>
      <c r="S173" t="b">
        <v>0</v>
      </c>
      <c r="T173" t="b">
        <v>0</v>
      </c>
    </row>
    <row r="174" spans="1:20" x14ac:dyDescent="0.35">
      <c r="A174">
        <v>106</v>
      </c>
      <c r="B174" t="s">
        <v>85</v>
      </c>
      <c r="C174">
        <v>11</v>
      </c>
      <c r="D174">
        <v>8</v>
      </c>
      <c r="E174">
        <v>6</v>
      </c>
      <c r="F174">
        <v>1</v>
      </c>
      <c r="G174">
        <v>0</v>
      </c>
      <c r="H174">
        <v>13</v>
      </c>
      <c r="I174">
        <v>8</v>
      </c>
      <c r="J174">
        <v>1</v>
      </c>
      <c r="K174" t="b">
        <v>0</v>
      </c>
    </row>
    <row r="175" spans="1:20" x14ac:dyDescent="0.35">
      <c r="A175">
        <v>107</v>
      </c>
      <c r="B175" t="s">
        <v>85</v>
      </c>
      <c r="C175">
        <v>11</v>
      </c>
      <c r="D175">
        <v>2</v>
      </c>
      <c r="E175">
        <v>2</v>
      </c>
      <c r="F175">
        <v>0</v>
      </c>
      <c r="G175">
        <v>0</v>
      </c>
      <c r="H175">
        <v>1</v>
      </c>
      <c r="I175">
        <v>9</v>
      </c>
      <c r="J175">
        <v>1</v>
      </c>
      <c r="K175" t="b">
        <v>1</v>
      </c>
      <c r="L175" t="s">
        <v>151</v>
      </c>
      <c r="M175">
        <v>28</v>
      </c>
      <c r="N175">
        <v>105</v>
      </c>
      <c r="O175">
        <v>185</v>
      </c>
      <c r="P175">
        <v>8</v>
      </c>
      <c r="Q175">
        <v>18</v>
      </c>
      <c r="R175">
        <v>4</v>
      </c>
      <c r="S175" t="b">
        <v>0</v>
      </c>
      <c r="T175" t="b">
        <v>0</v>
      </c>
    </row>
    <row r="176" spans="1:20" x14ac:dyDescent="0.35">
      <c r="A176">
        <v>96</v>
      </c>
      <c r="B176" t="s">
        <v>85</v>
      </c>
      <c r="C176">
        <v>11</v>
      </c>
      <c r="D176">
        <v>3</v>
      </c>
      <c r="E176">
        <v>4</v>
      </c>
      <c r="F176">
        <v>0</v>
      </c>
      <c r="G176">
        <v>0</v>
      </c>
      <c r="H176">
        <v>6</v>
      </c>
      <c r="I176">
        <v>10</v>
      </c>
      <c r="J176">
        <v>1</v>
      </c>
      <c r="K176" t="b">
        <v>1</v>
      </c>
      <c r="L176" t="s">
        <v>167</v>
      </c>
      <c r="N176">
        <v>30</v>
      </c>
      <c r="O176">
        <v>194</v>
      </c>
      <c r="P176">
        <v>9</v>
      </c>
      <c r="Q176">
        <v>19</v>
      </c>
      <c r="R176">
        <v>6</v>
      </c>
      <c r="S176" t="b">
        <v>0</v>
      </c>
      <c r="T176" t="b">
        <v>0</v>
      </c>
    </row>
    <row r="177" spans="1:20" x14ac:dyDescent="0.35">
      <c r="A177">
        <v>23</v>
      </c>
      <c r="B177" t="s">
        <v>172</v>
      </c>
      <c r="C177">
        <v>11</v>
      </c>
      <c r="D177">
        <v>42</v>
      </c>
      <c r="E177">
        <v>23</v>
      </c>
      <c r="F177">
        <v>4</v>
      </c>
      <c r="G177">
        <v>2</v>
      </c>
      <c r="H177">
        <v>32</v>
      </c>
      <c r="I177">
        <v>1</v>
      </c>
      <c r="J177">
        <v>2</v>
      </c>
      <c r="K177" t="b">
        <v>1</v>
      </c>
      <c r="L177" t="s">
        <v>151</v>
      </c>
      <c r="M177">
        <v>94</v>
      </c>
      <c r="N177">
        <v>7</v>
      </c>
      <c r="O177">
        <v>83</v>
      </c>
      <c r="P177">
        <v>1</v>
      </c>
      <c r="Q177">
        <v>7</v>
      </c>
      <c r="R177">
        <v>6</v>
      </c>
      <c r="S177" t="b">
        <v>0</v>
      </c>
      <c r="T177" t="b">
        <v>0</v>
      </c>
    </row>
    <row r="178" spans="1:20" x14ac:dyDescent="0.35">
      <c r="A178">
        <v>24</v>
      </c>
      <c r="B178" t="s">
        <v>172</v>
      </c>
      <c r="C178">
        <v>11</v>
      </c>
      <c r="D178">
        <v>101</v>
      </c>
      <c r="E178">
        <v>58</v>
      </c>
      <c r="F178">
        <v>12</v>
      </c>
      <c r="G178">
        <v>4</v>
      </c>
      <c r="H178">
        <v>79</v>
      </c>
      <c r="I178">
        <v>2</v>
      </c>
      <c r="J178">
        <v>2</v>
      </c>
      <c r="K178" t="b">
        <v>0</v>
      </c>
    </row>
    <row r="179" spans="1:20" x14ac:dyDescent="0.35">
      <c r="A179">
        <v>26</v>
      </c>
      <c r="B179" t="s">
        <v>172</v>
      </c>
      <c r="C179">
        <v>11</v>
      </c>
      <c r="D179">
        <v>11</v>
      </c>
      <c r="E179">
        <v>9</v>
      </c>
      <c r="F179">
        <v>2</v>
      </c>
      <c r="G179">
        <v>0</v>
      </c>
      <c r="H179">
        <v>10</v>
      </c>
      <c r="I179">
        <v>3</v>
      </c>
      <c r="J179">
        <v>2</v>
      </c>
      <c r="K179" t="b">
        <v>1</v>
      </c>
      <c r="L179" t="s">
        <v>151</v>
      </c>
      <c r="M179">
        <v>94</v>
      </c>
      <c r="N179">
        <v>107</v>
      </c>
      <c r="O179">
        <v>99</v>
      </c>
      <c r="P179">
        <v>2</v>
      </c>
      <c r="Q179">
        <v>10</v>
      </c>
      <c r="R179">
        <v>4</v>
      </c>
      <c r="S179" t="b">
        <v>0</v>
      </c>
      <c r="T179" t="b">
        <v>0</v>
      </c>
    </row>
    <row r="180" spans="1:20" x14ac:dyDescent="0.35">
      <c r="A180">
        <v>27</v>
      </c>
      <c r="B180" t="s">
        <v>172</v>
      </c>
      <c r="C180">
        <v>11</v>
      </c>
      <c r="D180">
        <v>34</v>
      </c>
      <c r="E180">
        <v>19</v>
      </c>
      <c r="F180">
        <v>3</v>
      </c>
      <c r="G180">
        <v>1</v>
      </c>
      <c r="H180">
        <v>36</v>
      </c>
      <c r="I180">
        <v>4</v>
      </c>
      <c r="J180">
        <v>2</v>
      </c>
      <c r="K180" t="b">
        <v>0</v>
      </c>
    </row>
    <row r="181" spans="1:20" x14ac:dyDescent="0.35">
      <c r="A181">
        <v>12</v>
      </c>
      <c r="B181" t="s">
        <v>83</v>
      </c>
      <c r="C181">
        <v>12</v>
      </c>
      <c r="D181">
        <v>0</v>
      </c>
      <c r="E181">
        <v>5</v>
      </c>
      <c r="F181">
        <v>0</v>
      </c>
      <c r="G181">
        <v>0</v>
      </c>
      <c r="H181">
        <v>2</v>
      </c>
      <c r="I181">
        <v>1</v>
      </c>
      <c r="J181">
        <v>1</v>
      </c>
      <c r="K181" t="b">
        <v>1</v>
      </c>
      <c r="L181" t="s">
        <v>151</v>
      </c>
      <c r="M181">
        <v>77</v>
      </c>
      <c r="N181">
        <v>110</v>
      </c>
      <c r="O181">
        <v>0</v>
      </c>
      <c r="P181">
        <v>1</v>
      </c>
      <c r="Q181">
        <v>0</v>
      </c>
      <c r="R181">
        <v>5</v>
      </c>
      <c r="S181" t="b">
        <v>1</v>
      </c>
      <c r="T181" t="b">
        <v>0</v>
      </c>
    </row>
    <row r="182" spans="1:20" x14ac:dyDescent="0.35">
      <c r="A182">
        <v>15</v>
      </c>
      <c r="B182" t="s">
        <v>83</v>
      </c>
      <c r="C182">
        <v>12</v>
      </c>
      <c r="D182">
        <v>28</v>
      </c>
      <c r="E182">
        <v>25</v>
      </c>
      <c r="F182">
        <v>2</v>
      </c>
      <c r="G182">
        <v>1</v>
      </c>
      <c r="H182">
        <v>37</v>
      </c>
      <c r="I182">
        <v>2</v>
      </c>
      <c r="J182">
        <v>1</v>
      </c>
      <c r="K182" t="b">
        <v>1</v>
      </c>
      <c r="L182" t="s">
        <v>151</v>
      </c>
      <c r="M182">
        <v>73</v>
      </c>
      <c r="N182">
        <v>102</v>
      </c>
      <c r="O182">
        <v>62</v>
      </c>
      <c r="P182">
        <v>2</v>
      </c>
      <c r="Q182">
        <v>8</v>
      </c>
      <c r="R182">
        <v>6</v>
      </c>
      <c r="S182" t="b">
        <v>0</v>
      </c>
      <c r="T182" t="b">
        <v>0</v>
      </c>
    </row>
    <row r="183" spans="1:20" x14ac:dyDescent="0.35">
      <c r="A183">
        <v>14</v>
      </c>
      <c r="B183" t="s">
        <v>83</v>
      </c>
      <c r="C183">
        <v>12</v>
      </c>
      <c r="D183">
        <v>37</v>
      </c>
      <c r="E183">
        <v>37</v>
      </c>
      <c r="F183">
        <v>2</v>
      </c>
      <c r="G183">
        <v>1</v>
      </c>
      <c r="H183">
        <v>57</v>
      </c>
      <c r="I183">
        <v>3</v>
      </c>
      <c r="J183">
        <v>1</v>
      </c>
      <c r="K183" t="b">
        <v>1</v>
      </c>
      <c r="L183" t="s">
        <v>154</v>
      </c>
      <c r="M183">
        <v>69</v>
      </c>
      <c r="N183">
        <v>110</v>
      </c>
      <c r="O183">
        <v>93</v>
      </c>
      <c r="P183">
        <v>3</v>
      </c>
      <c r="Q183">
        <v>14</v>
      </c>
      <c r="R183">
        <v>2</v>
      </c>
      <c r="S183" t="b">
        <v>0</v>
      </c>
      <c r="T183" t="b">
        <v>1</v>
      </c>
    </row>
    <row r="184" spans="1:20" x14ac:dyDescent="0.35">
      <c r="A184">
        <v>108</v>
      </c>
      <c r="B184" t="s">
        <v>83</v>
      </c>
      <c r="C184">
        <v>12</v>
      </c>
      <c r="D184">
        <v>24</v>
      </c>
      <c r="E184">
        <v>23</v>
      </c>
      <c r="F184">
        <v>0</v>
      </c>
      <c r="G184">
        <v>1</v>
      </c>
      <c r="H184">
        <v>29</v>
      </c>
      <c r="I184">
        <v>4</v>
      </c>
      <c r="J184">
        <v>1</v>
      </c>
      <c r="K184" t="b">
        <v>1</v>
      </c>
      <c r="L184" t="s">
        <v>151</v>
      </c>
      <c r="M184">
        <v>70</v>
      </c>
      <c r="N184">
        <v>78</v>
      </c>
      <c r="O184">
        <v>103</v>
      </c>
      <c r="P184">
        <v>4</v>
      </c>
      <c r="Q184">
        <v>15</v>
      </c>
      <c r="R184">
        <v>4</v>
      </c>
      <c r="S184" t="b">
        <v>0</v>
      </c>
      <c r="T184" t="b">
        <v>0</v>
      </c>
    </row>
    <row r="185" spans="1:20" x14ac:dyDescent="0.35">
      <c r="A185">
        <v>16</v>
      </c>
      <c r="B185" t="s">
        <v>83</v>
      </c>
      <c r="C185">
        <v>12</v>
      </c>
      <c r="D185">
        <v>22</v>
      </c>
      <c r="E185">
        <v>13</v>
      </c>
      <c r="F185">
        <v>1</v>
      </c>
      <c r="G185">
        <v>2</v>
      </c>
      <c r="H185">
        <v>19</v>
      </c>
      <c r="I185">
        <v>5</v>
      </c>
      <c r="J185">
        <v>1</v>
      </c>
      <c r="K185" t="b">
        <v>1</v>
      </c>
      <c r="L185" t="s">
        <v>151</v>
      </c>
      <c r="M185">
        <v>72</v>
      </c>
      <c r="N185">
        <v>110</v>
      </c>
      <c r="O185">
        <v>141</v>
      </c>
      <c r="P185">
        <v>5</v>
      </c>
      <c r="Q185">
        <v>18</v>
      </c>
      <c r="R185">
        <v>5</v>
      </c>
      <c r="S185" t="b">
        <v>0</v>
      </c>
      <c r="T185" t="b">
        <v>0</v>
      </c>
    </row>
    <row r="186" spans="1:20" x14ac:dyDescent="0.35">
      <c r="A186">
        <v>17</v>
      </c>
      <c r="B186" t="s">
        <v>83</v>
      </c>
      <c r="C186">
        <v>12</v>
      </c>
      <c r="D186">
        <v>47</v>
      </c>
      <c r="E186">
        <v>16</v>
      </c>
      <c r="F186">
        <v>2</v>
      </c>
      <c r="G186">
        <v>5</v>
      </c>
      <c r="H186">
        <v>20</v>
      </c>
      <c r="I186">
        <v>6</v>
      </c>
      <c r="J186">
        <v>1</v>
      </c>
      <c r="K186" t="b">
        <v>0</v>
      </c>
    </row>
    <row r="187" spans="1:20" x14ac:dyDescent="0.35">
      <c r="A187">
        <v>18</v>
      </c>
      <c r="B187" t="s">
        <v>83</v>
      </c>
      <c r="C187">
        <v>12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7</v>
      </c>
      <c r="J187">
        <v>1</v>
      </c>
      <c r="K187" t="b">
        <v>1</v>
      </c>
      <c r="L187" t="s">
        <v>151</v>
      </c>
      <c r="M187">
        <v>102</v>
      </c>
      <c r="N187">
        <v>110</v>
      </c>
      <c r="O187">
        <v>141</v>
      </c>
      <c r="P187">
        <v>6</v>
      </c>
      <c r="Q187">
        <v>18</v>
      </c>
      <c r="R187">
        <v>6</v>
      </c>
      <c r="S187" t="b">
        <v>0</v>
      </c>
      <c r="T187" t="b">
        <v>0</v>
      </c>
    </row>
    <row r="188" spans="1:20" x14ac:dyDescent="0.35">
      <c r="A188">
        <v>104</v>
      </c>
      <c r="B188" t="s">
        <v>83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8</v>
      </c>
      <c r="J188">
        <v>1</v>
      </c>
      <c r="K188" t="b">
        <v>0</v>
      </c>
    </row>
    <row r="189" spans="1:20" x14ac:dyDescent="0.35">
      <c r="A189">
        <v>109</v>
      </c>
      <c r="B189" t="s">
        <v>249</v>
      </c>
      <c r="C189">
        <v>12</v>
      </c>
      <c r="D189">
        <v>7</v>
      </c>
      <c r="E189">
        <v>6</v>
      </c>
      <c r="F189">
        <v>0</v>
      </c>
      <c r="G189">
        <v>1</v>
      </c>
      <c r="H189">
        <v>6</v>
      </c>
      <c r="I189">
        <v>1</v>
      </c>
      <c r="J189">
        <v>2</v>
      </c>
      <c r="K189" t="b">
        <v>1</v>
      </c>
      <c r="L189" t="s">
        <v>154</v>
      </c>
      <c r="M189">
        <v>15</v>
      </c>
      <c r="N189">
        <v>22</v>
      </c>
      <c r="O189">
        <v>11</v>
      </c>
      <c r="P189">
        <v>1</v>
      </c>
      <c r="Q189">
        <v>1</v>
      </c>
      <c r="R189">
        <v>1</v>
      </c>
      <c r="S189" t="b">
        <v>1</v>
      </c>
      <c r="T189" t="b">
        <v>0</v>
      </c>
    </row>
    <row r="190" spans="1:20" x14ac:dyDescent="0.35">
      <c r="A190">
        <v>69</v>
      </c>
      <c r="B190" t="s">
        <v>249</v>
      </c>
      <c r="C190">
        <v>12</v>
      </c>
      <c r="D190">
        <v>1</v>
      </c>
      <c r="E190">
        <v>7</v>
      </c>
      <c r="F190">
        <v>0</v>
      </c>
      <c r="G190">
        <v>0</v>
      </c>
      <c r="H190">
        <v>18</v>
      </c>
      <c r="I190">
        <v>2</v>
      </c>
      <c r="J190">
        <v>2</v>
      </c>
      <c r="K190" t="b">
        <v>1</v>
      </c>
      <c r="L190" t="s">
        <v>153</v>
      </c>
      <c r="M190">
        <v>18</v>
      </c>
      <c r="O190">
        <v>22</v>
      </c>
      <c r="P190">
        <v>2</v>
      </c>
      <c r="Q190">
        <v>3</v>
      </c>
      <c r="R190">
        <v>6</v>
      </c>
      <c r="S190" t="b">
        <v>1</v>
      </c>
      <c r="T190" t="b">
        <v>0</v>
      </c>
    </row>
    <row r="191" spans="1:20" x14ac:dyDescent="0.35">
      <c r="A191">
        <v>101</v>
      </c>
      <c r="B191" t="s">
        <v>249</v>
      </c>
      <c r="C191">
        <v>12</v>
      </c>
      <c r="D191">
        <v>6</v>
      </c>
      <c r="E191">
        <v>13</v>
      </c>
      <c r="F191">
        <v>1</v>
      </c>
      <c r="G191">
        <v>0</v>
      </c>
      <c r="H191">
        <v>15</v>
      </c>
      <c r="I191">
        <v>3</v>
      </c>
      <c r="J191">
        <v>2</v>
      </c>
      <c r="K191" t="b">
        <v>1</v>
      </c>
      <c r="L191" t="s">
        <v>151</v>
      </c>
      <c r="M191">
        <v>16</v>
      </c>
      <c r="N191">
        <v>104</v>
      </c>
      <c r="O191">
        <v>22</v>
      </c>
      <c r="P191">
        <v>3</v>
      </c>
      <c r="Q191">
        <v>4</v>
      </c>
      <c r="R191">
        <v>2</v>
      </c>
      <c r="S191" t="b">
        <v>0</v>
      </c>
      <c r="T191" t="b">
        <v>0</v>
      </c>
    </row>
    <row r="192" spans="1:20" x14ac:dyDescent="0.35">
      <c r="A192">
        <v>102</v>
      </c>
      <c r="B192" t="s">
        <v>249</v>
      </c>
      <c r="C192">
        <v>12</v>
      </c>
      <c r="D192">
        <v>8</v>
      </c>
      <c r="E192">
        <v>10</v>
      </c>
      <c r="F192">
        <v>1</v>
      </c>
      <c r="G192">
        <v>0</v>
      </c>
      <c r="H192">
        <v>20</v>
      </c>
      <c r="I192">
        <v>4</v>
      </c>
      <c r="J192">
        <v>2</v>
      </c>
      <c r="K192" t="b">
        <v>1</v>
      </c>
      <c r="L192" t="s">
        <v>153</v>
      </c>
      <c r="M192">
        <v>12</v>
      </c>
      <c r="O192">
        <v>62</v>
      </c>
      <c r="P192">
        <v>4</v>
      </c>
      <c r="Q192">
        <v>8</v>
      </c>
      <c r="R192">
        <v>5</v>
      </c>
      <c r="S192" t="b">
        <v>0</v>
      </c>
      <c r="T192" t="b">
        <v>0</v>
      </c>
    </row>
    <row r="193" spans="1:20" x14ac:dyDescent="0.35">
      <c r="A193">
        <v>70</v>
      </c>
      <c r="B193" t="s">
        <v>249</v>
      </c>
      <c r="C193">
        <v>12</v>
      </c>
      <c r="D193">
        <v>36</v>
      </c>
      <c r="E193">
        <v>24</v>
      </c>
      <c r="F193">
        <v>1</v>
      </c>
      <c r="G193">
        <v>3</v>
      </c>
      <c r="H193">
        <v>30</v>
      </c>
      <c r="I193">
        <v>5</v>
      </c>
      <c r="J193">
        <v>2</v>
      </c>
      <c r="K193" t="b">
        <v>1</v>
      </c>
      <c r="L193" t="s">
        <v>151</v>
      </c>
      <c r="M193">
        <v>17</v>
      </c>
      <c r="N193">
        <v>20</v>
      </c>
      <c r="O193">
        <v>73</v>
      </c>
      <c r="P193">
        <v>5</v>
      </c>
      <c r="Q193">
        <v>10</v>
      </c>
      <c r="R193">
        <v>4</v>
      </c>
      <c r="S193" t="b">
        <v>0</v>
      </c>
      <c r="T193" t="b">
        <v>1</v>
      </c>
    </row>
    <row r="194" spans="1:20" x14ac:dyDescent="0.35">
      <c r="A194">
        <v>72</v>
      </c>
      <c r="B194" t="s">
        <v>249</v>
      </c>
      <c r="C194">
        <v>12</v>
      </c>
      <c r="D194">
        <v>35</v>
      </c>
      <c r="E194">
        <v>20</v>
      </c>
      <c r="F194">
        <v>4</v>
      </c>
      <c r="G194">
        <v>1</v>
      </c>
      <c r="H194">
        <v>40</v>
      </c>
      <c r="I194">
        <v>6</v>
      </c>
      <c r="J194">
        <v>2</v>
      </c>
      <c r="K194" t="b">
        <v>1</v>
      </c>
      <c r="L194" t="s">
        <v>151</v>
      </c>
      <c r="M194">
        <v>17</v>
      </c>
      <c r="N194">
        <v>21</v>
      </c>
      <c r="O194">
        <v>118</v>
      </c>
      <c r="P194">
        <v>9</v>
      </c>
      <c r="Q194">
        <v>16</v>
      </c>
      <c r="R194">
        <v>4</v>
      </c>
      <c r="S194" t="b">
        <v>0</v>
      </c>
      <c r="T194" t="b">
        <v>0</v>
      </c>
    </row>
    <row r="195" spans="1:20" x14ac:dyDescent="0.35">
      <c r="A195">
        <v>73</v>
      </c>
      <c r="B195" t="s">
        <v>249</v>
      </c>
      <c r="C195">
        <v>12</v>
      </c>
      <c r="D195">
        <v>5</v>
      </c>
      <c r="E195">
        <v>4</v>
      </c>
      <c r="F195">
        <v>1</v>
      </c>
      <c r="G195">
        <v>0</v>
      </c>
      <c r="H195">
        <v>3</v>
      </c>
      <c r="I195">
        <v>7</v>
      </c>
      <c r="J195">
        <v>2</v>
      </c>
      <c r="K195" t="b">
        <v>1</v>
      </c>
      <c r="L195" t="s">
        <v>151</v>
      </c>
      <c r="M195">
        <v>22</v>
      </c>
      <c r="N195">
        <v>21</v>
      </c>
      <c r="O195">
        <v>78</v>
      </c>
      <c r="P195">
        <v>6</v>
      </c>
      <c r="Q195">
        <v>11</v>
      </c>
      <c r="R195">
        <v>2</v>
      </c>
      <c r="S195" t="b">
        <v>0</v>
      </c>
      <c r="T195" t="b">
        <v>1</v>
      </c>
    </row>
    <row r="196" spans="1:20" x14ac:dyDescent="0.35">
      <c r="A196">
        <v>75</v>
      </c>
      <c r="B196" t="s">
        <v>249</v>
      </c>
      <c r="C196">
        <v>12</v>
      </c>
      <c r="D196">
        <v>3</v>
      </c>
      <c r="E196">
        <v>7</v>
      </c>
      <c r="F196">
        <v>0</v>
      </c>
      <c r="G196">
        <v>0</v>
      </c>
      <c r="H196">
        <v>9</v>
      </c>
      <c r="I196">
        <v>8</v>
      </c>
      <c r="J196">
        <v>2</v>
      </c>
      <c r="K196" t="b">
        <v>1</v>
      </c>
      <c r="L196" t="s">
        <v>151</v>
      </c>
      <c r="M196">
        <v>20</v>
      </c>
      <c r="N196">
        <v>104</v>
      </c>
      <c r="O196">
        <v>92</v>
      </c>
      <c r="P196">
        <v>7</v>
      </c>
      <c r="Q196">
        <v>13</v>
      </c>
      <c r="R196">
        <v>2</v>
      </c>
      <c r="S196" t="b">
        <v>0</v>
      </c>
      <c r="T196" t="b">
        <v>0</v>
      </c>
    </row>
    <row r="197" spans="1:20" x14ac:dyDescent="0.35">
      <c r="A197">
        <v>77</v>
      </c>
      <c r="B197" t="s">
        <v>249</v>
      </c>
      <c r="C197">
        <v>12</v>
      </c>
      <c r="D197">
        <v>2</v>
      </c>
      <c r="E197">
        <v>4</v>
      </c>
      <c r="F197">
        <v>0</v>
      </c>
      <c r="G197">
        <v>0</v>
      </c>
      <c r="H197">
        <v>3</v>
      </c>
      <c r="I197">
        <v>9</v>
      </c>
      <c r="J197">
        <v>2</v>
      </c>
      <c r="K197" t="b">
        <v>1</v>
      </c>
      <c r="L197" t="s">
        <v>151</v>
      </c>
      <c r="M197">
        <v>18</v>
      </c>
      <c r="N197">
        <v>18</v>
      </c>
      <c r="O197">
        <v>95</v>
      </c>
      <c r="P197">
        <v>8</v>
      </c>
      <c r="Q197">
        <v>14</v>
      </c>
      <c r="R197">
        <v>1</v>
      </c>
      <c r="S197" t="b">
        <v>0</v>
      </c>
      <c r="T197" t="b">
        <v>0</v>
      </c>
    </row>
    <row r="198" spans="1:20" x14ac:dyDescent="0.35">
      <c r="A198">
        <v>110</v>
      </c>
      <c r="B198" t="s">
        <v>249</v>
      </c>
      <c r="C198">
        <v>12</v>
      </c>
      <c r="D198">
        <v>6</v>
      </c>
      <c r="E198">
        <v>11</v>
      </c>
      <c r="F198">
        <v>1</v>
      </c>
      <c r="G198">
        <v>0</v>
      </c>
      <c r="H198">
        <v>23</v>
      </c>
      <c r="I198">
        <v>10</v>
      </c>
      <c r="J198">
        <v>2</v>
      </c>
      <c r="K198" t="b">
        <v>1</v>
      </c>
      <c r="L198" t="s">
        <v>167</v>
      </c>
      <c r="N198">
        <v>20</v>
      </c>
      <c r="O198">
        <v>132</v>
      </c>
      <c r="P198">
        <v>10</v>
      </c>
      <c r="Q198">
        <v>19</v>
      </c>
      <c r="R198">
        <v>4</v>
      </c>
      <c r="S198" t="b">
        <v>0</v>
      </c>
      <c r="T198" t="b">
        <v>0</v>
      </c>
    </row>
    <row r="199" spans="1:20" x14ac:dyDescent="0.35">
      <c r="A199">
        <v>78</v>
      </c>
      <c r="B199" t="s">
        <v>249</v>
      </c>
      <c r="C199">
        <v>12</v>
      </c>
      <c r="D199">
        <v>8</v>
      </c>
      <c r="E199">
        <v>12</v>
      </c>
      <c r="F199">
        <v>1</v>
      </c>
      <c r="G199">
        <v>0</v>
      </c>
      <c r="H199">
        <v>13</v>
      </c>
      <c r="I199">
        <v>11</v>
      </c>
      <c r="J199">
        <v>2</v>
      </c>
      <c r="K199" t="b">
        <v>0</v>
      </c>
    </row>
    <row r="200" spans="1:20" x14ac:dyDescent="0.35">
      <c r="A200">
        <v>81</v>
      </c>
      <c r="B200" t="s">
        <v>254</v>
      </c>
      <c r="C200">
        <v>13</v>
      </c>
      <c r="D200">
        <v>8</v>
      </c>
      <c r="E200">
        <v>4</v>
      </c>
      <c r="F200">
        <v>2</v>
      </c>
      <c r="G200">
        <v>0</v>
      </c>
      <c r="H200">
        <v>1</v>
      </c>
      <c r="I200">
        <v>1</v>
      </c>
      <c r="J200">
        <v>1</v>
      </c>
      <c r="K200" t="b">
        <v>1</v>
      </c>
      <c r="L200" t="s">
        <v>151</v>
      </c>
      <c r="M200">
        <v>61</v>
      </c>
      <c r="N200">
        <v>56</v>
      </c>
      <c r="O200">
        <v>8</v>
      </c>
      <c r="P200">
        <v>1</v>
      </c>
      <c r="Q200">
        <v>0</v>
      </c>
      <c r="R200">
        <v>4</v>
      </c>
      <c r="S200" t="b">
        <v>1</v>
      </c>
      <c r="T200" t="b">
        <v>0</v>
      </c>
    </row>
    <row r="201" spans="1:20" x14ac:dyDescent="0.35">
      <c r="A201">
        <v>98</v>
      </c>
      <c r="B201" t="s">
        <v>254</v>
      </c>
      <c r="C201">
        <v>13</v>
      </c>
      <c r="D201">
        <v>22</v>
      </c>
      <c r="E201">
        <v>20</v>
      </c>
      <c r="F201">
        <v>2</v>
      </c>
      <c r="G201">
        <v>1</v>
      </c>
      <c r="H201">
        <v>26</v>
      </c>
      <c r="I201">
        <v>2</v>
      </c>
      <c r="J201">
        <v>1</v>
      </c>
      <c r="K201" t="b">
        <v>1</v>
      </c>
      <c r="L201" t="s">
        <v>151</v>
      </c>
      <c r="M201">
        <v>56</v>
      </c>
      <c r="N201">
        <v>66</v>
      </c>
      <c r="O201">
        <v>64</v>
      </c>
      <c r="P201">
        <v>2</v>
      </c>
      <c r="Q201">
        <v>6</v>
      </c>
      <c r="R201">
        <v>2</v>
      </c>
      <c r="S201" t="b">
        <v>0</v>
      </c>
      <c r="T201" t="b">
        <v>0</v>
      </c>
    </row>
    <row r="202" spans="1:20" x14ac:dyDescent="0.35">
      <c r="A202">
        <v>82</v>
      </c>
      <c r="B202" t="s">
        <v>254</v>
      </c>
      <c r="C202">
        <v>13</v>
      </c>
      <c r="D202">
        <v>37</v>
      </c>
      <c r="E202">
        <v>22</v>
      </c>
      <c r="F202">
        <v>2</v>
      </c>
      <c r="G202">
        <v>2</v>
      </c>
      <c r="H202">
        <v>39</v>
      </c>
      <c r="I202">
        <v>3</v>
      </c>
      <c r="J202">
        <v>1</v>
      </c>
      <c r="K202" t="b">
        <v>1</v>
      </c>
      <c r="L202" t="s">
        <v>151</v>
      </c>
      <c r="M202">
        <v>66</v>
      </c>
      <c r="N202">
        <v>61</v>
      </c>
      <c r="O202">
        <v>89</v>
      </c>
      <c r="P202">
        <v>3</v>
      </c>
      <c r="Q202">
        <v>9</v>
      </c>
      <c r="R202">
        <v>2</v>
      </c>
      <c r="S202" t="b">
        <v>0</v>
      </c>
      <c r="T202" t="b">
        <v>0</v>
      </c>
    </row>
    <row r="203" spans="1:20" x14ac:dyDescent="0.35">
      <c r="A203">
        <v>83</v>
      </c>
      <c r="B203" t="s">
        <v>254</v>
      </c>
      <c r="C203">
        <v>13</v>
      </c>
      <c r="D203">
        <v>68</v>
      </c>
      <c r="E203">
        <v>34</v>
      </c>
      <c r="F203">
        <v>3</v>
      </c>
      <c r="G203">
        <v>5</v>
      </c>
      <c r="H203">
        <v>66</v>
      </c>
      <c r="I203">
        <v>4</v>
      </c>
      <c r="J203">
        <v>1</v>
      </c>
      <c r="K203" t="b">
        <v>0</v>
      </c>
    </row>
    <row r="204" spans="1:20" x14ac:dyDescent="0.35">
      <c r="A204">
        <v>84</v>
      </c>
      <c r="B204" t="s">
        <v>254</v>
      </c>
      <c r="C204">
        <v>13</v>
      </c>
      <c r="D204">
        <v>20</v>
      </c>
      <c r="E204">
        <v>17</v>
      </c>
      <c r="F204">
        <v>2</v>
      </c>
      <c r="G204">
        <v>0</v>
      </c>
      <c r="H204">
        <v>19</v>
      </c>
      <c r="I204">
        <v>5</v>
      </c>
      <c r="J204">
        <v>1</v>
      </c>
      <c r="K204" t="b">
        <v>1</v>
      </c>
      <c r="L204" t="s">
        <v>151</v>
      </c>
      <c r="M204">
        <v>61</v>
      </c>
      <c r="N204">
        <v>61</v>
      </c>
      <c r="O204">
        <v>124</v>
      </c>
      <c r="P204">
        <v>4</v>
      </c>
      <c r="Q204">
        <v>13</v>
      </c>
      <c r="R204">
        <v>3</v>
      </c>
      <c r="S204" t="b">
        <v>0</v>
      </c>
      <c r="T204" t="b">
        <v>1</v>
      </c>
    </row>
    <row r="205" spans="1:20" x14ac:dyDescent="0.35">
      <c r="A205">
        <v>85</v>
      </c>
      <c r="B205" t="s">
        <v>254</v>
      </c>
      <c r="C205">
        <v>13</v>
      </c>
      <c r="D205">
        <v>33</v>
      </c>
      <c r="E205">
        <v>14</v>
      </c>
      <c r="F205">
        <v>4</v>
      </c>
      <c r="G205">
        <v>2</v>
      </c>
      <c r="H205">
        <v>17</v>
      </c>
      <c r="I205">
        <v>6</v>
      </c>
      <c r="J205">
        <v>1</v>
      </c>
      <c r="K205" t="b">
        <v>1</v>
      </c>
      <c r="L205" t="s">
        <v>167</v>
      </c>
      <c r="N205">
        <v>93</v>
      </c>
      <c r="O205">
        <v>178</v>
      </c>
      <c r="P205">
        <v>5</v>
      </c>
      <c r="Q205">
        <v>17</v>
      </c>
      <c r="R205">
        <v>2</v>
      </c>
      <c r="S205" t="b">
        <v>0</v>
      </c>
      <c r="T205" t="b">
        <v>0</v>
      </c>
    </row>
    <row r="206" spans="1:20" x14ac:dyDescent="0.35">
      <c r="A206">
        <v>86</v>
      </c>
      <c r="B206" t="s">
        <v>254</v>
      </c>
      <c r="C206">
        <v>13</v>
      </c>
      <c r="D206">
        <v>17</v>
      </c>
      <c r="E206">
        <v>10</v>
      </c>
      <c r="F206">
        <v>1</v>
      </c>
      <c r="G206">
        <v>1</v>
      </c>
      <c r="H206">
        <v>12</v>
      </c>
      <c r="I206">
        <v>7</v>
      </c>
      <c r="J206">
        <v>1</v>
      </c>
      <c r="K206" t="b">
        <v>0</v>
      </c>
    </row>
    <row r="207" spans="1:20" x14ac:dyDescent="0.35">
      <c r="A207">
        <v>56</v>
      </c>
      <c r="B207" t="s">
        <v>242</v>
      </c>
      <c r="C207">
        <v>13</v>
      </c>
      <c r="D207">
        <v>52</v>
      </c>
      <c r="E207">
        <v>29</v>
      </c>
      <c r="F207">
        <v>3</v>
      </c>
      <c r="G207">
        <v>4</v>
      </c>
      <c r="H207">
        <v>54</v>
      </c>
      <c r="I207">
        <v>1</v>
      </c>
      <c r="J207">
        <v>2</v>
      </c>
      <c r="K207" t="b">
        <v>1</v>
      </c>
      <c r="L207" t="s">
        <v>151</v>
      </c>
      <c r="M207">
        <v>87</v>
      </c>
      <c r="N207">
        <v>90</v>
      </c>
      <c r="O207">
        <v>124</v>
      </c>
      <c r="P207">
        <v>3</v>
      </c>
      <c r="Q207">
        <v>11</v>
      </c>
      <c r="R207">
        <v>4</v>
      </c>
      <c r="S207" t="b">
        <v>0</v>
      </c>
      <c r="T207" t="b">
        <v>0</v>
      </c>
    </row>
    <row r="208" spans="1:20" x14ac:dyDescent="0.35">
      <c r="A208">
        <v>67</v>
      </c>
      <c r="B208" t="s">
        <v>242</v>
      </c>
      <c r="C208">
        <v>13</v>
      </c>
      <c r="D208">
        <v>40</v>
      </c>
      <c r="E208">
        <v>22</v>
      </c>
      <c r="F208">
        <v>5</v>
      </c>
      <c r="G208">
        <v>2</v>
      </c>
      <c r="H208">
        <v>32</v>
      </c>
      <c r="I208">
        <v>2</v>
      </c>
      <c r="J208">
        <v>2</v>
      </c>
      <c r="K208" t="b">
        <v>1</v>
      </c>
      <c r="L208" t="s">
        <v>151</v>
      </c>
      <c r="M208">
        <v>81</v>
      </c>
      <c r="N208">
        <v>89</v>
      </c>
      <c r="O208">
        <v>76</v>
      </c>
      <c r="P208">
        <v>1</v>
      </c>
      <c r="Q208">
        <v>6</v>
      </c>
      <c r="R208">
        <v>2</v>
      </c>
      <c r="S208" t="b">
        <v>0</v>
      </c>
      <c r="T208" t="b">
        <v>0</v>
      </c>
    </row>
    <row r="209" spans="1:20" x14ac:dyDescent="0.35">
      <c r="A209">
        <v>58</v>
      </c>
      <c r="B209" t="s">
        <v>242</v>
      </c>
      <c r="C209">
        <v>13</v>
      </c>
      <c r="D209">
        <v>19</v>
      </c>
      <c r="E209">
        <v>13</v>
      </c>
      <c r="F209">
        <v>1</v>
      </c>
      <c r="G209">
        <v>1</v>
      </c>
      <c r="H209">
        <v>14</v>
      </c>
      <c r="I209">
        <v>3</v>
      </c>
      <c r="J209">
        <v>2</v>
      </c>
      <c r="K209" t="b">
        <v>1</v>
      </c>
      <c r="L209" t="s">
        <v>151</v>
      </c>
      <c r="M209">
        <v>98</v>
      </c>
      <c r="N209">
        <v>84</v>
      </c>
      <c r="O209">
        <v>107</v>
      </c>
      <c r="P209">
        <v>2</v>
      </c>
      <c r="Q209">
        <v>9</v>
      </c>
      <c r="R209">
        <v>5</v>
      </c>
      <c r="S209" t="b">
        <v>0</v>
      </c>
      <c r="T209" t="b">
        <v>0</v>
      </c>
    </row>
    <row r="210" spans="1:20" x14ac:dyDescent="0.35">
      <c r="A210">
        <v>92</v>
      </c>
      <c r="B210" t="s">
        <v>242</v>
      </c>
      <c r="C210">
        <v>13</v>
      </c>
      <c r="D210">
        <v>39</v>
      </c>
      <c r="E210">
        <v>27</v>
      </c>
      <c r="F210">
        <v>2</v>
      </c>
      <c r="G210">
        <v>1</v>
      </c>
      <c r="H210">
        <v>37</v>
      </c>
      <c r="I210">
        <v>4</v>
      </c>
      <c r="J210">
        <v>2</v>
      </c>
      <c r="K210" t="b">
        <v>1</v>
      </c>
      <c r="L210" t="s">
        <v>151</v>
      </c>
      <c r="M210">
        <v>89</v>
      </c>
      <c r="N210">
        <v>86</v>
      </c>
      <c r="O210">
        <v>173</v>
      </c>
      <c r="P210">
        <v>5</v>
      </c>
      <c r="Q210">
        <v>17</v>
      </c>
      <c r="R210">
        <v>3</v>
      </c>
      <c r="S210" t="b">
        <v>0</v>
      </c>
      <c r="T210" t="b">
        <v>0</v>
      </c>
    </row>
    <row r="211" spans="1:20" x14ac:dyDescent="0.35">
      <c r="A211">
        <v>60</v>
      </c>
      <c r="B211" t="s">
        <v>242</v>
      </c>
      <c r="C211">
        <v>13</v>
      </c>
      <c r="D211">
        <v>8</v>
      </c>
      <c r="E211">
        <v>8</v>
      </c>
      <c r="F211">
        <v>1</v>
      </c>
      <c r="G211">
        <v>0</v>
      </c>
      <c r="H211">
        <v>13</v>
      </c>
      <c r="I211">
        <v>5</v>
      </c>
      <c r="J211">
        <v>2</v>
      </c>
      <c r="K211" t="b">
        <v>1</v>
      </c>
      <c r="L211" t="s">
        <v>151</v>
      </c>
      <c r="M211">
        <v>85</v>
      </c>
      <c r="N211">
        <v>86</v>
      </c>
      <c r="O211">
        <v>143</v>
      </c>
      <c r="P211">
        <v>4</v>
      </c>
      <c r="Q211">
        <v>14</v>
      </c>
      <c r="R211">
        <v>3</v>
      </c>
      <c r="S211" t="b">
        <v>0</v>
      </c>
      <c r="T211" t="b">
        <v>1</v>
      </c>
    </row>
    <row r="212" spans="1:20" x14ac:dyDescent="0.35">
      <c r="A212">
        <v>61</v>
      </c>
      <c r="B212" t="s">
        <v>242</v>
      </c>
      <c r="C212">
        <v>13</v>
      </c>
      <c r="D212">
        <v>30</v>
      </c>
      <c r="E212">
        <v>16</v>
      </c>
      <c r="F212">
        <v>2</v>
      </c>
      <c r="G212">
        <v>1</v>
      </c>
      <c r="H212">
        <v>31</v>
      </c>
      <c r="I212">
        <v>6</v>
      </c>
      <c r="J212">
        <v>2</v>
      </c>
      <c r="K212" t="b">
        <v>0</v>
      </c>
    </row>
    <row r="213" spans="1:20" x14ac:dyDescent="0.35">
      <c r="A213">
        <v>63</v>
      </c>
      <c r="B213" t="s">
        <v>242</v>
      </c>
      <c r="C213">
        <v>13</v>
      </c>
      <c r="D213">
        <v>2</v>
      </c>
      <c r="E213">
        <v>3</v>
      </c>
      <c r="F213">
        <v>0</v>
      </c>
      <c r="G213">
        <v>0</v>
      </c>
      <c r="H213">
        <v>6</v>
      </c>
      <c r="I213">
        <v>7</v>
      </c>
      <c r="J213">
        <v>2</v>
      </c>
      <c r="K213" t="b">
        <v>1</v>
      </c>
      <c r="L213" t="s">
        <v>151</v>
      </c>
      <c r="M213">
        <v>81</v>
      </c>
      <c r="N213">
        <v>87</v>
      </c>
      <c r="O213">
        <v>180</v>
      </c>
      <c r="P213">
        <v>6</v>
      </c>
      <c r="Q213">
        <v>18</v>
      </c>
      <c r="R213">
        <v>3</v>
      </c>
      <c r="S213" t="b">
        <v>0</v>
      </c>
      <c r="T213" t="b">
        <v>0</v>
      </c>
    </row>
    <row r="214" spans="1:20" x14ac:dyDescent="0.35">
      <c r="A214">
        <v>93</v>
      </c>
      <c r="B214" t="s">
        <v>242</v>
      </c>
      <c r="C214">
        <v>13</v>
      </c>
      <c r="D214">
        <v>3</v>
      </c>
      <c r="E214">
        <v>2</v>
      </c>
      <c r="F214">
        <v>0</v>
      </c>
      <c r="G214">
        <v>0</v>
      </c>
      <c r="H214">
        <v>11</v>
      </c>
      <c r="I214">
        <v>8</v>
      </c>
      <c r="J214">
        <v>2</v>
      </c>
      <c r="K214" t="b">
        <v>0</v>
      </c>
    </row>
    <row r="215" spans="1:20" x14ac:dyDescent="0.35">
      <c r="A215">
        <v>47</v>
      </c>
      <c r="B215" t="s">
        <v>240</v>
      </c>
      <c r="C215">
        <v>14</v>
      </c>
      <c r="D215">
        <v>21</v>
      </c>
      <c r="E215">
        <v>16</v>
      </c>
      <c r="F215">
        <v>2</v>
      </c>
      <c r="G215">
        <v>1</v>
      </c>
      <c r="H215">
        <v>26</v>
      </c>
      <c r="I215">
        <v>1</v>
      </c>
      <c r="J215">
        <v>1</v>
      </c>
      <c r="K215" t="b">
        <v>1</v>
      </c>
      <c r="L215" t="s">
        <v>167</v>
      </c>
      <c r="N215">
        <v>107</v>
      </c>
      <c r="O215">
        <v>45</v>
      </c>
      <c r="P215">
        <v>2</v>
      </c>
      <c r="Q215">
        <v>5</v>
      </c>
      <c r="R215">
        <v>3</v>
      </c>
      <c r="S215" t="b">
        <v>0</v>
      </c>
      <c r="T215" t="b">
        <v>0</v>
      </c>
    </row>
    <row r="216" spans="1:20" x14ac:dyDescent="0.35">
      <c r="A216">
        <v>45</v>
      </c>
      <c r="B216" t="s">
        <v>240</v>
      </c>
      <c r="C216">
        <v>14</v>
      </c>
      <c r="D216">
        <v>19</v>
      </c>
      <c r="E216">
        <v>15</v>
      </c>
      <c r="F216">
        <v>2</v>
      </c>
      <c r="G216">
        <v>1</v>
      </c>
      <c r="H216">
        <v>22</v>
      </c>
      <c r="I216">
        <v>2</v>
      </c>
      <c r="J216">
        <v>1</v>
      </c>
      <c r="K216" t="b">
        <v>1</v>
      </c>
      <c r="L216" t="s">
        <v>167</v>
      </c>
      <c r="N216">
        <v>6</v>
      </c>
      <c r="O216">
        <v>41</v>
      </c>
      <c r="P216">
        <v>1</v>
      </c>
      <c r="Q216">
        <v>4</v>
      </c>
      <c r="R216">
        <v>5</v>
      </c>
      <c r="S216" t="b">
        <v>0</v>
      </c>
      <c r="T216" t="b">
        <v>0</v>
      </c>
    </row>
    <row r="217" spans="1:20" x14ac:dyDescent="0.35">
      <c r="A217">
        <v>111</v>
      </c>
      <c r="B217" t="s">
        <v>240</v>
      </c>
      <c r="C217">
        <v>14</v>
      </c>
      <c r="D217">
        <v>33</v>
      </c>
      <c r="E217">
        <v>27</v>
      </c>
      <c r="F217">
        <v>3</v>
      </c>
      <c r="G217">
        <v>0</v>
      </c>
      <c r="H217">
        <v>28</v>
      </c>
      <c r="I217">
        <v>3</v>
      </c>
      <c r="J217">
        <v>1</v>
      </c>
      <c r="K217" t="b">
        <v>1</v>
      </c>
      <c r="L217" t="s">
        <v>151</v>
      </c>
      <c r="M217">
        <v>95</v>
      </c>
      <c r="N217">
        <v>11</v>
      </c>
      <c r="O217">
        <v>105</v>
      </c>
      <c r="P217">
        <v>4</v>
      </c>
      <c r="Q217">
        <v>12</v>
      </c>
      <c r="R217">
        <v>6</v>
      </c>
      <c r="S217" t="b">
        <v>0</v>
      </c>
      <c r="T217" t="b">
        <v>0</v>
      </c>
    </row>
    <row r="218" spans="1:20" x14ac:dyDescent="0.35">
      <c r="A218">
        <v>48</v>
      </c>
      <c r="B218" t="s">
        <v>240</v>
      </c>
      <c r="C218">
        <v>14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4</v>
      </c>
      <c r="J218">
        <v>1</v>
      </c>
      <c r="K218" t="b">
        <v>1</v>
      </c>
      <c r="L218" t="s">
        <v>151</v>
      </c>
      <c r="M218">
        <v>107</v>
      </c>
      <c r="N218">
        <v>107</v>
      </c>
      <c r="O218">
        <v>45</v>
      </c>
      <c r="P218">
        <v>3</v>
      </c>
      <c r="Q218">
        <v>5</v>
      </c>
      <c r="R218">
        <v>4</v>
      </c>
      <c r="S218" t="b">
        <v>0</v>
      </c>
      <c r="T218" t="b">
        <v>0</v>
      </c>
    </row>
    <row r="219" spans="1:20" x14ac:dyDescent="0.35">
      <c r="A219">
        <v>49</v>
      </c>
      <c r="B219" t="s">
        <v>240</v>
      </c>
      <c r="C219">
        <v>14</v>
      </c>
      <c r="D219">
        <v>72</v>
      </c>
      <c r="E219">
        <v>39</v>
      </c>
      <c r="F219">
        <v>9</v>
      </c>
      <c r="G219">
        <v>2</v>
      </c>
      <c r="H219">
        <v>56</v>
      </c>
      <c r="I219">
        <v>5</v>
      </c>
      <c r="J219">
        <v>1</v>
      </c>
      <c r="K219" t="b">
        <v>1</v>
      </c>
      <c r="L219" t="s">
        <v>167</v>
      </c>
      <c r="N219">
        <v>11</v>
      </c>
      <c r="O219">
        <v>162</v>
      </c>
      <c r="P219">
        <v>7</v>
      </c>
      <c r="Q219">
        <v>17</v>
      </c>
      <c r="R219">
        <v>4</v>
      </c>
      <c r="S219" t="b">
        <v>0</v>
      </c>
      <c r="T219" t="b">
        <v>0</v>
      </c>
    </row>
    <row r="220" spans="1:20" x14ac:dyDescent="0.35">
      <c r="A220">
        <v>50</v>
      </c>
      <c r="B220" t="s">
        <v>240</v>
      </c>
      <c r="C220">
        <v>14</v>
      </c>
      <c r="D220">
        <v>2</v>
      </c>
      <c r="E220">
        <v>4</v>
      </c>
      <c r="F220">
        <v>0</v>
      </c>
      <c r="G220">
        <v>0</v>
      </c>
      <c r="H220">
        <v>13</v>
      </c>
      <c r="I220">
        <v>6</v>
      </c>
      <c r="J220">
        <v>1</v>
      </c>
      <c r="K220" t="b">
        <v>1</v>
      </c>
      <c r="L220" t="s">
        <v>154</v>
      </c>
      <c r="M220">
        <v>3</v>
      </c>
      <c r="N220">
        <v>114</v>
      </c>
      <c r="O220">
        <v>138</v>
      </c>
      <c r="P220">
        <v>5</v>
      </c>
      <c r="Q220">
        <v>15</v>
      </c>
      <c r="R220">
        <v>5</v>
      </c>
      <c r="S220" t="b">
        <v>0</v>
      </c>
      <c r="T220" t="b">
        <v>1</v>
      </c>
    </row>
    <row r="221" spans="1:20" x14ac:dyDescent="0.35">
      <c r="A221">
        <v>51</v>
      </c>
      <c r="B221" t="s">
        <v>240</v>
      </c>
      <c r="C221">
        <v>14</v>
      </c>
      <c r="D221">
        <v>6</v>
      </c>
      <c r="E221">
        <v>3</v>
      </c>
      <c r="F221">
        <v>1</v>
      </c>
      <c r="G221">
        <v>0</v>
      </c>
      <c r="H221">
        <v>4</v>
      </c>
      <c r="I221">
        <v>7</v>
      </c>
      <c r="J221">
        <v>1</v>
      </c>
      <c r="K221" t="b">
        <v>1</v>
      </c>
      <c r="L221" t="s">
        <v>151</v>
      </c>
      <c r="M221">
        <v>5</v>
      </c>
      <c r="N221">
        <v>6</v>
      </c>
      <c r="O221">
        <v>151</v>
      </c>
      <c r="P221">
        <v>6</v>
      </c>
      <c r="Q221">
        <v>16</v>
      </c>
      <c r="R221">
        <v>4</v>
      </c>
      <c r="S221" t="b">
        <v>0</v>
      </c>
      <c r="T221" t="b">
        <v>0</v>
      </c>
    </row>
    <row r="222" spans="1:20" x14ac:dyDescent="0.35">
      <c r="A222">
        <v>52</v>
      </c>
      <c r="B222" t="s">
        <v>240</v>
      </c>
      <c r="C222">
        <v>14</v>
      </c>
      <c r="D222">
        <v>16</v>
      </c>
      <c r="E222">
        <v>8</v>
      </c>
      <c r="F222">
        <v>2</v>
      </c>
      <c r="G222">
        <v>1</v>
      </c>
      <c r="H222">
        <v>14</v>
      </c>
      <c r="I222">
        <v>8</v>
      </c>
      <c r="J222">
        <v>1</v>
      </c>
      <c r="K222" t="b">
        <v>1</v>
      </c>
      <c r="L222" t="s">
        <v>167</v>
      </c>
      <c r="N222">
        <v>6</v>
      </c>
      <c r="O222">
        <v>177</v>
      </c>
      <c r="P222">
        <v>8</v>
      </c>
      <c r="Q222">
        <v>19</v>
      </c>
      <c r="R222">
        <v>3</v>
      </c>
      <c r="S222" t="b">
        <v>0</v>
      </c>
      <c r="T222" t="b">
        <v>0</v>
      </c>
    </row>
    <row r="223" spans="1:20" x14ac:dyDescent="0.35">
      <c r="A223">
        <v>112</v>
      </c>
      <c r="B223" t="s">
        <v>240</v>
      </c>
      <c r="C223">
        <v>14</v>
      </c>
      <c r="D223">
        <v>3</v>
      </c>
      <c r="E223">
        <v>5</v>
      </c>
      <c r="F223">
        <v>0</v>
      </c>
      <c r="G223">
        <v>0</v>
      </c>
      <c r="H223">
        <v>11</v>
      </c>
      <c r="I223">
        <v>9</v>
      </c>
      <c r="J223">
        <v>1</v>
      </c>
      <c r="K223" t="b">
        <v>0</v>
      </c>
    </row>
    <row r="224" spans="1:20" x14ac:dyDescent="0.35">
      <c r="A224">
        <v>54</v>
      </c>
      <c r="B224" t="s">
        <v>240</v>
      </c>
      <c r="C224">
        <v>14</v>
      </c>
      <c r="D224">
        <v>1</v>
      </c>
      <c r="E224">
        <v>2</v>
      </c>
      <c r="F224">
        <v>0</v>
      </c>
      <c r="G224">
        <v>0</v>
      </c>
      <c r="H224">
        <v>2</v>
      </c>
      <c r="I224">
        <v>10</v>
      </c>
      <c r="J224">
        <v>1</v>
      </c>
      <c r="K224" t="b">
        <v>0</v>
      </c>
    </row>
    <row r="225" spans="1:20" x14ac:dyDescent="0.35">
      <c r="A225">
        <v>3</v>
      </c>
      <c r="B225" t="s">
        <v>85</v>
      </c>
      <c r="C225">
        <v>14</v>
      </c>
      <c r="D225">
        <v>4</v>
      </c>
      <c r="E225">
        <v>3</v>
      </c>
      <c r="F225">
        <v>1</v>
      </c>
      <c r="G225">
        <v>0</v>
      </c>
      <c r="H225">
        <v>2</v>
      </c>
      <c r="I225">
        <v>1</v>
      </c>
      <c r="J225">
        <v>2</v>
      </c>
      <c r="K225" t="b">
        <v>1</v>
      </c>
      <c r="L225" t="s">
        <v>151</v>
      </c>
      <c r="M225">
        <v>45</v>
      </c>
      <c r="N225">
        <v>54</v>
      </c>
      <c r="O225">
        <v>5</v>
      </c>
      <c r="P225">
        <v>1</v>
      </c>
      <c r="Q225">
        <v>0</v>
      </c>
      <c r="R225">
        <v>3</v>
      </c>
      <c r="S225" t="b">
        <v>1</v>
      </c>
      <c r="T225" t="b">
        <v>0</v>
      </c>
    </row>
    <row r="226" spans="1:20" x14ac:dyDescent="0.35">
      <c r="A226">
        <v>94</v>
      </c>
      <c r="B226" t="s">
        <v>85</v>
      </c>
      <c r="C226">
        <v>14</v>
      </c>
      <c r="D226">
        <v>67</v>
      </c>
      <c r="E226">
        <v>49</v>
      </c>
      <c r="F226">
        <v>9</v>
      </c>
      <c r="G226">
        <v>0</v>
      </c>
      <c r="H226">
        <v>66</v>
      </c>
      <c r="I226">
        <v>2</v>
      </c>
      <c r="J226">
        <v>2</v>
      </c>
      <c r="K226" t="b">
        <v>1</v>
      </c>
      <c r="L226" t="s">
        <v>154</v>
      </c>
      <c r="M226">
        <v>49</v>
      </c>
      <c r="N226">
        <v>52</v>
      </c>
      <c r="O226">
        <v>129</v>
      </c>
      <c r="P226">
        <v>5</v>
      </c>
      <c r="Q226">
        <v>15</v>
      </c>
      <c r="R226">
        <v>2</v>
      </c>
      <c r="S226" t="b">
        <v>0</v>
      </c>
      <c r="T226" t="b">
        <v>0</v>
      </c>
    </row>
    <row r="227" spans="1:20" x14ac:dyDescent="0.35">
      <c r="A227">
        <v>4</v>
      </c>
      <c r="B227" t="s">
        <v>85</v>
      </c>
      <c r="C227">
        <v>14</v>
      </c>
      <c r="D227">
        <v>22</v>
      </c>
      <c r="E227">
        <v>17</v>
      </c>
      <c r="F227">
        <v>2</v>
      </c>
      <c r="G227">
        <v>1</v>
      </c>
      <c r="H227">
        <v>31</v>
      </c>
      <c r="I227">
        <v>3</v>
      </c>
      <c r="J227">
        <v>2</v>
      </c>
      <c r="K227" t="b">
        <v>1</v>
      </c>
      <c r="L227" t="s">
        <v>151</v>
      </c>
      <c r="M227">
        <v>54</v>
      </c>
      <c r="N227">
        <v>51</v>
      </c>
      <c r="O227">
        <v>64</v>
      </c>
      <c r="P227">
        <v>2</v>
      </c>
      <c r="Q227">
        <v>7</v>
      </c>
      <c r="R227">
        <v>3</v>
      </c>
      <c r="S227" t="b">
        <v>0</v>
      </c>
      <c r="T227" t="b">
        <v>0</v>
      </c>
    </row>
    <row r="228" spans="1:20" x14ac:dyDescent="0.35">
      <c r="A228">
        <v>95</v>
      </c>
      <c r="B228" t="s">
        <v>85</v>
      </c>
      <c r="C228">
        <v>14</v>
      </c>
      <c r="D228">
        <v>6</v>
      </c>
      <c r="E228">
        <v>4</v>
      </c>
      <c r="F228">
        <v>1</v>
      </c>
      <c r="G228">
        <v>0</v>
      </c>
      <c r="H228">
        <v>3</v>
      </c>
      <c r="I228">
        <v>4</v>
      </c>
      <c r="J228">
        <v>2</v>
      </c>
      <c r="K228" t="b">
        <v>1</v>
      </c>
      <c r="L228" t="s">
        <v>151</v>
      </c>
      <c r="M228">
        <v>113</v>
      </c>
      <c r="N228">
        <v>111</v>
      </c>
      <c r="O228">
        <v>71</v>
      </c>
      <c r="P228">
        <v>3</v>
      </c>
      <c r="Q228">
        <v>8</v>
      </c>
      <c r="R228">
        <v>2</v>
      </c>
      <c r="S228" t="b">
        <v>0</v>
      </c>
      <c r="T228" t="b">
        <v>0</v>
      </c>
    </row>
    <row r="229" spans="1:20" x14ac:dyDescent="0.35">
      <c r="A229">
        <v>5</v>
      </c>
      <c r="B229" t="s">
        <v>85</v>
      </c>
      <c r="C229">
        <v>14</v>
      </c>
      <c r="D229">
        <v>17</v>
      </c>
      <c r="E229">
        <v>12</v>
      </c>
      <c r="F229">
        <v>2</v>
      </c>
      <c r="G229">
        <v>0</v>
      </c>
      <c r="H229">
        <v>14</v>
      </c>
      <c r="I229">
        <v>5</v>
      </c>
      <c r="J229">
        <v>2</v>
      </c>
      <c r="K229" t="b">
        <v>1</v>
      </c>
      <c r="L229" t="s">
        <v>167</v>
      </c>
      <c r="N229">
        <v>112</v>
      </c>
      <c r="O229">
        <v>107</v>
      </c>
      <c r="P229">
        <v>4</v>
      </c>
      <c r="Q229">
        <v>12</v>
      </c>
      <c r="R229">
        <v>3</v>
      </c>
      <c r="S229" t="b">
        <v>0</v>
      </c>
      <c r="T229" t="b">
        <v>0</v>
      </c>
    </row>
    <row r="230" spans="1:20" x14ac:dyDescent="0.35">
      <c r="A230">
        <v>6</v>
      </c>
      <c r="B230" t="s">
        <v>85</v>
      </c>
      <c r="C230">
        <v>14</v>
      </c>
      <c r="D230">
        <v>20</v>
      </c>
      <c r="E230">
        <v>16</v>
      </c>
      <c r="F230">
        <v>3</v>
      </c>
      <c r="G230">
        <v>0</v>
      </c>
      <c r="H230">
        <v>25</v>
      </c>
      <c r="I230">
        <v>6</v>
      </c>
      <c r="J230">
        <v>2</v>
      </c>
      <c r="K230" t="b">
        <v>1</v>
      </c>
      <c r="L230" t="s">
        <v>154</v>
      </c>
      <c r="M230">
        <v>49</v>
      </c>
      <c r="N230">
        <v>113</v>
      </c>
      <c r="O230">
        <v>152</v>
      </c>
      <c r="P230">
        <v>8</v>
      </c>
      <c r="Q230">
        <v>17</v>
      </c>
      <c r="R230">
        <v>6</v>
      </c>
      <c r="S230" t="b">
        <v>0</v>
      </c>
      <c r="T230" t="b">
        <v>1</v>
      </c>
    </row>
    <row r="231" spans="1:20" x14ac:dyDescent="0.35">
      <c r="A231">
        <v>106</v>
      </c>
      <c r="B231" t="s">
        <v>85</v>
      </c>
      <c r="C231">
        <v>14</v>
      </c>
      <c r="D231">
        <v>3</v>
      </c>
      <c r="E231">
        <v>4</v>
      </c>
      <c r="F231">
        <v>0</v>
      </c>
      <c r="G231">
        <v>0</v>
      </c>
      <c r="H231">
        <v>8</v>
      </c>
      <c r="I231">
        <v>7</v>
      </c>
      <c r="J231">
        <v>2</v>
      </c>
      <c r="K231" t="b">
        <v>1</v>
      </c>
      <c r="L231" t="s">
        <v>154</v>
      </c>
      <c r="M231">
        <v>49</v>
      </c>
      <c r="N231">
        <v>113</v>
      </c>
      <c r="O231">
        <v>147</v>
      </c>
      <c r="P231">
        <v>6</v>
      </c>
      <c r="Q231">
        <v>17</v>
      </c>
      <c r="R231">
        <v>2</v>
      </c>
      <c r="S231" t="b">
        <v>0</v>
      </c>
      <c r="T231" t="b">
        <v>1</v>
      </c>
    </row>
    <row r="232" spans="1:20" x14ac:dyDescent="0.35">
      <c r="A232">
        <v>107</v>
      </c>
      <c r="B232" t="s">
        <v>85</v>
      </c>
      <c r="C232">
        <v>14</v>
      </c>
      <c r="D232">
        <v>4</v>
      </c>
      <c r="E232">
        <v>2</v>
      </c>
      <c r="F232">
        <v>1</v>
      </c>
      <c r="G232">
        <v>0</v>
      </c>
      <c r="H232">
        <v>2</v>
      </c>
      <c r="I232">
        <v>8</v>
      </c>
      <c r="J232">
        <v>2</v>
      </c>
      <c r="K232" t="b">
        <v>1</v>
      </c>
      <c r="L232" t="s">
        <v>154</v>
      </c>
      <c r="M232">
        <v>49</v>
      </c>
      <c r="N232">
        <v>113</v>
      </c>
      <c r="O232">
        <v>151</v>
      </c>
      <c r="P232">
        <v>7</v>
      </c>
      <c r="Q232">
        <v>17</v>
      </c>
      <c r="R232">
        <v>4</v>
      </c>
      <c r="S232" t="b">
        <v>0</v>
      </c>
      <c r="T232" t="b">
        <v>1</v>
      </c>
    </row>
    <row r="233" spans="1:20" x14ac:dyDescent="0.35">
      <c r="A233">
        <v>114</v>
      </c>
      <c r="B233" t="s">
        <v>85</v>
      </c>
      <c r="C233">
        <v>14</v>
      </c>
      <c r="D233">
        <v>5</v>
      </c>
      <c r="E233">
        <v>4</v>
      </c>
      <c r="F233">
        <v>0</v>
      </c>
      <c r="G233">
        <v>0</v>
      </c>
      <c r="H233">
        <v>9</v>
      </c>
      <c r="I233">
        <v>9</v>
      </c>
      <c r="J233">
        <v>2</v>
      </c>
      <c r="K233" t="b">
        <v>0</v>
      </c>
    </row>
    <row r="234" spans="1:20" x14ac:dyDescent="0.35">
      <c r="A234">
        <v>10</v>
      </c>
      <c r="B234" t="s">
        <v>85</v>
      </c>
      <c r="C234">
        <v>14</v>
      </c>
      <c r="D234">
        <v>8</v>
      </c>
      <c r="E234">
        <v>9</v>
      </c>
      <c r="F234">
        <v>1</v>
      </c>
      <c r="G234">
        <v>0</v>
      </c>
      <c r="H234">
        <v>7</v>
      </c>
      <c r="I234">
        <v>10</v>
      </c>
      <c r="J234">
        <v>2</v>
      </c>
      <c r="K234" t="b">
        <v>0</v>
      </c>
    </row>
    <row r="235" spans="1:20" x14ac:dyDescent="0.35">
      <c r="A235">
        <v>109</v>
      </c>
      <c r="B235" t="s">
        <v>249</v>
      </c>
      <c r="C235">
        <v>15</v>
      </c>
      <c r="D235">
        <v>19</v>
      </c>
      <c r="E235">
        <v>12</v>
      </c>
      <c r="F235">
        <v>2</v>
      </c>
      <c r="G235">
        <v>1</v>
      </c>
      <c r="H235">
        <v>10</v>
      </c>
      <c r="I235">
        <v>1</v>
      </c>
      <c r="J235">
        <v>1</v>
      </c>
      <c r="K235" t="b">
        <v>1</v>
      </c>
      <c r="L235" t="s">
        <v>151</v>
      </c>
      <c r="M235">
        <v>33</v>
      </c>
      <c r="N235">
        <v>32</v>
      </c>
      <c r="O235">
        <v>20</v>
      </c>
      <c r="P235">
        <v>1</v>
      </c>
      <c r="Q235">
        <v>2</v>
      </c>
      <c r="R235">
        <v>2</v>
      </c>
      <c r="S235" t="b">
        <v>0</v>
      </c>
      <c r="T235" t="b">
        <v>1</v>
      </c>
    </row>
    <row r="236" spans="1:20" x14ac:dyDescent="0.35">
      <c r="A236">
        <v>69</v>
      </c>
      <c r="B236" t="s">
        <v>249</v>
      </c>
      <c r="C236">
        <v>15</v>
      </c>
      <c r="D236">
        <v>24</v>
      </c>
      <c r="E236">
        <v>25</v>
      </c>
      <c r="F236">
        <v>2</v>
      </c>
      <c r="G236">
        <v>0</v>
      </c>
      <c r="H236">
        <v>51</v>
      </c>
      <c r="I236">
        <v>2</v>
      </c>
      <c r="J236">
        <v>1</v>
      </c>
      <c r="K236" t="b">
        <v>1</v>
      </c>
      <c r="L236" t="s">
        <v>151</v>
      </c>
      <c r="M236">
        <v>27</v>
      </c>
      <c r="N236">
        <v>33</v>
      </c>
      <c r="O236">
        <v>72</v>
      </c>
      <c r="P236">
        <v>3</v>
      </c>
      <c r="Q236">
        <v>11</v>
      </c>
      <c r="R236">
        <v>5</v>
      </c>
      <c r="S236" t="b">
        <v>0</v>
      </c>
      <c r="T236" t="b">
        <v>0</v>
      </c>
    </row>
    <row r="237" spans="1:20" x14ac:dyDescent="0.35">
      <c r="A237">
        <v>101</v>
      </c>
      <c r="B237" t="s">
        <v>249</v>
      </c>
      <c r="C237">
        <v>15</v>
      </c>
      <c r="D237">
        <v>9</v>
      </c>
      <c r="E237">
        <v>17</v>
      </c>
      <c r="F237">
        <v>0</v>
      </c>
      <c r="G237">
        <v>0</v>
      </c>
      <c r="H237">
        <v>19</v>
      </c>
      <c r="I237">
        <v>3</v>
      </c>
      <c r="J237">
        <v>1</v>
      </c>
      <c r="K237" t="b">
        <v>1</v>
      </c>
      <c r="L237" t="s">
        <v>151</v>
      </c>
      <c r="M237">
        <v>27</v>
      </c>
      <c r="N237">
        <v>100</v>
      </c>
      <c r="O237">
        <v>44</v>
      </c>
      <c r="P237">
        <v>2</v>
      </c>
      <c r="Q237">
        <v>6</v>
      </c>
      <c r="R237">
        <v>6</v>
      </c>
      <c r="S237" t="b">
        <v>0</v>
      </c>
      <c r="T237" t="b">
        <v>0</v>
      </c>
    </row>
    <row r="238" spans="1:20" x14ac:dyDescent="0.35">
      <c r="A238">
        <v>102</v>
      </c>
      <c r="B238" t="s">
        <v>249</v>
      </c>
      <c r="C238">
        <v>15</v>
      </c>
      <c r="D238">
        <v>34</v>
      </c>
      <c r="E238">
        <v>29</v>
      </c>
      <c r="F238">
        <v>1</v>
      </c>
      <c r="G238">
        <v>2</v>
      </c>
      <c r="H238">
        <v>41</v>
      </c>
      <c r="I238">
        <v>4</v>
      </c>
      <c r="J238">
        <v>1</v>
      </c>
      <c r="K238" t="b">
        <v>1</v>
      </c>
      <c r="L238" t="s">
        <v>151</v>
      </c>
      <c r="M238">
        <v>24</v>
      </c>
      <c r="N238">
        <v>33</v>
      </c>
      <c r="O238">
        <v>101</v>
      </c>
      <c r="P238">
        <v>6</v>
      </c>
      <c r="Q238">
        <v>15</v>
      </c>
      <c r="R238">
        <v>5</v>
      </c>
      <c r="S238" t="b">
        <v>0</v>
      </c>
      <c r="T238" t="b">
        <v>0</v>
      </c>
    </row>
    <row r="239" spans="1:20" x14ac:dyDescent="0.35">
      <c r="A239">
        <v>70</v>
      </c>
      <c r="B239" t="s">
        <v>249</v>
      </c>
      <c r="C239">
        <v>15</v>
      </c>
      <c r="D239">
        <v>1</v>
      </c>
      <c r="E239">
        <v>2</v>
      </c>
      <c r="F239">
        <v>0</v>
      </c>
      <c r="G239">
        <v>0</v>
      </c>
      <c r="H239">
        <v>2</v>
      </c>
      <c r="I239">
        <v>5</v>
      </c>
      <c r="J239">
        <v>1</v>
      </c>
      <c r="K239" t="b">
        <v>1</v>
      </c>
      <c r="L239" t="s">
        <v>151</v>
      </c>
      <c r="M239">
        <v>24</v>
      </c>
      <c r="N239">
        <v>32</v>
      </c>
      <c r="O239">
        <v>74</v>
      </c>
      <c r="P239">
        <v>4</v>
      </c>
      <c r="Q239">
        <v>12</v>
      </c>
      <c r="R239">
        <v>1</v>
      </c>
      <c r="S239" t="b">
        <v>0</v>
      </c>
      <c r="T239" t="b">
        <v>0</v>
      </c>
    </row>
    <row r="240" spans="1:20" x14ac:dyDescent="0.35">
      <c r="A240">
        <v>72</v>
      </c>
      <c r="B240" t="s">
        <v>249</v>
      </c>
      <c r="C240">
        <v>15</v>
      </c>
      <c r="D240">
        <v>2</v>
      </c>
      <c r="E240">
        <v>4</v>
      </c>
      <c r="F240">
        <v>0</v>
      </c>
      <c r="G240">
        <v>0</v>
      </c>
      <c r="H240">
        <v>5</v>
      </c>
      <c r="I240">
        <v>6</v>
      </c>
      <c r="J240">
        <v>1</v>
      </c>
      <c r="K240" t="b">
        <v>1</v>
      </c>
      <c r="L240" t="s">
        <v>154</v>
      </c>
      <c r="M240">
        <v>23</v>
      </c>
      <c r="N240">
        <v>30</v>
      </c>
      <c r="O240">
        <v>80</v>
      </c>
      <c r="P240">
        <v>5</v>
      </c>
      <c r="Q240">
        <v>13</v>
      </c>
      <c r="R240">
        <v>1</v>
      </c>
      <c r="S240" t="b">
        <v>0</v>
      </c>
      <c r="T240" t="b">
        <v>1</v>
      </c>
    </row>
    <row r="241" spans="1:20" x14ac:dyDescent="0.35">
      <c r="A241">
        <v>73</v>
      </c>
      <c r="B241" t="s">
        <v>249</v>
      </c>
      <c r="C241">
        <v>15</v>
      </c>
      <c r="D241">
        <v>22</v>
      </c>
      <c r="E241">
        <v>18</v>
      </c>
      <c r="F241">
        <v>3</v>
      </c>
      <c r="G241">
        <v>0</v>
      </c>
      <c r="H241">
        <v>29</v>
      </c>
      <c r="I241">
        <v>7</v>
      </c>
      <c r="J241">
        <v>1</v>
      </c>
      <c r="K241" t="b">
        <v>1</v>
      </c>
      <c r="L241" t="s">
        <v>154</v>
      </c>
      <c r="M241">
        <v>23</v>
      </c>
      <c r="N241">
        <v>32</v>
      </c>
      <c r="O241">
        <v>127</v>
      </c>
      <c r="P241">
        <v>8</v>
      </c>
      <c r="Q241">
        <v>19</v>
      </c>
      <c r="R241">
        <v>1</v>
      </c>
      <c r="S241" t="b">
        <v>0</v>
      </c>
      <c r="T241" t="b">
        <v>0</v>
      </c>
    </row>
    <row r="242" spans="1:20" x14ac:dyDescent="0.35">
      <c r="A242">
        <v>75</v>
      </c>
      <c r="B242" t="s">
        <v>249</v>
      </c>
      <c r="C242">
        <v>15</v>
      </c>
      <c r="D242">
        <v>11</v>
      </c>
      <c r="E242">
        <v>7</v>
      </c>
      <c r="F242">
        <v>1</v>
      </c>
      <c r="G242">
        <v>0</v>
      </c>
      <c r="H242">
        <v>13</v>
      </c>
      <c r="I242">
        <v>8</v>
      </c>
      <c r="J242">
        <v>1</v>
      </c>
      <c r="K242" t="b">
        <v>1</v>
      </c>
      <c r="L242" t="s">
        <v>151</v>
      </c>
      <c r="M242">
        <v>115</v>
      </c>
      <c r="N242">
        <v>30</v>
      </c>
      <c r="O242">
        <v>125</v>
      </c>
      <c r="P242">
        <v>7</v>
      </c>
      <c r="Q242">
        <v>18</v>
      </c>
      <c r="R242">
        <v>4</v>
      </c>
      <c r="S242" t="b">
        <v>0</v>
      </c>
      <c r="T242" t="b">
        <v>0</v>
      </c>
    </row>
    <row r="243" spans="1:20" x14ac:dyDescent="0.35">
      <c r="A243">
        <v>77</v>
      </c>
      <c r="B243" t="s">
        <v>249</v>
      </c>
      <c r="C243">
        <v>15</v>
      </c>
      <c r="D243">
        <v>11</v>
      </c>
      <c r="E243">
        <v>4</v>
      </c>
      <c r="F243">
        <v>1</v>
      </c>
      <c r="G243">
        <v>1</v>
      </c>
      <c r="H243">
        <v>6</v>
      </c>
      <c r="I243">
        <v>9</v>
      </c>
      <c r="J243">
        <v>1</v>
      </c>
      <c r="K243" t="b">
        <v>0</v>
      </c>
    </row>
    <row r="244" spans="1:20" x14ac:dyDescent="0.35">
      <c r="A244">
        <v>110</v>
      </c>
      <c r="B244" t="s">
        <v>249</v>
      </c>
      <c r="C244">
        <v>15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10</v>
      </c>
      <c r="J244">
        <v>1</v>
      </c>
      <c r="K244" t="b">
        <v>1</v>
      </c>
      <c r="L244" t="s">
        <v>151</v>
      </c>
      <c r="M244">
        <v>29</v>
      </c>
      <c r="N244">
        <v>32</v>
      </c>
      <c r="O244">
        <v>127</v>
      </c>
      <c r="P244">
        <v>9</v>
      </c>
      <c r="Q244">
        <v>19</v>
      </c>
      <c r="R244">
        <v>2</v>
      </c>
      <c r="S244" t="b">
        <v>0</v>
      </c>
      <c r="T244" t="b">
        <v>0</v>
      </c>
    </row>
    <row r="245" spans="1:20" x14ac:dyDescent="0.35">
      <c r="A245">
        <v>78</v>
      </c>
      <c r="B245" t="s">
        <v>249</v>
      </c>
      <c r="C245">
        <v>15</v>
      </c>
      <c r="D245">
        <v>1</v>
      </c>
      <c r="E245">
        <v>1</v>
      </c>
      <c r="F245">
        <v>0</v>
      </c>
      <c r="G245">
        <v>0</v>
      </c>
      <c r="H245">
        <v>2</v>
      </c>
      <c r="I245">
        <v>11</v>
      </c>
      <c r="J245">
        <v>1</v>
      </c>
      <c r="K245" t="b">
        <v>0</v>
      </c>
    </row>
    <row r="246" spans="1:20" x14ac:dyDescent="0.35">
      <c r="A246">
        <v>23</v>
      </c>
      <c r="B246" t="s">
        <v>172</v>
      </c>
      <c r="C246">
        <v>15</v>
      </c>
      <c r="D246">
        <v>66</v>
      </c>
      <c r="E246">
        <v>41</v>
      </c>
      <c r="F246">
        <v>7</v>
      </c>
      <c r="G246">
        <v>2</v>
      </c>
      <c r="H246">
        <v>73</v>
      </c>
      <c r="I246">
        <v>1</v>
      </c>
      <c r="J246">
        <v>2</v>
      </c>
      <c r="K246" t="b">
        <v>0</v>
      </c>
    </row>
    <row r="247" spans="1:20" x14ac:dyDescent="0.35">
      <c r="A247">
        <v>24</v>
      </c>
      <c r="B247" t="s">
        <v>172</v>
      </c>
      <c r="C247">
        <v>15</v>
      </c>
      <c r="D247">
        <v>10</v>
      </c>
      <c r="E247">
        <v>9</v>
      </c>
      <c r="F247">
        <v>2</v>
      </c>
      <c r="G247">
        <v>0</v>
      </c>
      <c r="H247">
        <v>10</v>
      </c>
      <c r="I247">
        <v>2</v>
      </c>
      <c r="J247">
        <v>2</v>
      </c>
      <c r="K247" t="b">
        <v>1</v>
      </c>
      <c r="L247" t="s">
        <v>151</v>
      </c>
      <c r="M247">
        <v>70</v>
      </c>
      <c r="N247">
        <v>75</v>
      </c>
      <c r="O247">
        <v>13</v>
      </c>
      <c r="P247">
        <v>1</v>
      </c>
      <c r="Q247">
        <v>2</v>
      </c>
      <c r="R247">
        <v>2</v>
      </c>
      <c r="S247" t="b">
        <v>1</v>
      </c>
      <c r="T247" t="b">
        <v>0</v>
      </c>
    </row>
    <row r="248" spans="1:20" x14ac:dyDescent="0.35">
      <c r="A248">
        <v>115</v>
      </c>
      <c r="B248" t="s">
        <v>172</v>
      </c>
      <c r="C248">
        <v>15</v>
      </c>
      <c r="D248">
        <v>32</v>
      </c>
      <c r="E248">
        <v>20</v>
      </c>
      <c r="F248">
        <v>3</v>
      </c>
      <c r="G248">
        <v>1</v>
      </c>
      <c r="H248">
        <v>24</v>
      </c>
      <c r="I248">
        <v>3</v>
      </c>
      <c r="J248">
        <v>2</v>
      </c>
      <c r="K248" t="b">
        <v>1</v>
      </c>
      <c r="L248" t="s">
        <v>154</v>
      </c>
      <c r="M248">
        <v>69</v>
      </c>
      <c r="N248">
        <v>73</v>
      </c>
      <c r="O248">
        <v>67</v>
      </c>
      <c r="P248">
        <v>2</v>
      </c>
      <c r="Q248">
        <v>7</v>
      </c>
      <c r="R248">
        <v>5</v>
      </c>
      <c r="S248" t="b">
        <v>0</v>
      </c>
      <c r="T248" t="b">
        <v>0</v>
      </c>
    </row>
    <row r="249" spans="1:20" x14ac:dyDescent="0.35">
      <c r="A249">
        <v>26</v>
      </c>
      <c r="B249" t="s">
        <v>172</v>
      </c>
      <c r="C249">
        <v>15</v>
      </c>
      <c r="D249">
        <v>29</v>
      </c>
      <c r="E249">
        <v>27</v>
      </c>
      <c r="F249">
        <v>3</v>
      </c>
      <c r="G249">
        <v>0</v>
      </c>
      <c r="H249">
        <v>36</v>
      </c>
      <c r="I249">
        <v>4</v>
      </c>
      <c r="J249">
        <v>2</v>
      </c>
      <c r="K249" t="b">
        <v>0</v>
      </c>
    </row>
    <row r="250" spans="1:20" x14ac:dyDescent="0.35">
      <c r="A250">
        <v>47</v>
      </c>
      <c r="B250" t="s">
        <v>240</v>
      </c>
      <c r="C250">
        <v>16</v>
      </c>
      <c r="D250">
        <v>8</v>
      </c>
      <c r="E250">
        <v>7</v>
      </c>
      <c r="F250">
        <v>1</v>
      </c>
      <c r="G250">
        <v>0</v>
      </c>
      <c r="H250">
        <v>9</v>
      </c>
      <c r="I250">
        <v>1</v>
      </c>
      <c r="J250">
        <v>1</v>
      </c>
      <c r="K250" t="b">
        <v>1</v>
      </c>
      <c r="L250" t="s">
        <v>151</v>
      </c>
      <c r="M250">
        <v>43</v>
      </c>
      <c r="N250">
        <v>42</v>
      </c>
      <c r="O250">
        <v>19</v>
      </c>
      <c r="P250">
        <v>1</v>
      </c>
      <c r="Q250">
        <v>1</v>
      </c>
      <c r="R250">
        <v>6</v>
      </c>
      <c r="S250" t="b">
        <v>1</v>
      </c>
      <c r="T250" t="b">
        <v>0</v>
      </c>
    </row>
    <row r="251" spans="1:20" x14ac:dyDescent="0.35">
      <c r="A251">
        <v>45</v>
      </c>
      <c r="B251" t="s">
        <v>240</v>
      </c>
      <c r="C251">
        <v>16</v>
      </c>
      <c r="D251">
        <v>86</v>
      </c>
      <c r="E251">
        <v>57</v>
      </c>
      <c r="F251">
        <v>10</v>
      </c>
      <c r="G251">
        <v>2</v>
      </c>
      <c r="H251">
        <v>93</v>
      </c>
      <c r="I251">
        <v>2</v>
      </c>
      <c r="J251">
        <v>1</v>
      </c>
      <c r="K251" t="b">
        <v>0</v>
      </c>
    </row>
    <row r="252" spans="1:20" x14ac:dyDescent="0.35">
      <c r="A252">
        <v>50</v>
      </c>
      <c r="B252" t="s">
        <v>240</v>
      </c>
      <c r="C252">
        <v>16</v>
      </c>
      <c r="D252">
        <v>11</v>
      </c>
      <c r="E252">
        <v>18</v>
      </c>
      <c r="F252">
        <v>1</v>
      </c>
      <c r="G252">
        <v>0</v>
      </c>
      <c r="H252">
        <v>21</v>
      </c>
      <c r="I252">
        <v>3</v>
      </c>
      <c r="J252">
        <v>1</v>
      </c>
      <c r="K252" t="b">
        <v>1</v>
      </c>
      <c r="L252" t="s">
        <v>154</v>
      </c>
      <c r="M252">
        <v>36</v>
      </c>
      <c r="N252">
        <v>40</v>
      </c>
      <c r="O252">
        <v>43</v>
      </c>
      <c r="P252">
        <v>2</v>
      </c>
      <c r="Q252">
        <v>7</v>
      </c>
      <c r="R252">
        <v>1</v>
      </c>
      <c r="S252" t="b">
        <v>0</v>
      </c>
      <c r="T252" t="b">
        <v>0</v>
      </c>
    </row>
    <row r="253" spans="1:20" x14ac:dyDescent="0.35">
      <c r="A253">
        <v>48</v>
      </c>
      <c r="B253" t="s">
        <v>240</v>
      </c>
      <c r="C253">
        <v>16</v>
      </c>
      <c r="D253">
        <v>10</v>
      </c>
      <c r="E253">
        <v>7</v>
      </c>
      <c r="F253">
        <v>1</v>
      </c>
      <c r="G253">
        <v>0</v>
      </c>
      <c r="H253">
        <v>11</v>
      </c>
      <c r="I253">
        <v>4</v>
      </c>
      <c r="J253">
        <v>1</v>
      </c>
      <c r="K253" t="b">
        <v>1</v>
      </c>
      <c r="L253" t="s">
        <v>151</v>
      </c>
      <c r="M253">
        <v>38</v>
      </c>
      <c r="N253">
        <v>43</v>
      </c>
      <c r="O253">
        <v>56</v>
      </c>
      <c r="P253">
        <v>3</v>
      </c>
      <c r="Q253">
        <v>9</v>
      </c>
      <c r="R253">
        <v>1</v>
      </c>
      <c r="S253" t="b">
        <v>0</v>
      </c>
      <c r="T253" t="b">
        <v>0</v>
      </c>
    </row>
    <row r="254" spans="1:20" x14ac:dyDescent="0.35">
      <c r="A254">
        <v>49</v>
      </c>
      <c r="B254" t="s">
        <v>240</v>
      </c>
      <c r="C254">
        <v>16</v>
      </c>
      <c r="D254">
        <v>10</v>
      </c>
      <c r="E254">
        <v>10</v>
      </c>
      <c r="F254">
        <v>1</v>
      </c>
      <c r="G254">
        <v>0</v>
      </c>
      <c r="H254">
        <v>20</v>
      </c>
      <c r="I254">
        <v>5</v>
      </c>
      <c r="J254">
        <v>1</v>
      </c>
      <c r="K254" t="b">
        <v>1</v>
      </c>
      <c r="L254" t="s">
        <v>151</v>
      </c>
      <c r="M254">
        <v>40</v>
      </c>
      <c r="N254">
        <v>44</v>
      </c>
      <c r="O254">
        <v>87</v>
      </c>
      <c r="P254">
        <v>4</v>
      </c>
      <c r="Q254">
        <v>13</v>
      </c>
      <c r="R254">
        <v>2</v>
      </c>
      <c r="S254" t="b">
        <v>0</v>
      </c>
      <c r="T254" t="b">
        <v>1</v>
      </c>
    </row>
    <row r="255" spans="1:20" x14ac:dyDescent="0.35">
      <c r="A255">
        <v>116</v>
      </c>
      <c r="B255" t="s">
        <v>240</v>
      </c>
      <c r="C255">
        <v>16</v>
      </c>
      <c r="D255">
        <v>23</v>
      </c>
      <c r="E255">
        <v>21</v>
      </c>
      <c r="F255">
        <v>1</v>
      </c>
      <c r="G255">
        <v>0</v>
      </c>
      <c r="H255">
        <v>30</v>
      </c>
      <c r="I255">
        <v>6</v>
      </c>
      <c r="J255">
        <v>1</v>
      </c>
      <c r="K255" t="b">
        <v>0</v>
      </c>
    </row>
    <row r="256" spans="1:20" x14ac:dyDescent="0.35">
      <c r="A256">
        <v>35</v>
      </c>
      <c r="B256" t="s">
        <v>174</v>
      </c>
      <c r="C256">
        <v>16</v>
      </c>
      <c r="D256">
        <v>22</v>
      </c>
      <c r="E256">
        <v>18</v>
      </c>
      <c r="F256">
        <v>2</v>
      </c>
      <c r="G256">
        <v>1</v>
      </c>
      <c r="H256">
        <v>18</v>
      </c>
      <c r="I256">
        <v>1</v>
      </c>
      <c r="J256">
        <v>2</v>
      </c>
      <c r="K256" t="b">
        <v>1</v>
      </c>
      <c r="L256" t="s">
        <v>151</v>
      </c>
      <c r="M256">
        <v>51</v>
      </c>
      <c r="N256">
        <v>112</v>
      </c>
      <c r="O256">
        <v>34</v>
      </c>
      <c r="P256">
        <v>1</v>
      </c>
      <c r="Q256">
        <v>4</v>
      </c>
      <c r="R256">
        <v>2</v>
      </c>
      <c r="S256" t="b">
        <v>0</v>
      </c>
      <c r="T256" t="b">
        <v>0</v>
      </c>
    </row>
    <row r="257" spans="1:20" x14ac:dyDescent="0.35">
      <c r="A257">
        <v>34</v>
      </c>
      <c r="B257" t="s">
        <v>174</v>
      </c>
      <c r="C257">
        <v>16</v>
      </c>
      <c r="D257">
        <v>26</v>
      </c>
      <c r="E257">
        <v>27</v>
      </c>
      <c r="F257">
        <v>1</v>
      </c>
      <c r="G257">
        <v>1</v>
      </c>
      <c r="H257">
        <v>47</v>
      </c>
      <c r="I257">
        <v>2</v>
      </c>
      <c r="J257">
        <v>2</v>
      </c>
      <c r="K257" t="b">
        <v>1</v>
      </c>
      <c r="L257" t="s">
        <v>151</v>
      </c>
      <c r="M257">
        <v>51</v>
      </c>
      <c r="N257">
        <v>51</v>
      </c>
      <c r="O257">
        <v>68</v>
      </c>
      <c r="P257">
        <v>4</v>
      </c>
      <c r="Q257">
        <v>10</v>
      </c>
      <c r="R257">
        <v>5</v>
      </c>
      <c r="S257" t="b">
        <v>0</v>
      </c>
      <c r="T257" t="b">
        <v>0</v>
      </c>
    </row>
    <row r="258" spans="1:20" x14ac:dyDescent="0.35">
      <c r="A258">
        <v>36</v>
      </c>
      <c r="B258" t="s">
        <v>174</v>
      </c>
      <c r="C258">
        <v>16</v>
      </c>
      <c r="D258">
        <v>9</v>
      </c>
      <c r="E258">
        <v>11</v>
      </c>
      <c r="F258">
        <v>1</v>
      </c>
      <c r="G258">
        <v>0</v>
      </c>
      <c r="H258">
        <v>12</v>
      </c>
      <c r="I258">
        <v>3</v>
      </c>
      <c r="J258">
        <v>2</v>
      </c>
      <c r="K258" t="b">
        <v>1</v>
      </c>
      <c r="L258" t="s">
        <v>154</v>
      </c>
      <c r="M258">
        <v>49</v>
      </c>
      <c r="N258">
        <v>113</v>
      </c>
      <c r="O258">
        <v>55</v>
      </c>
      <c r="P258">
        <v>2</v>
      </c>
      <c r="Q258">
        <v>7</v>
      </c>
      <c r="R258">
        <v>5</v>
      </c>
      <c r="S258" t="b">
        <v>0</v>
      </c>
      <c r="T258" t="b">
        <v>0</v>
      </c>
    </row>
    <row r="259" spans="1:20" x14ac:dyDescent="0.35">
      <c r="A259">
        <v>91</v>
      </c>
      <c r="B259" t="s">
        <v>174</v>
      </c>
      <c r="C259">
        <v>16</v>
      </c>
      <c r="D259">
        <v>2</v>
      </c>
      <c r="E259">
        <v>4</v>
      </c>
      <c r="F259">
        <v>0</v>
      </c>
      <c r="G259">
        <v>0</v>
      </c>
      <c r="H259">
        <v>6</v>
      </c>
      <c r="I259">
        <v>4</v>
      </c>
      <c r="J259">
        <v>2</v>
      </c>
      <c r="K259" t="b">
        <v>1</v>
      </c>
      <c r="L259" t="s">
        <v>167</v>
      </c>
      <c r="N259">
        <v>52</v>
      </c>
      <c r="O259">
        <v>59</v>
      </c>
      <c r="P259">
        <v>3</v>
      </c>
      <c r="Q259">
        <v>9</v>
      </c>
      <c r="R259">
        <v>1</v>
      </c>
      <c r="S259" t="b">
        <v>0</v>
      </c>
      <c r="T259" t="b">
        <v>0</v>
      </c>
    </row>
    <row r="260" spans="1:20" x14ac:dyDescent="0.35">
      <c r="A260">
        <v>38</v>
      </c>
      <c r="B260" t="s">
        <v>174</v>
      </c>
      <c r="C260">
        <v>16</v>
      </c>
      <c r="D260">
        <v>40</v>
      </c>
      <c r="E260">
        <v>26</v>
      </c>
      <c r="F260">
        <v>0</v>
      </c>
      <c r="G260">
        <v>4</v>
      </c>
      <c r="H260">
        <v>45</v>
      </c>
      <c r="I260">
        <v>5</v>
      </c>
      <c r="J260">
        <v>2</v>
      </c>
      <c r="K260" t="b">
        <v>1</v>
      </c>
      <c r="L260" t="s">
        <v>154</v>
      </c>
      <c r="M260">
        <v>49</v>
      </c>
      <c r="N260">
        <v>113</v>
      </c>
      <c r="O260">
        <v>130</v>
      </c>
      <c r="P260">
        <v>8</v>
      </c>
      <c r="Q260">
        <v>17</v>
      </c>
      <c r="R260">
        <v>6</v>
      </c>
      <c r="S260" t="b">
        <v>0</v>
      </c>
      <c r="T260" t="b">
        <v>0</v>
      </c>
    </row>
    <row r="261" spans="1:20" x14ac:dyDescent="0.35">
      <c r="A261">
        <v>37</v>
      </c>
      <c r="B261" t="s">
        <v>174</v>
      </c>
      <c r="C261">
        <v>16</v>
      </c>
      <c r="D261">
        <v>9</v>
      </c>
      <c r="E261">
        <v>9</v>
      </c>
      <c r="F261">
        <v>1</v>
      </c>
      <c r="G261">
        <v>0</v>
      </c>
      <c r="H261">
        <v>14</v>
      </c>
      <c r="I261">
        <v>6</v>
      </c>
      <c r="J261">
        <v>2</v>
      </c>
      <c r="K261" t="b">
        <v>1</v>
      </c>
      <c r="L261" t="s">
        <v>151</v>
      </c>
      <c r="M261">
        <v>47</v>
      </c>
      <c r="N261">
        <v>113</v>
      </c>
      <c r="O261">
        <v>95</v>
      </c>
      <c r="P261">
        <v>5</v>
      </c>
      <c r="Q261">
        <v>13</v>
      </c>
      <c r="R261">
        <v>4</v>
      </c>
      <c r="S261" t="b">
        <v>0</v>
      </c>
      <c r="T261" t="b">
        <v>0</v>
      </c>
    </row>
    <row r="262" spans="1:20" x14ac:dyDescent="0.35">
      <c r="A262">
        <v>40</v>
      </c>
      <c r="B262" t="s">
        <v>174</v>
      </c>
      <c r="C262">
        <v>16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7</v>
      </c>
      <c r="J262">
        <v>2</v>
      </c>
      <c r="K262" t="b">
        <v>1</v>
      </c>
      <c r="L262" t="s">
        <v>152</v>
      </c>
      <c r="N262">
        <v>113</v>
      </c>
      <c r="O262">
        <v>95</v>
      </c>
      <c r="P262">
        <v>6</v>
      </c>
      <c r="Q262">
        <v>13</v>
      </c>
      <c r="R262">
        <v>5</v>
      </c>
      <c r="S262" t="b">
        <v>0</v>
      </c>
      <c r="T262" t="b">
        <v>0</v>
      </c>
    </row>
    <row r="263" spans="1:20" x14ac:dyDescent="0.35">
      <c r="A263">
        <v>41</v>
      </c>
      <c r="B263" t="s">
        <v>174</v>
      </c>
      <c r="C263">
        <v>16</v>
      </c>
      <c r="D263">
        <v>3</v>
      </c>
      <c r="E263">
        <v>5</v>
      </c>
      <c r="F263">
        <v>0</v>
      </c>
      <c r="G263">
        <v>0</v>
      </c>
      <c r="H263">
        <v>5</v>
      </c>
      <c r="I263">
        <v>8</v>
      </c>
      <c r="J263">
        <v>2</v>
      </c>
      <c r="K263" t="b">
        <v>1</v>
      </c>
      <c r="L263" t="s">
        <v>154</v>
      </c>
      <c r="M263">
        <v>49</v>
      </c>
      <c r="N263">
        <v>52</v>
      </c>
      <c r="O263">
        <v>101</v>
      </c>
      <c r="P263">
        <v>7</v>
      </c>
      <c r="Q263">
        <v>15</v>
      </c>
      <c r="R263">
        <v>1</v>
      </c>
      <c r="S263" t="b">
        <v>0</v>
      </c>
      <c r="T263" t="b">
        <v>0</v>
      </c>
    </row>
    <row r="264" spans="1:20" x14ac:dyDescent="0.35">
      <c r="A264">
        <v>42</v>
      </c>
      <c r="B264" t="s">
        <v>174</v>
      </c>
      <c r="C264">
        <v>16</v>
      </c>
      <c r="D264">
        <v>23</v>
      </c>
      <c r="E264">
        <v>17</v>
      </c>
      <c r="F264">
        <v>1</v>
      </c>
      <c r="G264">
        <v>1</v>
      </c>
      <c r="H264">
        <v>21</v>
      </c>
      <c r="I264">
        <v>9</v>
      </c>
      <c r="J264">
        <v>2</v>
      </c>
      <c r="K264" t="b">
        <v>0</v>
      </c>
    </row>
    <row r="265" spans="1:20" x14ac:dyDescent="0.35">
      <c r="A265">
        <v>43</v>
      </c>
      <c r="B265" t="s">
        <v>174</v>
      </c>
      <c r="C265">
        <v>16</v>
      </c>
      <c r="D265">
        <v>2</v>
      </c>
      <c r="E265">
        <v>2</v>
      </c>
      <c r="F265">
        <v>0</v>
      </c>
      <c r="G265">
        <v>0</v>
      </c>
      <c r="H265">
        <v>8</v>
      </c>
      <c r="I265">
        <v>10</v>
      </c>
      <c r="J265">
        <v>2</v>
      </c>
      <c r="K265" t="b">
        <v>0</v>
      </c>
    </row>
    <row r="266" spans="1:20" x14ac:dyDescent="0.35">
      <c r="A266">
        <v>67</v>
      </c>
      <c r="B266" t="s">
        <v>242</v>
      </c>
      <c r="C266">
        <v>17</v>
      </c>
      <c r="D266">
        <v>22</v>
      </c>
      <c r="E266">
        <v>19</v>
      </c>
      <c r="F266">
        <v>2</v>
      </c>
      <c r="G266">
        <v>1</v>
      </c>
      <c r="H266">
        <v>31</v>
      </c>
      <c r="I266">
        <v>1</v>
      </c>
      <c r="J266">
        <v>1</v>
      </c>
      <c r="K266" t="b">
        <v>1</v>
      </c>
      <c r="L266" t="s">
        <v>154</v>
      </c>
      <c r="M266">
        <v>15</v>
      </c>
      <c r="N266">
        <v>20</v>
      </c>
      <c r="O266">
        <v>34</v>
      </c>
      <c r="P266">
        <v>4</v>
      </c>
      <c r="Q266">
        <v>6</v>
      </c>
      <c r="R266">
        <v>5</v>
      </c>
      <c r="S266" t="b">
        <v>0</v>
      </c>
      <c r="T266" t="b">
        <v>0</v>
      </c>
    </row>
    <row r="267" spans="1:20" x14ac:dyDescent="0.35">
      <c r="A267">
        <v>92</v>
      </c>
      <c r="B267" t="s">
        <v>242</v>
      </c>
      <c r="C267">
        <v>17</v>
      </c>
      <c r="D267">
        <v>1</v>
      </c>
      <c r="E267">
        <v>5</v>
      </c>
      <c r="F267">
        <v>0</v>
      </c>
      <c r="G267">
        <v>0</v>
      </c>
      <c r="H267">
        <v>10</v>
      </c>
      <c r="I267">
        <v>2</v>
      </c>
      <c r="J267">
        <v>1</v>
      </c>
      <c r="K267" t="b">
        <v>1</v>
      </c>
      <c r="L267" t="s">
        <v>151</v>
      </c>
      <c r="M267">
        <v>21</v>
      </c>
      <c r="N267">
        <v>22</v>
      </c>
      <c r="O267">
        <v>17</v>
      </c>
      <c r="P267">
        <v>1</v>
      </c>
      <c r="Q267">
        <v>2</v>
      </c>
      <c r="R267">
        <v>2</v>
      </c>
      <c r="S267" t="b">
        <v>0</v>
      </c>
      <c r="T267" t="b">
        <v>1</v>
      </c>
    </row>
    <row r="268" spans="1:20" x14ac:dyDescent="0.35">
      <c r="A268">
        <v>58</v>
      </c>
      <c r="B268" t="s">
        <v>242</v>
      </c>
      <c r="C268">
        <v>17</v>
      </c>
      <c r="D268">
        <v>1</v>
      </c>
      <c r="E268">
        <v>3</v>
      </c>
      <c r="F268">
        <v>0</v>
      </c>
      <c r="G268">
        <v>0</v>
      </c>
      <c r="H268">
        <v>4</v>
      </c>
      <c r="I268">
        <v>3</v>
      </c>
      <c r="J268">
        <v>1</v>
      </c>
      <c r="K268" t="b">
        <v>1</v>
      </c>
      <c r="L268" t="s">
        <v>151</v>
      </c>
      <c r="M268">
        <v>20</v>
      </c>
      <c r="N268">
        <v>21</v>
      </c>
      <c r="O268">
        <v>18</v>
      </c>
      <c r="P268">
        <v>2</v>
      </c>
      <c r="Q268">
        <v>3</v>
      </c>
      <c r="R268">
        <v>1</v>
      </c>
      <c r="S268" t="b">
        <v>0</v>
      </c>
      <c r="T268" t="b">
        <v>1</v>
      </c>
    </row>
    <row r="269" spans="1:20" x14ac:dyDescent="0.35">
      <c r="A269">
        <v>57</v>
      </c>
      <c r="B269" t="s">
        <v>242</v>
      </c>
      <c r="C269">
        <v>17</v>
      </c>
      <c r="D269">
        <v>8</v>
      </c>
      <c r="E269">
        <v>8</v>
      </c>
      <c r="F269">
        <v>1</v>
      </c>
      <c r="G269">
        <v>0</v>
      </c>
      <c r="H269">
        <v>9</v>
      </c>
      <c r="I269">
        <v>4</v>
      </c>
      <c r="J269">
        <v>1</v>
      </c>
      <c r="K269" t="b">
        <v>1</v>
      </c>
      <c r="L269" t="s">
        <v>151</v>
      </c>
      <c r="M269">
        <v>20</v>
      </c>
      <c r="N269">
        <v>21</v>
      </c>
      <c r="O269">
        <v>30</v>
      </c>
      <c r="P269">
        <v>3</v>
      </c>
      <c r="Q269">
        <v>5</v>
      </c>
      <c r="R269">
        <v>2</v>
      </c>
      <c r="S269" t="b">
        <v>0</v>
      </c>
      <c r="T269" t="b">
        <v>0</v>
      </c>
    </row>
    <row r="270" spans="1:20" x14ac:dyDescent="0.35">
      <c r="A270">
        <v>60</v>
      </c>
      <c r="B270" t="s">
        <v>242</v>
      </c>
      <c r="C270">
        <v>17</v>
      </c>
      <c r="D270">
        <v>20</v>
      </c>
      <c r="E270">
        <v>15</v>
      </c>
      <c r="F270">
        <v>2</v>
      </c>
      <c r="G270">
        <v>1</v>
      </c>
      <c r="H270">
        <v>28</v>
      </c>
      <c r="I270">
        <v>5</v>
      </c>
      <c r="J270">
        <v>1</v>
      </c>
      <c r="K270" t="b">
        <v>1</v>
      </c>
      <c r="L270" t="s">
        <v>154</v>
      </c>
      <c r="M270">
        <v>15</v>
      </c>
      <c r="N270">
        <v>19</v>
      </c>
      <c r="O270">
        <v>58</v>
      </c>
      <c r="P270">
        <v>8</v>
      </c>
      <c r="Q270">
        <v>10</v>
      </c>
      <c r="R270">
        <v>2</v>
      </c>
      <c r="S270" t="b">
        <v>0</v>
      </c>
      <c r="T270" t="b">
        <v>1</v>
      </c>
    </row>
    <row r="271" spans="1:20" x14ac:dyDescent="0.35">
      <c r="A271">
        <v>61</v>
      </c>
      <c r="B271" t="s">
        <v>242</v>
      </c>
      <c r="C271">
        <v>17</v>
      </c>
      <c r="D271">
        <v>1</v>
      </c>
      <c r="E271">
        <v>2</v>
      </c>
      <c r="F271">
        <v>0</v>
      </c>
      <c r="G271">
        <v>0</v>
      </c>
      <c r="H271">
        <v>2</v>
      </c>
      <c r="I271">
        <v>6</v>
      </c>
      <c r="J271">
        <v>1</v>
      </c>
      <c r="K271" t="b">
        <v>1</v>
      </c>
      <c r="L271" t="s">
        <v>151</v>
      </c>
      <c r="M271">
        <v>18</v>
      </c>
      <c r="N271">
        <v>19</v>
      </c>
      <c r="O271">
        <v>35</v>
      </c>
      <c r="P271">
        <v>5</v>
      </c>
      <c r="Q271">
        <v>7</v>
      </c>
      <c r="R271">
        <v>1</v>
      </c>
      <c r="S271" t="b">
        <v>0</v>
      </c>
      <c r="T271" t="b">
        <v>0</v>
      </c>
    </row>
    <row r="272" spans="1:20" x14ac:dyDescent="0.35">
      <c r="A272">
        <v>93</v>
      </c>
      <c r="B272" t="s">
        <v>242</v>
      </c>
      <c r="C272">
        <v>17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7</v>
      </c>
      <c r="J272">
        <v>1</v>
      </c>
      <c r="K272" t="b">
        <v>1</v>
      </c>
      <c r="L272" t="s">
        <v>167</v>
      </c>
      <c r="N272">
        <v>19</v>
      </c>
      <c r="O272">
        <v>35</v>
      </c>
      <c r="P272">
        <v>6</v>
      </c>
      <c r="Q272">
        <v>7</v>
      </c>
      <c r="R272">
        <v>2</v>
      </c>
      <c r="S272" t="b">
        <v>0</v>
      </c>
      <c r="T272" t="b">
        <v>0</v>
      </c>
    </row>
    <row r="273" spans="1:20" x14ac:dyDescent="0.35">
      <c r="A273">
        <v>64</v>
      </c>
      <c r="B273" t="s">
        <v>242</v>
      </c>
      <c r="C273">
        <v>17</v>
      </c>
      <c r="D273">
        <v>2</v>
      </c>
      <c r="E273">
        <v>9</v>
      </c>
      <c r="F273">
        <v>0</v>
      </c>
      <c r="G273">
        <v>0</v>
      </c>
      <c r="H273">
        <v>12</v>
      </c>
      <c r="I273">
        <v>8</v>
      </c>
      <c r="J273">
        <v>1</v>
      </c>
      <c r="K273" t="b">
        <v>1</v>
      </c>
      <c r="L273" t="s">
        <v>154</v>
      </c>
      <c r="M273">
        <v>15</v>
      </c>
      <c r="N273">
        <v>22</v>
      </c>
      <c r="O273">
        <v>54</v>
      </c>
      <c r="P273">
        <v>7</v>
      </c>
      <c r="Q273">
        <v>9</v>
      </c>
      <c r="R273">
        <v>5</v>
      </c>
      <c r="S273" t="b">
        <v>0</v>
      </c>
      <c r="T273" t="b">
        <v>0</v>
      </c>
    </row>
    <row r="274" spans="1:20" x14ac:dyDescent="0.35">
      <c r="A274">
        <v>117</v>
      </c>
      <c r="B274" t="s">
        <v>242</v>
      </c>
      <c r="C274">
        <v>17</v>
      </c>
      <c r="D274">
        <v>47</v>
      </c>
      <c r="E274">
        <v>39</v>
      </c>
      <c r="F274">
        <v>5</v>
      </c>
      <c r="G274">
        <v>2</v>
      </c>
      <c r="H274">
        <v>44</v>
      </c>
      <c r="I274">
        <v>9</v>
      </c>
      <c r="J274">
        <v>1</v>
      </c>
      <c r="K274" t="b">
        <v>0</v>
      </c>
    </row>
    <row r="275" spans="1:20" x14ac:dyDescent="0.35">
      <c r="A275">
        <v>65</v>
      </c>
      <c r="B275" t="s">
        <v>242</v>
      </c>
      <c r="C275">
        <v>17</v>
      </c>
      <c r="D275">
        <v>29</v>
      </c>
      <c r="E275">
        <v>22</v>
      </c>
      <c r="F275">
        <v>3</v>
      </c>
      <c r="G275">
        <v>1</v>
      </c>
      <c r="H275">
        <v>40</v>
      </c>
      <c r="I275">
        <v>10</v>
      </c>
      <c r="J275">
        <v>1</v>
      </c>
      <c r="K275" t="b">
        <v>0</v>
      </c>
    </row>
    <row r="276" spans="1:20" x14ac:dyDescent="0.35">
      <c r="A276">
        <v>15</v>
      </c>
      <c r="B276" t="s">
        <v>83</v>
      </c>
      <c r="C276">
        <v>17</v>
      </c>
      <c r="D276">
        <v>3</v>
      </c>
      <c r="E276">
        <v>7</v>
      </c>
      <c r="F276">
        <v>0</v>
      </c>
      <c r="G276">
        <v>0</v>
      </c>
      <c r="H276">
        <v>5</v>
      </c>
      <c r="I276">
        <v>1</v>
      </c>
      <c r="J276">
        <v>2</v>
      </c>
      <c r="K276" t="b">
        <v>1</v>
      </c>
      <c r="L276" t="s">
        <v>151</v>
      </c>
      <c r="M276">
        <v>117</v>
      </c>
      <c r="N276">
        <v>64</v>
      </c>
      <c r="O276">
        <v>3</v>
      </c>
      <c r="P276">
        <v>1</v>
      </c>
      <c r="Q276">
        <v>1</v>
      </c>
      <c r="R276">
        <v>2</v>
      </c>
      <c r="S276" t="b">
        <v>1</v>
      </c>
      <c r="T276" t="b">
        <v>0</v>
      </c>
    </row>
    <row r="277" spans="1:20" x14ac:dyDescent="0.35">
      <c r="A277">
        <v>12</v>
      </c>
      <c r="B277" t="s">
        <v>83</v>
      </c>
      <c r="C277">
        <v>17</v>
      </c>
      <c r="D277">
        <v>50</v>
      </c>
      <c r="E277">
        <v>23</v>
      </c>
      <c r="F277">
        <v>4</v>
      </c>
      <c r="G277">
        <v>3</v>
      </c>
      <c r="H277">
        <v>41</v>
      </c>
      <c r="I277">
        <v>2</v>
      </c>
      <c r="J277">
        <v>2</v>
      </c>
      <c r="K277" t="b">
        <v>1</v>
      </c>
      <c r="L277" t="s">
        <v>167</v>
      </c>
      <c r="N277">
        <v>117</v>
      </c>
      <c r="O277">
        <v>89</v>
      </c>
      <c r="P277">
        <v>3</v>
      </c>
      <c r="Q277">
        <v>8</v>
      </c>
      <c r="R277">
        <v>6</v>
      </c>
      <c r="S277" t="b">
        <v>0</v>
      </c>
      <c r="T277" t="b">
        <v>0</v>
      </c>
    </row>
    <row r="278" spans="1:20" x14ac:dyDescent="0.35">
      <c r="A278">
        <v>108</v>
      </c>
      <c r="B278" t="s">
        <v>83</v>
      </c>
      <c r="C278">
        <v>17</v>
      </c>
      <c r="D278">
        <v>2</v>
      </c>
      <c r="E278">
        <v>4</v>
      </c>
      <c r="F278">
        <v>0</v>
      </c>
      <c r="G278">
        <v>0</v>
      </c>
      <c r="H278">
        <v>2</v>
      </c>
      <c r="I278">
        <v>3</v>
      </c>
      <c r="J278">
        <v>2</v>
      </c>
      <c r="K278" t="b">
        <v>1</v>
      </c>
      <c r="L278" t="s">
        <v>151</v>
      </c>
      <c r="M278">
        <v>57</v>
      </c>
      <c r="N278">
        <v>64</v>
      </c>
      <c r="O278">
        <v>5</v>
      </c>
      <c r="P278">
        <v>2</v>
      </c>
      <c r="Q278">
        <v>1</v>
      </c>
      <c r="R278">
        <v>6</v>
      </c>
      <c r="S278" t="b">
        <v>1</v>
      </c>
      <c r="T278" t="b">
        <v>0</v>
      </c>
    </row>
    <row r="279" spans="1:20" x14ac:dyDescent="0.35">
      <c r="A279">
        <v>14</v>
      </c>
      <c r="B279" t="s">
        <v>83</v>
      </c>
      <c r="C279">
        <v>17</v>
      </c>
      <c r="D279">
        <v>48</v>
      </c>
      <c r="E279">
        <v>35</v>
      </c>
      <c r="F279">
        <v>3</v>
      </c>
      <c r="G279">
        <v>2</v>
      </c>
      <c r="H279">
        <v>54</v>
      </c>
      <c r="I279">
        <v>4</v>
      </c>
      <c r="J279">
        <v>2</v>
      </c>
      <c r="K279" t="b">
        <v>0</v>
      </c>
    </row>
    <row r="280" spans="1:20" x14ac:dyDescent="0.35">
      <c r="A280">
        <v>16</v>
      </c>
      <c r="B280" t="s">
        <v>83</v>
      </c>
      <c r="C280">
        <v>17</v>
      </c>
      <c r="D280">
        <v>35</v>
      </c>
      <c r="E280">
        <v>18</v>
      </c>
      <c r="F280">
        <v>2</v>
      </c>
      <c r="G280">
        <v>2</v>
      </c>
      <c r="H280">
        <v>21</v>
      </c>
      <c r="I280">
        <v>5</v>
      </c>
      <c r="J280">
        <v>2</v>
      </c>
      <c r="K280" t="b">
        <v>0</v>
      </c>
    </row>
    <row r="281" spans="1:20" x14ac:dyDescent="0.35">
      <c r="A281">
        <v>80</v>
      </c>
      <c r="B281" t="s">
        <v>254</v>
      </c>
      <c r="C281">
        <v>18</v>
      </c>
      <c r="D281">
        <v>15</v>
      </c>
      <c r="E281">
        <v>16</v>
      </c>
      <c r="F281">
        <v>2</v>
      </c>
      <c r="G281">
        <v>0</v>
      </c>
      <c r="H281">
        <v>27</v>
      </c>
      <c r="I281">
        <v>1</v>
      </c>
      <c r="J281">
        <v>1</v>
      </c>
      <c r="K281" t="b">
        <v>1</v>
      </c>
      <c r="L281" t="s">
        <v>151</v>
      </c>
      <c r="M281">
        <v>105</v>
      </c>
      <c r="N281">
        <v>105</v>
      </c>
      <c r="O281">
        <v>54</v>
      </c>
      <c r="P281">
        <v>2</v>
      </c>
      <c r="Q281">
        <v>6</v>
      </c>
      <c r="R281">
        <v>2</v>
      </c>
      <c r="S281" t="b">
        <v>0</v>
      </c>
      <c r="T281" t="b">
        <v>0</v>
      </c>
    </row>
    <row r="282" spans="1:20" x14ac:dyDescent="0.35">
      <c r="A282">
        <v>81</v>
      </c>
      <c r="B282" t="s">
        <v>254</v>
      </c>
      <c r="C282">
        <v>18</v>
      </c>
      <c r="D282">
        <v>33</v>
      </c>
      <c r="E282">
        <v>17</v>
      </c>
      <c r="F282">
        <v>4</v>
      </c>
      <c r="G282">
        <v>2</v>
      </c>
      <c r="H282">
        <v>20</v>
      </c>
      <c r="I282">
        <v>2</v>
      </c>
      <c r="J282">
        <v>1</v>
      </c>
      <c r="K282" t="b">
        <v>1</v>
      </c>
      <c r="L282" t="s">
        <v>151</v>
      </c>
      <c r="M282">
        <v>26</v>
      </c>
      <c r="N282">
        <v>30</v>
      </c>
      <c r="O282">
        <v>45</v>
      </c>
      <c r="P282">
        <v>1</v>
      </c>
      <c r="Q282">
        <v>4</v>
      </c>
      <c r="R282">
        <v>5</v>
      </c>
      <c r="S282" t="b">
        <v>0</v>
      </c>
      <c r="T282" t="b">
        <v>0</v>
      </c>
    </row>
    <row r="283" spans="1:20" x14ac:dyDescent="0.35">
      <c r="A283">
        <v>82</v>
      </c>
      <c r="B283" t="s">
        <v>254</v>
      </c>
      <c r="C283">
        <v>18</v>
      </c>
      <c r="D283">
        <v>4</v>
      </c>
      <c r="E283">
        <v>6</v>
      </c>
      <c r="F283">
        <v>0</v>
      </c>
      <c r="G283">
        <v>0</v>
      </c>
      <c r="H283">
        <v>8</v>
      </c>
      <c r="I283">
        <v>3</v>
      </c>
      <c r="J283">
        <v>1</v>
      </c>
      <c r="K283" t="b">
        <v>1</v>
      </c>
      <c r="L283" t="s">
        <v>154</v>
      </c>
      <c r="M283">
        <v>23</v>
      </c>
      <c r="N283">
        <v>105</v>
      </c>
      <c r="O283">
        <v>55</v>
      </c>
      <c r="P283">
        <v>3</v>
      </c>
      <c r="Q283">
        <v>6</v>
      </c>
      <c r="R283">
        <v>4</v>
      </c>
      <c r="S283" t="b">
        <v>0</v>
      </c>
      <c r="T283" t="b">
        <v>0</v>
      </c>
    </row>
    <row r="284" spans="1:20" x14ac:dyDescent="0.35">
      <c r="A284">
        <v>83</v>
      </c>
      <c r="B284" t="s">
        <v>254</v>
      </c>
      <c r="C284">
        <v>18</v>
      </c>
      <c r="D284">
        <v>34</v>
      </c>
      <c r="E284">
        <v>25</v>
      </c>
      <c r="F284">
        <v>4</v>
      </c>
      <c r="G284">
        <v>1</v>
      </c>
      <c r="H284">
        <v>37</v>
      </c>
      <c r="I284">
        <v>4</v>
      </c>
      <c r="J284">
        <v>1</v>
      </c>
      <c r="K284" t="b">
        <v>1</v>
      </c>
      <c r="L284" t="s">
        <v>154</v>
      </c>
      <c r="M284">
        <v>23</v>
      </c>
      <c r="N284">
        <v>105</v>
      </c>
      <c r="O284">
        <v>125</v>
      </c>
      <c r="P284">
        <v>4</v>
      </c>
      <c r="Q284">
        <v>14</v>
      </c>
      <c r="R284">
        <v>5</v>
      </c>
      <c r="S284" t="b">
        <v>0</v>
      </c>
      <c r="T284" t="b">
        <v>0</v>
      </c>
    </row>
    <row r="285" spans="1:20" x14ac:dyDescent="0.35">
      <c r="A285">
        <v>84</v>
      </c>
      <c r="B285" t="s">
        <v>254</v>
      </c>
      <c r="C285">
        <v>18</v>
      </c>
      <c r="D285">
        <v>42</v>
      </c>
      <c r="E285">
        <v>31</v>
      </c>
      <c r="F285">
        <v>4</v>
      </c>
      <c r="G285">
        <v>2</v>
      </c>
      <c r="H285">
        <v>42</v>
      </c>
      <c r="I285">
        <v>5</v>
      </c>
      <c r="J285">
        <v>1</v>
      </c>
      <c r="K285" t="b">
        <v>1</v>
      </c>
      <c r="L285" t="s">
        <v>151</v>
      </c>
      <c r="M285">
        <v>24</v>
      </c>
      <c r="N285">
        <v>28</v>
      </c>
      <c r="O285">
        <v>140</v>
      </c>
      <c r="P285">
        <v>5</v>
      </c>
      <c r="Q285">
        <v>16</v>
      </c>
      <c r="R285">
        <v>3</v>
      </c>
      <c r="S285" t="b">
        <v>0</v>
      </c>
      <c r="T285" t="b">
        <v>0</v>
      </c>
    </row>
    <row r="286" spans="1:20" x14ac:dyDescent="0.35">
      <c r="A286">
        <v>85</v>
      </c>
      <c r="B286" t="s">
        <v>254</v>
      </c>
      <c r="C286">
        <v>18</v>
      </c>
      <c r="D286">
        <v>4</v>
      </c>
      <c r="E286">
        <v>8</v>
      </c>
      <c r="F286">
        <v>0</v>
      </c>
      <c r="G286">
        <v>0</v>
      </c>
      <c r="H286">
        <v>12</v>
      </c>
      <c r="I286">
        <v>6</v>
      </c>
      <c r="J286">
        <v>1</v>
      </c>
      <c r="K286" t="b">
        <v>1</v>
      </c>
      <c r="L286" t="s">
        <v>154</v>
      </c>
      <c r="M286">
        <v>23</v>
      </c>
      <c r="N286">
        <v>105</v>
      </c>
      <c r="O286">
        <v>144</v>
      </c>
      <c r="P286">
        <v>6</v>
      </c>
      <c r="Q286">
        <v>17</v>
      </c>
      <c r="R286">
        <v>3</v>
      </c>
      <c r="S286" t="b">
        <v>0</v>
      </c>
      <c r="T286" t="b">
        <v>0</v>
      </c>
    </row>
    <row r="287" spans="1:20" x14ac:dyDescent="0.35">
      <c r="A287">
        <v>86</v>
      </c>
      <c r="B287" t="s">
        <v>254</v>
      </c>
      <c r="C287">
        <v>18</v>
      </c>
      <c r="D287">
        <v>16</v>
      </c>
      <c r="E287">
        <v>11</v>
      </c>
      <c r="F287">
        <v>0</v>
      </c>
      <c r="G287">
        <v>1</v>
      </c>
      <c r="H287">
        <v>15</v>
      </c>
      <c r="I287">
        <v>7</v>
      </c>
      <c r="J287">
        <v>1</v>
      </c>
      <c r="K287" t="b">
        <v>0</v>
      </c>
    </row>
    <row r="288" spans="1:20" x14ac:dyDescent="0.35">
      <c r="A288">
        <v>118</v>
      </c>
      <c r="B288" t="s">
        <v>254</v>
      </c>
      <c r="C288">
        <v>18</v>
      </c>
      <c r="D288">
        <v>2</v>
      </c>
      <c r="E288">
        <v>6</v>
      </c>
      <c r="F288">
        <v>0</v>
      </c>
      <c r="G288">
        <v>0</v>
      </c>
      <c r="H288">
        <v>10</v>
      </c>
      <c r="I288">
        <v>8</v>
      </c>
      <c r="J288">
        <v>1</v>
      </c>
      <c r="K288" t="b">
        <v>0</v>
      </c>
    </row>
    <row r="289" spans="1:20" x14ac:dyDescent="0.35">
      <c r="A289">
        <v>23</v>
      </c>
      <c r="B289" t="s">
        <v>172</v>
      </c>
      <c r="C289">
        <v>18</v>
      </c>
      <c r="D289">
        <v>6</v>
      </c>
      <c r="E289">
        <v>7</v>
      </c>
      <c r="F289">
        <v>1</v>
      </c>
      <c r="G289">
        <v>0</v>
      </c>
      <c r="H289">
        <v>10</v>
      </c>
      <c r="I289">
        <v>1</v>
      </c>
      <c r="J289">
        <v>2</v>
      </c>
      <c r="K289" t="b">
        <v>1</v>
      </c>
      <c r="L289" t="s">
        <v>154</v>
      </c>
      <c r="M289">
        <v>80</v>
      </c>
      <c r="N289">
        <v>84</v>
      </c>
      <c r="O289">
        <v>16</v>
      </c>
      <c r="P289">
        <v>1</v>
      </c>
      <c r="Q289">
        <v>2</v>
      </c>
      <c r="R289">
        <v>3</v>
      </c>
      <c r="S289" t="b">
        <v>1</v>
      </c>
      <c r="T289" t="b">
        <v>0</v>
      </c>
    </row>
    <row r="290" spans="1:20" x14ac:dyDescent="0.35">
      <c r="A290">
        <v>24</v>
      </c>
      <c r="B290" t="s">
        <v>172</v>
      </c>
      <c r="C290">
        <v>18</v>
      </c>
      <c r="D290">
        <v>11</v>
      </c>
      <c r="E290">
        <v>10</v>
      </c>
      <c r="F290">
        <v>0</v>
      </c>
      <c r="G290">
        <v>1</v>
      </c>
      <c r="H290">
        <v>17</v>
      </c>
      <c r="I290">
        <v>2</v>
      </c>
      <c r="J290">
        <v>2</v>
      </c>
      <c r="K290" t="b">
        <v>1</v>
      </c>
      <c r="L290" t="s">
        <v>167</v>
      </c>
      <c r="N290">
        <v>86</v>
      </c>
      <c r="O290">
        <v>24</v>
      </c>
      <c r="P290">
        <v>2</v>
      </c>
      <c r="Q290">
        <v>3</v>
      </c>
      <c r="R290">
        <v>4</v>
      </c>
      <c r="S290" t="b">
        <v>1</v>
      </c>
      <c r="T290" t="b">
        <v>0</v>
      </c>
    </row>
    <row r="291" spans="1:20" x14ac:dyDescent="0.35">
      <c r="A291">
        <v>115</v>
      </c>
      <c r="B291" t="s">
        <v>172</v>
      </c>
      <c r="C291">
        <v>18</v>
      </c>
      <c r="D291">
        <v>9</v>
      </c>
      <c r="E291">
        <v>9</v>
      </c>
      <c r="F291">
        <v>0</v>
      </c>
      <c r="G291">
        <v>0</v>
      </c>
      <c r="H291">
        <v>10</v>
      </c>
      <c r="I291">
        <v>3</v>
      </c>
      <c r="J291">
        <v>2</v>
      </c>
      <c r="K291" t="b">
        <v>1</v>
      </c>
      <c r="L291" t="s">
        <v>167</v>
      </c>
      <c r="N291">
        <v>90</v>
      </c>
      <c r="O291">
        <v>28</v>
      </c>
      <c r="P291">
        <v>3</v>
      </c>
      <c r="Q291">
        <v>4</v>
      </c>
      <c r="R291">
        <v>4</v>
      </c>
      <c r="S291" t="b">
        <v>0</v>
      </c>
      <c r="T291" t="b">
        <v>0</v>
      </c>
    </row>
    <row r="292" spans="1:20" x14ac:dyDescent="0.35">
      <c r="A292">
        <v>26</v>
      </c>
      <c r="B292" t="s">
        <v>172</v>
      </c>
      <c r="C292">
        <v>18</v>
      </c>
      <c r="D292">
        <v>22</v>
      </c>
      <c r="E292">
        <v>19</v>
      </c>
      <c r="F292">
        <v>1</v>
      </c>
      <c r="G292">
        <v>1</v>
      </c>
      <c r="H292">
        <v>22</v>
      </c>
      <c r="I292">
        <v>4</v>
      </c>
      <c r="J292">
        <v>2</v>
      </c>
      <c r="K292" t="b">
        <v>1</v>
      </c>
      <c r="L292" t="s">
        <v>154</v>
      </c>
      <c r="M292">
        <v>80</v>
      </c>
      <c r="N292">
        <v>89</v>
      </c>
      <c r="O292">
        <v>63</v>
      </c>
      <c r="P292">
        <v>4</v>
      </c>
      <c r="Q292">
        <v>9</v>
      </c>
      <c r="R292">
        <v>5</v>
      </c>
      <c r="S292" t="b">
        <v>0</v>
      </c>
      <c r="T292" t="b">
        <v>0</v>
      </c>
    </row>
    <row r="293" spans="1:20" x14ac:dyDescent="0.35">
      <c r="A293">
        <v>27</v>
      </c>
      <c r="B293" t="s">
        <v>172</v>
      </c>
      <c r="C293">
        <v>18</v>
      </c>
      <c r="D293">
        <v>20</v>
      </c>
      <c r="E293">
        <v>20</v>
      </c>
      <c r="F293">
        <v>1</v>
      </c>
      <c r="G293">
        <v>0</v>
      </c>
      <c r="H293">
        <v>25</v>
      </c>
      <c r="I293">
        <v>5</v>
      </c>
      <c r="J293">
        <v>2</v>
      </c>
      <c r="K293" t="b">
        <v>1</v>
      </c>
      <c r="L293" t="s">
        <v>151</v>
      </c>
      <c r="M293">
        <v>88</v>
      </c>
      <c r="N293">
        <v>86</v>
      </c>
      <c r="O293">
        <v>72</v>
      </c>
      <c r="P293">
        <v>6</v>
      </c>
      <c r="Q293">
        <v>11</v>
      </c>
      <c r="R293">
        <v>3</v>
      </c>
      <c r="S293" t="b">
        <v>0</v>
      </c>
      <c r="T293" t="b">
        <v>1</v>
      </c>
    </row>
    <row r="294" spans="1:20" x14ac:dyDescent="0.35">
      <c r="A294">
        <v>28</v>
      </c>
      <c r="B294" t="s">
        <v>172</v>
      </c>
      <c r="C294">
        <v>18</v>
      </c>
      <c r="D294">
        <v>1</v>
      </c>
      <c r="E294">
        <v>3</v>
      </c>
      <c r="F294">
        <v>0</v>
      </c>
      <c r="G294">
        <v>0</v>
      </c>
      <c r="H294">
        <v>2</v>
      </c>
      <c r="I294">
        <v>6</v>
      </c>
      <c r="J294">
        <v>2</v>
      </c>
      <c r="K294" t="b">
        <v>1</v>
      </c>
      <c r="L294" t="s">
        <v>151</v>
      </c>
      <c r="M294">
        <v>86</v>
      </c>
      <c r="N294">
        <v>90</v>
      </c>
      <c r="O294">
        <v>64</v>
      </c>
      <c r="P294">
        <v>5</v>
      </c>
      <c r="Q294">
        <v>10</v>
      </c>
      <c r="R294">
        <v>2</v>
      </c>
      <c r="S294" t="b">
        <v>0</v>
      </c>
      <c r="T294" t="b">
        <v>0</v>
      </c>
    </row>
    <row r="295" spans="1:20" x14ac:dyDescent="0.35">
      <c r="A295">
        <v>30</v>
      </c>
      <c r="B295" t="s">
        <v>172</v>
      </c>
      <c r="C295">
        <v>18</v>
      </c>
      <c r="D295">
        <v>2</v>
      </c>
      <c r="E295">
        <v>3</v>
      </c>
      <c r="F295">
        <v>0</v>
      </c>
      <c r="G295">
        <v>0</v>
      </c>
      <c r="H295">
        <v>11</v>
      </c>
      <c r="I295">
        <v>7</v>
      </c>
      <c r="J295">
        <v>2</v>
      </c>
      <c r="K295" t="b">
        <v>1</v>
      </c>
      <c r="L295" t="s">
        <v>151</v>
      </c>
      <c r="M295">
        <v>81</v>
      </c>
      <c r="N295">
        <v>88</v>
      </c>
      <c r="O295">
        <v>82</v>
      </c>
      <c r="P295">
        <v>7</v>
      </c>
      <c r="Q295">
        <v>12</v>
      </c>
      <c r="R295">
        <v>4</v>
      </c>
      <c r="S295" t="b">
        <v>0</v>
      </c>
      <c r="T295" t="b">
        <v>1</v>
      </c>
    </row>
    <row r="296" spans="1:20" x14ac:dyDescent="0.35">
      <c r="A296">
        <v>32</v>
      </c>
      <c r="B296" t="s">
        <v>172</v>
      </c>
      <c r="C296">
        <v>18</v>
      </c>
      <c r="D296">
        <v>9</v>
      </c>
      <c r="E296">
        <v>6</v>
      </c>
      <c r="F296">
        <v>2</v>
      </c>
      <c r="G296">
        <v>0</v>
      </c>
      <c r="H296">
        <v>10</v>
      </c>
      <c r="I296">
        <v>8</v>
      </c>
      <c r="J296">
        <v>2</v>
      </c>
      <c r="K296" t="b">
        <v>1</v>
      </c>
      <c r="L296" t="s">
        <v>151</v>
      </c>
      <c r="M296">
        <v>85</v>
      </c>
      <c r="N296">
        <v>118</v>
      </c>
      <c r="O296">
        <v>84</v>
      </c>
      <c r="P296">
        <v>8</v>
      </c>
      <c r="Q296">
        <v>13</v>
      </c>
      <c r="R296">
        <v>3</v>
      </c>
      <c r="S296" t="b">
        <v>0</v>
      </c>
      <c r="T296" t="b">
        <v>0</v>
      </c>
    </row>
    <row r="297" spans="1:20" x14ac:dyDescent="0.35">
      <c r="A297">
        <v>100</v>
      </c>
      <c r="B297" t="s">
        <v>172</v>
      </c>
      <c r="C297">
        <v>18</v>
      </c>
      <c r="D297">
        <v>10</v>
      </c>
      <c r="E297">
        <v>13</v>
      </c>
      <c r="F297">
        <v>0</v>
      </c>
      <c r="G297">
        <v>0</v>
      </c>
      <c r="H297">
        <v>22</v>
      </c>
      <c r="I297">
        <v>9</v>
      </c>
      <c r="J297">
        <v>2</v>
      </c>
      <c r="K297" t="b">
        <v>1</v>
      </c>
      <c r="L297" t="s">
        <v>151</v>
      </c>
      <c r="M297">
        <v>118</v>
      </c>
      <c r="N297">
        <v>89</v>
      </c>
      <c r="O297">
        <v>105</v>
      </c>
      <c r="P297">
        <v>9</v>
      </c>
      <c r="Q297">
        <v>17</v>
      </c>
      <c r="R297">
        <v>5</v>
      </c>
      <c r="S297" t="b">
        <v>0</v>
      </c>
      <c r="T297" t="b">
        <v>0</v>
      </c>
    </row>
    <row r="298" spans="1:20" x14ac:dyDescent="0.35">
      <c r="A298">
        <v>33</v>
      </c>
      <c r="B298" t="s">
        <v>172</v>
      </c>
      <c r="C298">
        <v>18</v>
      </c>
      <c r="D298">
        <v>14</v>
      </c>
      <c r="E298">
        <v>19</v>
      </c>
      <c r="F298">
        <v>0</v>
      </c>
      <c r="G298">
        <v>0</v>
      </c>
      <c r="H298">
        <v>22</v>
      </c>
      <c r="I298">
        <v>10</v>
      </c>
      <c r="J298">
        <v>2</v>
      </c>
      <c r="K298" t="b">
        <v>0</v>
      </c>
    </row>
    <row r="299" spans="1:20" x14ac:dyDescent="0.35">
      <c r="A299">
        <v>105</v>
      </c>
      <c r="B299" t="s">
        <v>172</v>
      </c>
      <c r="C299">
        <v>18</v>
      </c>
      <c r="D299">
        <v>3</v>
      </c>
      <c r="E299">
        <v>8</v>
      </c>
      <c r="F299">
        <v>0</v>
      </c>
      <c r="G299">
        <v>0</v>
      </c>
      <c r="H299">
        <v>5</v>
      </c>
      <c r="I299">
        <v>11</v>
      </c>
      <c r="J299">
        <v>2</v>
      </c>
      <c r="K299" t="b">
        <v>1</v>
      </c>
      <c r="L299" t="s">
        <v>167</v>
      </c>
      <c r="N299">
        <v>86</v>
      </c>
      <c r="O299">
        <v>111</v>
      </c>
      <c r="P299">
        <v>10</v>
      </c>
      <c r="Q299">
        <v>19</v>
      </c>
      <c r="R299">
        <v>3</v>
      </c>
      <c r="S299" t="b">
        <v>0</v>
      </c>
      <c r="T299" t="b">
        <v>0</v>
      </c>
    </row>
    <row r="300" spans="1:20" x14ac:dyDescent="0.35">
      <c r="A300">
        <v>109</v>
      </c>
      <c r="B300" t="s">
        <v>249</v>
      </c>
      <c r="C300">
        <v>19</v>
      </c>
      <c r="D300">
        <v>13</v>
      </c>
      <c r="E300">
        <v>11</v>
      </c>
      <c r="F300">
        <v>1</v>
      </c>
      <c r="G300">
        <v>1</v>
      </c>
      <c r="H300">
        <v>14</v>
      </c>
      <c r="I300">
        <v>1</v>
      </c>
      <c r="J300">
        <v>1</v>
      </c>
      <c r="K300" t="b">
        <v>1</v>
      </c>
      <c r="L300" t="s">
        <v>151</v>
      </c>
      <c r="M300">
        <v>95</v>
      </c>
      <c r="N300">
        <v>120</v>
      </c>
      <c r="O300">
        <v>21</v>
      </c>
      <c r="P300">
        <v>2</v>
      </c>
      <c r="Q300">
        <v>3</v>
      </c>
      <c r="R300">
        <v>2</v>
      </c>
      <c r="S300" t="b">
        <v>1</v>
      </c>
      <c r="T300" t="b">
        <v>0</v>
      </c>
    </row>
    <row r="301" spans="1:20" x14ac:dyDescent="0.35">
      <c r="A301">
        <v>101</v>
      </c>
      <c r="B301" t="s">
        <v>249</v>
      </c>
      <c r="C301">
        <v>19</v>
      </c>
      <c r="D301">
        <v>1</v>
      </c>
      <c r="E301">
        <v>7</v>
      </c>
      <c r="F301">
        <v>0</v>
      </c>
      <c r="G301">
        <v>0</v>
      </c>
      <c r="H301">
        <v>8</v>
      </c>
      <c r="I301">
        <v>2</v>
      </c>
      <c r="J301">
        <v>1</v>
      </c>
      <c r="K301" t="b">
        <v>1</v>
      </c>
      <c r="L301" t="s">
        <v>151</v>
      </c>
      <c r="M301">
        <v>119</v>
      </c>
      <c r="N301">
        <v>120</v>
      </c>
      <c r="O301">
        <v>10</v>
      </c>
      <c r="P301">
        <v>1</v>
      </c>
      <c r="Q301">
        <v>1</v>
      </c>
      <c r="R301">
        <v>6</v>
      </c>
      <c r="S301" t="b">
        <v>1</v>
      </c>
      <c r="T301" t="b">
        <v>0</v>
      </c>
    </row>
    <row r="302" spans="1:20" x14ac:dyDescent="0.35">
      <c r="A302">
        <v>102</v>
      </c>
      <c r="B302" t="s">
        <v>249</v>
      </c>
      <c r="C302">
        <v>19</v>
      </c>
      <c r="D302">
        <v>9</v>
      </c>
      <c r="E302">
        <v>15</v>
      </c>
      <c r="F302">
        <v>1</v>
      </c>
      <c r="G302">
        <v>0</v>
      </c>
      <c r="H302">
        <v>22</v>
      </c>
      <c r="I302">
        <v>3</v>
      </c>
      <c r="J302">
        <v>1</v>
      </c>
      <c r="K302" t="b">
        <v>1</v>
      </c>
      <c r="L302" t="s">
        <v>167</v>
      </c>
      <c r="N302">
        <v>11</v>
      </c>
      <c r="O302">
        <v>39</v>
      </c>
      <c r="P302">
        <v>4</v>
      </c>
      <c r="Q302">
        <v>7</v>
      </c>
      <c r="R302">
        <v>1</v>
      </c>
      <c r="S302" t="b">
        <v>0</v>
      </c>
      <c r="T302" t="b">
        <v>0</v>
      </c>
    </row>
    <row r="303" spans="1:20" x14ac:dyDescent="0.35">
      <c r="A303">
        <v>70</v>
      </c>
      <c r="B303" t="s">
        <v>249</v>
      </c>
      <c r="C303">
        <v>19</v>
      </c>
      <c r="D303">
        <v>9</v>
      </c>
      <c r="E303">
        <v>6</v>
      </c>
      <c r="F303">
        <v>0</v>
      </c>
      <c r="G303">
        <v>1</v>
      </c>
      <c r="H303">
        <v>7</v>
      </c>
      <c r="I303">
        <v>4</v>
      </c>
      <c r="J303">
        <v>1</v>
      </c>
      <c r="K303" t="b">
        <v>1</v>
      </c>
      <c r="L303" t="s">
        <v>151</v>
      </c>
      <c r="M303">
        <v>95</v>
      </c>
      <c r="N303">
        <v>114</v>
      </c>
      <c r="O303">
        <v>33</v>
      </c>
      <c r="P303">
        <v>3</v>
      </c>
      <c r="Q303">
        <v>4</v>
      </c>
      <c r="R303">
        <v>6</v>
      </c>
      <c r="S303" t="b">
        <v>0</v>
      </c>
      <c r="T303" t="b">
        <v>0</v>
      </c>
    </row>
    <row r="304" spans="1:20" x14ac:dyDescent="0.35">
      <c r="A304">
        <v>72</v>
      </c>
      <c r="B304" t="s">
        <v>249</v>
      </c>
      <c r="C304">
        <v>19</v>
      </c>
      <c r="D304">
        <v>77</v>
      </c>
      <c r="E304">
        <v>48</v>
      </c>
      <c r="F304">
        <v>4</v>
      </c>
      <c r="G304">
        <v>6</v>
      </c>
      <c r="H304">
        <v>64</v>
      </c>
      <c r="I304">
        <v>5</v>
      </c>
      <c r="J304">
        <v>1</v>
      </c>
      <c r="K304" t="b">
        <v>0</v>
      </c>
    </row>
    <row r="305" spans="1:20" x14ac:dyDescent="0.35">
      <c r="A305">
        <v>73</v>
      </c>
      <c r="B305" t="s">
        <v>249</v>
      </c>
      <c r="C305">
        <v>19</v>
      </c>
      <c r="D305">
        <v>21</v>
      </c>
      <c r="E305">
        <v>18</v>
      </c>
      <c r="F305">
        <v>2</v>
      </c>
      <c r="G305">
        <v>1</v>
      </c>
      <c r="H305">
        <v>21</v>
      </c>
      <c r="I305">
        <v>6</v>
      </c>
      <c r="J305">
        <v>1</v>
      </c>
      <c r="K305" t="b">
        <v>1</v>
      </c>
      <c r="L305" t="s">
        <v>151</v>
      </c>
      <c r="M305">
        <v>95</v>
      </c>
      <c r="N305">
        <v>107</v>
      </c>
      <c r="O305">
        <v>68</v>
      </c>
      <c r="P305">
        <v>5</v>
      </c>
      <c r="Q305">
        <v>12</v>
      </c>
      <c r="R305">
        <v>1</v>
      </c>
      <c r="S305" t="b">
        <v>0</v>
      </c>
      <c r="T305" t="b">
        <v>0</v>
      </c>
    </row>
    <row r="306" spans="1:20" x14ac:dyDescent="0.35">
      <c r="A306">
        <v>74</v>
      </c>
      <c r="B306" t="s">
        <v>249</v>
      </c>
      <c r="C306">
        <v>19</v>
      </c>
      <c r="D306">
        <v>4</v>
      </c>
      <c r="E306">
        <v>10</v>
      </c>
      <c r="F306">
        <v>0</v>
      </c>
      <c r="G306">
        <v>0</v>
      </c>
      <c r="H306">
        <v>17</v>
      </c>
      <c r="I306">
        <v>7</v>
      </c>
      <c r="J306">
        <v>1</v>
      </c>
      <c r="K306" t="b">
        <v>1</v>
      </c>
      <c r="L306" t="s">
        <v>151</v>
      </c>
      <c r="M306">
        <v>95</v>
      </c>
      <c r="N306">
        <v>119</v>
      </c>
      <c r="O306">
        <v>106</v>
      </c>
      <c r="P306">
        <v>5</v>
      </c>
      <c r="Q306">
        <v>16</v>
      </c>
      <c r="R306">
        <v>1</v>
      </c>
      <c r="S306" t="b">
        <v>0</v>
      </c>
      <c r="T306" t="b">
        <v>0</v>
      </c>
    </row>
    <row r="307" spans="1:20" x14ac:dyDescent="0.35">
      <c r="A307">
        <v>75</v>
      </c>
      <c r="B307" t="s">
        <v>249</v>
      </c>
      <c r="C307">
        <v>19</v>
      </c>
      <c r="D307">
        <v>6</v>
      </c>
      <c r="E307">
        <v>6</v>
      </c>
      <c r="F307">
        <v>0</v>
      </c>
      <c r="G307">
        <v>0</v>
      </c>
      <c r="H307">
        <v>17</v>
      </c>
      <c r="I307">
        <v>8</v>
      </c>
      <c r="J307">
        <v>1</v>
      </c>
      <c r="K307" t="b">
        <v>1</v>
      </c>
      <c r="L307" t="s">
        <v>153</v>
      </c>
      <c r="M307">
        <v>3</v>
      </c>
      <c r="O307">
        <v>149</v>
      </c>
      <c r="P307">
        <v>7</v>
      </c>
      <c r="Q307">
        <v>19</v>
      </c>
      <c r="R307">
        <v>6</v>
      </c>
      <c r="S307" t="b">
        <v>0</v>
      </c>
      <c r="T307" t="b">
        <v>0</v>
      </c>
    </row>
    <row r="308" spans="1:20" x14ac:dyDescent="0.35">
      <c r="A308">
        <v>94</v>
      </c>
      <c r="B308" t="s">
        <v>85</v>
      </c>
      <c r="C308">
        <v>19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2</v>
      </c>
      <c r="K308" t="b">
        <v>1</v>
      </c>
      <c r="L308" t="s">
        <v>154</v>
      </c>
      <c r="M308">
        <v>109</v>
      </c>
      <c r="N308">
        <v>75</v>
      </c>
      <c r="O308">
        <v>0</v>
      </c>
      <c r="P308">
        <v>1</v>
      </c>
      <c r="Q308">
        <v>0</v>
      </c>
      <c r="R308">
        <v>1</v>
      </c>
      <c r="S308" t="b">
        <v>1</v>
      </c>
      <c r="T308" t="b">
        <v>0</v>
      </c>
    </row>
    <row r="309" spans="1:20" x14ac:dyDescent="0.35">
      <c r="A309">
        <v>2</v>
      </c>
      <c r="B309" t="s">
        <v>85</v>
      </c>
      <c r="C309">
        <v>19</v>
      </c>
      <c r="D309">
        <v>6</v>
      </c>
      <c r="E309">
        <v>7</v>
      </c>
      <c r="F309">
        <v>1</v>
      </c>
      <c r="G309">
        <v>0</v>
      </c>
      <c r="H309">
        <v>16</v>
      </c>
      <c r="I309">
        <v>2</v>
      </c>
      <c r="J309">
        <v>2</v>
      </c>
      <c r="K309" t="b">
        <v>1</v>
      </c>
      <c r="L309" t="s">
        <v>154</v>
      </c>
      <c r="M309">
        <v>109</v>
      </c>
      <c r="N309">
        <v>110</v>
      </c>
      <c r="O309">
        <v>14</v>
      </c>
      <c r="P309">
        <v>3</v>
      </c>
      <c r="Q309">
        <v>3</v>
      </c>
      <c r="R309">
        <v>1</v>
      </c>
      <c r="S309" t="b">
        <v>1</v>
      </c>
      <c r="T309" t="b">
        <v>0</v>
      </c>
    </row>
    <row r="310" spans="1:20" x14ac:dyDescent="0.35">
      <c r="A310">
        <v>3</v>
      </c>
      <c r="B310" t="s">
        <v>85</v>
      </c>
      <c r="C310">
        <v>19</v>
      </c>
      <c r="D310">
        <v>8</v>
      </c>
      <c r="E310">
        <v>11</v>
      </c>
      <c r="F310">
        <v>0</v>
      </c>
      <c r="G310">
        <v>0</v>
      </c>
      <c r="H310">
        <v>14</v>
      </c>
      <c r="I310">
        <v>3</v>
      </c>
      <c r="J310">
        <v>2</v>
      </c>
      <c r="K310" t="b">
        <v>1</v>
      </c>
      <c r="L310" t="s">
        <v>167</v>
      </c>
      <c r="N310">
        <v>75</v>
      </c>
      <c r="O310">
        <v>14</v>
      </c>
      <c r="P310">
        <v>2</v>
      </c>
      <c r="Q310">
        <v>2</v>
      </c>
      <c r="R310">
        <v>6</v>
      </c>
      <c r="S310" t="b">
        <v>1</v>
      </c>
      <c r="T310" t="b">
        <v>0</v>
      </c>
    </row>
    <row r="311" spans="1:20" x14ac:dyDescent="0.35">
      <c r="A311">
        <v>119</v>
      </c>
      <c r="B311" t="s">
        <v>85</v>
      </c>
      <c r="C311">
        <v>19</v>
      </c>
      <c r="D311">
        <v>64</v>
      </c>
      <c r="E311">
        <v>38</v>
      </c>
      <c r="F311">
        <v>7</v>
      </c>
      <c r="G311">
        <v>2</v>
      </c>
      <c r="H311">
        <v>77</v>
      </c>
      <c r="I311">
        <v>4</v>
      </c>
      <c r="J311">
        <v>2</v>
      </c>
      <c r="K311" t="b">
        <v>0</v>
      </c>
    </row>
    <row r="312" spans="1:20" x14ac:dyDescent="0.35">
      <c r="A312">
        <v>4</v>
      </c>
      <c r="B312" t="s">
        <v>85</v>
      </c>
      <c r="C312">
        <v>19</v>
      </c>
      <c r="D312">
        <v>62</v>
      </c>
      <c r="E312">
        <v>48</v>
      </c>
      <c r="F312">
        <v>10</v>
      </c>
      <c r="G312">
        <v>0</v>
      </c>
      <c r="H312">
        <v>65</v>
      </c>
      <c r="I312">
        <v>5</v>
      </c>
      <c r="J312">
        <v>2</v>
      </c>
      <c r="K312" t="b">
        <v>1</v>
      </c>
      <c r="L312" t="s">
        <v>151</v>
      </c>
      <c r="M312">
        <v>110</v>
      </c>
      <c r="N312">
        <v>75</v>
      </c>
      <c r="O312">
        <v>146</v>
      </c>
      <c r="P312">
        <v>4</v>
      </c>
      <c r="Q312">
        <v>17</v>
      </c>
      <c r="R312">
        <v>1</v>
      </c>
      <c r="S312" t="b">
        <v>0</v>
      </c>
      <c r="T312" t="b">
        <v>0</v>
      </c>
    </row>
    <row r="313" spans="1:20" x14ac:dyDescent="0.35">
      <c r="A313">
        <v>95</v>
      </c>
      <c r="B313" t="s">
        <v>85</v>
      </c>
      <c r="C313">
        <v>19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6</v>
      </c>
      <c r="J313">
        <v>2</v>
      </c>
      <c r="K313" t="b">
        <v>1</v>
      </c>
      <c r="L313" t="s">
        <v>151</v>
      </c>
      <c r="M313">
        <v>70</v>
      </c>
      <c r="N313">
        <v>75</v>
      </c>
      <c r="O313">
        <v>146</v>
      </c>
      <c r="P313">
        <v>5</v>
      </c>
      <c r="Q313">
        <v>17</v>
      </c>
      <c r="R313">
        <v>2</v>
      </c>
      <c r="S313" t="b">
        <v>0</v>
      </c>
      <c r="T313" t="b">
        <v>0</v>
      </c>
    </row>
    <row r="314" spans="1:20" x14ac:dyDescent="0.35">
      <c r="A314">
        <v>5</v>
      </c>
      <c r="B314" t="s">
        <v>85</v>
      </c>
      <c r="C314">
        <v>19</v>
      </c>
      <c r="D314">
        <v>1</v>
      </c>
      <c r="E314">
        <v>3</v>
      </c>
      <c r="F314">
        <v>0</v>
      </c>
      <c r="G314">
        <v>0</v>
      </c>
      <c r="H314">
        <v>5</v>
      </c>
      <c r="I314">
        <v>7</v>
      </c>
      <c r="J314">
        <v>2</v>
      </c>
      <c r="K314" t="b">
        <v>0</v>
      </c>
    </row>
    <row r="315" spans="1:20" x14ac:dyDescent="0.35">
      <c r="A315">
        <v>35</v>
      </c>
      <c r="B315" t="s">
        <v>174</v>
      </c>
      <c r="C315">
        <v>20</v>
      </c>
      <c r="D315">
        <v>66</v>
      </c>
      <c r="E315">
        <v>41</v>
      </c>
      <c r="F315">
        <v>5</v>
      </c>
      <c r="G315">
        <v>6</v>
      </c>
      <c r="H315">
        <v>58</v>
      </c>
      <c r="I315">
        <v>1</v>
      </c>
      <c r="J315">
        <v>1</v>
      </c>
      <c r="K315" t="b">
        <v>1</v>
      </c>
      <c r="L315" t="s">
        <v>151</v>
      </c>
      <c r="M315">
        <v>117</v>
      </c>
      <c r="N315">
        <v>65</v>
      </c>
      <c r="O315">
        <v>100</v>
      </c>
      <c r="P315">
        <v>4</v>
      </c>
      <c r="Q315">
        <v>13</v>
      </c>
      <c r="R315">
        <v>4</v>
      </c>
      <c r="S315" t="b">
        <v>0</v>
      </c>
      <c r="T315" t="b">
        <v>0</v>
      </c>
    </row>
    <row r="316" spans="1:20" x14ac:dyDescent="0.35">
      <c r="A316">
        <v>34</v>
      </c>
      <c r="B316" t="s">
        <v>174</v>
      </c>
      <c r="C316">
        <v>20</v>
      </c>
      <c r="D316">
        <v>1</v>
      </c>
      <c r="E316">
        <v>3</v>
      </c>
      <c r="F316">
        <v>0</v>
      </c>
      <c r="G316">
        <v>0</v>
      </c>
      <c r="H316">
        <v>9</v>
      </c>
      <c r="I316">
        <v>2</v>
      </c>
      <c r="J316">
        <v>1</v>
      </c>
      <c r="K316" t="b">
        <v>1</v>
      </c>
      <c r="L316" t="s">
        <v>154</v>
      </c>
      <c r="M316">
        <v>92</v>
      </c>
      <c r="N316">
        <v>117</v>
      </c>
      <c r="O316">
        <v>9</v>
      </c>
      <c r="P316">
        <v>1</v>
      </c>
      <c r="Q316">
        <v>2</v>
      </c>
      <c r="R316">
        <v>1</v>
      </c>
      <c r="S316" t="b">
        <v>1</v>
      </c>
      <c r="T316" t="b">
        <v>0</v>
      </c>
    </row>
    <row r="317" spans="1:20" x14ac:dyDescent="0.35">
      <c r="A317">
        <v>36</v>
      </c>
      <c r="B317" t="s">
        <v>174</v>
      </c>
      <c r="C317">
        <v>20</v>
      </c>
      <c r="D317">
        <v>4</v>
      </c>
      <c r="E317">
        <v>7</v>
      </c>
      <c r="F317">
        <v>0</v>
      </c>
      <c r="G317">
        <v>0</v>
      </c>
      <c r="H317">
        <v>12</v>
      </c>
      <c r="I317">
        <v>3</v>
      </c>
      <c r="J317">
        <v>1</v>
      </c>
      <c r="K317" t="b">
        <v>1</v>
      </c>
      <c r="L317" t="s">
        <v>422</v>
      </c>
      <c r="M317">
        <v>92</v>
      </c>
      <c r="N317">
        <v>66</v>
      </c>
      <c r="O317">
        <v>40</v>
      </c>
      <c r="P317">
        <v>2</v>
      </c>
      <c r="Q317">
        <v>4</v>
      </c>
      <c r="R317">
        <v>6</v>
      </c>
      <c r="S317" t="b">
        <v>0</v>
      </c>
      <c r="T317" t="b">
        <v>0</v>
      </c>
    </row>
    <row r="318" spans="1:20" x14ac:dyDescent="0.35">
      <c r="A318">
        <v>91</v>
      </c>
      <c r="B318" t="s">
        <v>174</v>
      </c>
      <c r="C318">
        <v>20</v>
      </c>
      <c r="D318">
        <v>21</v>
      </c>
      <c r="E318">
        <v>21</v>
      </c>
      <c r="F318">
        <v>1</v>
      </c>
      <c r="G318">
        <v>1</v>
      </c>
      <c r="H318">
        <v>24</v>
      </c>
      <c r="I318">
        <v>4</v>
      </c>
      <c r="J318">
        <v>1</v>
      </c>
      <c r="K318" t="b">
        <v>1</v>
      </c>
      <c r="L318" t="s">
        <v>151</v>
      </c>
      <c r="M318">
        <v>63</v>
      </c>
      <c r="N318">
        <v>61</v>
      </c>
      <c r="O318">
        <v>87</v>
      </c>
      <c r="P318">
        <v>3</v>
      </c>
      <c r="Q318">
        <v>11</v>
      </c>
      <c r="R318">
        <v>1</v>
      </c>
      <c r="S318" t="b">
        <v>0</v>
      </c>
      <c r="T318" t="b">
        <v>0</v>
      </c>
    </row>
    <row r="319" spans="1:20" x14ac:dyDescent="0.35">
      <c r="A319">
        <v>37</v>
      </c>
      <c r="B319" t="s">
        <v>174</v>
      </c>
      <c r="C319">
        <v>20</v>
      </c>
      <c r="D319">
        <v>6</v>
      </c>
      <c r="E319">
        <v>12</v>
      </c>
      <c r="F319">
        <v>0</v>
      </c>
      <c r="G319">
        <v>0</v>
      </c>
      <c r="H319">
        <v>14</v>
      </c>
      <c r="I319">
        <v>5</v>
      </c>
      <c r="J319">
        <v>1</v>
      </c>
      <c r="K319" t="b">
        <v>1</v>
      </c>
      <c r="L319" t="s">
        <v>167</v>
      </c>
      <c r="N319">
        <v>64</v>
      </c>
      <c r="O319">
        <v>102</v>
      </c>
      <c r="P319">
        <v>5</v>
      </c>
      <c r="Q319">
        <v>14</v>
      </c>
      <c r="R319">
        <v>2</v>
      </c>
      <c r="S319" t="b">
        <v>0</v>
      </c>
      <c r="T319" t="b">
        <v>1</v>
      </c>
    </row>
    <row r="320" spans="1:20" x14ac:dyDescent="0.35">
      <c r="A320">
        <v>38</v>
      </c>
      <c r="B320" t="s">
        <v>174</v>
      </c>
      <c r="C320">
        <v>20</v>
      </c>
      <c r="D320">
        <v>6</v>
      </c>
      <c r="E320">
        <v>5</v>
      </c>
      <c r="F320">
        <v>1</v>
      </c>
      <c r="G320">
        <v>0</v>
      </c>
      <c r="H320">
        <v>7</v>
      </c>
      <c r="I320">
        <v>6</v>
      </c>
      <c r="J320">
        <v>1</v>
      </c>
      <c r="K320" t="b">
        <v>1</v>
      </c>
      <c r="L320" t="s">
        <v>151</v>
      </c>
      <c r="M320">
        <v>61</v>
      </c>
      <c r="N320">
        <v>64</v>
      </c>
      <c r="O320">
        <v>109</v>
      </c>
      <c r="P320">
        <v>6</v>
      </c>
      <c r="Q320">
        <v>14</v>
      </c>
      <c r="R320">
        <v>6</v>
      </c>
      <c r="S320" t="b">
        <v>0</v>
      </c>
      <c r="T320" t="b">
        <v>1</v>
      </c>
    </row>
    <row r="321" spans="1:20" x14ac:dyDescent="0.35">
      <c r="A321">
        <v>40</v>
      </c>
      <c r="B321" t="s">
        <v>174</v>
      </c>
      <c r="C321">
        <v>20</v>
      </c>
      <c r="D321">
        <v>18</v>
      </c>
      <c r="E321">
        <v>11</v>
      </c>
      <c r="F321">
        <v>1</v>
      </c>
      <c r="G321">
        <v>1</v>
      </c>
      <c r="H321">
        <v>13</v>
      </c>
      <c r="I321">
        <v>7</v>
      </c>
      <c r="J321">
        <v>1</v>
      </c>
      <c r="K321" t="b">
        <v>1</v>
      </c>
      <c r="L321" t="s">
        <v>154</v>
      </c>
      <c r="M321">
        <v>92</v>
      </c>
      <c r="N321">
        <v>66</v>
      </c>
      <c r="O321">
        <v>128</v>
      </c>
      <c r="P321">
        <v>7</v>
      </c>
      <c r="Q321">
        <v>17</v>
      </c>
      <c r="R321">
        <v>3</v>
      </c>
      <c r="S321" t="b">
        <v>0</v>
      </c>
      <c r="T321" t="b">
        <v>0</v>
      </c>
    </row>
    <row r="322" spans="1:20" x14ac:dyDescent="0.35">
      <c r="A322">
        <v>41</v>
      </c>
      <c r="B322" t="s">
        <v>174</v>
      </c>
      <c r="C322">
        <v>20</v>
      </c>
      <c r="D322">
        <v>3</v>
      </c>
      <c r="E322">
        <v>6</v>
      </c>
      <c r="F322">
        <v>0</v>
      </c>
      <c r="G322">
        <v>0</v>
      </c>
      <c r="H322">
        <v>12</v>
      </c>
      <c r="I322">
        <v>8</v>
      </c>
      <c r="J322">
        <v>1</v>
      </c>
      <c r="K322" t="b">
        <v>1</v>
      </c>
      <c r="L322" t="s">
        <v>151</v>
      </c>
      <c r="M322">
        <v>117</v>
      </c>
      <c r="N322">
        <v>64</v>
      </c>
      <c r="O322">
        <v>128</v>
      </c>
      <c r="P322">
        <v>8</v>
      </c>
      <c r="Q322">
        <v>18</v>
      </c>
      <c r="R322">
        <v>1</v>
      </c>
      <c r="S322" t="b">
        <v>0</v>
      </c>
      <c r="T322" t="b">
        <v>0</v>
      </c>
    </row>
    <row r="323" spans="1:20" x14ac:dyDescent="0.35">
      <c r="A323">
        <v>42</v>
      </c>
      <c r="B323" t="s">
        <v>174</v>
      </c>
      <c r="C323">
        <v>20</v>
      </c>
      <c r="D323">
        <v>8</v>
      </c>
      <c r="E323">
        <v>10</v>
      </c>
      <c r="F323">
        <v>1</v>
      </c>
      <c r="G323">
        <v>0</v>
      </c>
      <c r="H323">
        <v>12</v>
      </c>
      <c r="I323">
        <v>9</v>
      </c>
      <c r="J323">
        <v>1</v>
      </c>
      <c r="K323" t="b">
        <v>0</v>
      </c>
    </row>
    <row r="324" spans="1:20" x14ac:dyDescent="0.35">
      <c r="A324">
        <v>43</v>
      </c>
      <c r="B324" t="s">
        <v>174</v>
      </c>
      <c r="C324">
        <v>20</v>
      </c>
      <c r="D324">
        <v>3</v>
      </c>
      <c r="E324">
        <v>3</v>
      </c>
      <c r="F324">
        <v>0</v>
      </c>
      <c r="G324">
        <v>0</v>
      </c>
      <c r="H324">
        <v>6</v>
      </c>
      <c r="I324">
        <v>10</v>
      </c>
      <c r="J324">
        <v>1</v>
      </c>
      <c r="K324" t="b">
        <v>1</v>
      </c>
      <c r="L324" t="s">
        <v>151</v>
      </c>
      <c r="M324">
        <v>64</v>
      </c>
      <c r="N324">
        <v>61</v>
      </c>
      <c r="O324">
        <v>135</v>
      </c>
      <c r="P324">
        <v>9</v>
      </c>
      <c r="Q324">
        <v>19</v>
      </c>
      <c r="R324">
        <v>2</v>
      </c>
      <c r="S324" t="b">
        <v>0</v>
      </c>
      <c r="T324" t="b">
        <v>0</v>
      </c>
    </row>
    <row r="325" spans="1:20" x14ac:dyDescent="0.35">
      <c r="A325">
        <v>44</v>
      </c>
      <c r="B325" t="s">
        <v>174</v>
      </c>
      <c r="C325">
        <v>20</v>
      </c>
      <c r="D325">
        <v>1</v>
      </c>
      <c r="E325">
        <v>2</v>
      </c>
      <c r="F325">
        <v>0</v>
      </c>
      <c r="G325">
        <v>0</v>
      </c>
      <c r="H325">
        <v>2</v>
      </c>
      <c r="I325">
        <v>11</v>
      </c>
      <c r="J325">
        <v>1</v>
      </c>
      <c r="K325" t="b">
        <v>0</v>
      </c>
    </row>
    <row r="326" spans="1:20" x14ac:dyDescent="0.35">
      <c r="A326">
        <v>58</v>
      </c>
      <c r="B326" t="s">
        <v>242</v>
      </c>
      <c r="C326">
        <v>20</v>
      </c>
      <c r="D326">
        <v>88</v>
      </c>
      <c r="E326">
        <v>51</v>
      </c>
      <c r="F326">
        <v>10</v>
      </c>
      <c r="G326">
        <v>4</v>
      </c>
      <c r="H326">
        <v>48</v>
      </c>
      <c r="I326">
        <v>1</v>
      </c>
      <c r="J326">
        <v>2</v>
      </c>
      <c r="K326" t="b">
        <v>1</v>
      </c>
      <c r="L326" t="s">
        <v>151</v>
      </c>
      <c r="M326">
        <v>38</v>
      </c>
      <c r="N326">
        <v>43</v>
      </c>
      <c r="O326">
        <v>116</v>
      </c>
      <c r="P326">
        <v>2</v>
      </c>
      <c r="Q326">
        <v>11</v>
      </c>
      <c r="R326">
        <v>5</v>
      </c>
      <c r="S326" t="b">
        <v>0</v>
      </c>
      <c r="T326" t="b">
        <v>1</v>
      </c>
    </row>
    <row r="327" spans="1:20" x14ac:dyDescent="0.35">
      <c r="A327">
        <v>67</v>
      </c>
      <c r="B327" t="s">
        <v>242</v>
      </c>
      <c r="C327">
        <v>20</v>
      </c>
      <c r="D327">
        <v>27</v>
      </c>
      <c r="E327">
        <v>20</v>
      </c>
      <c r="F327">
        <v>2</v>
      </c>
      <c r="G327">
        <v>2</v>
      </c>
      <c r="H327">
        <v>44</v>
      </c>
      <c r="I327">
        <v>2</v>
      </c>
      <c r="J327">
        <v>2</v>
      </c>
      <c r="K327" t="b">
        <v>1</v>
      </c>
      <c r="L327" t="s">
        <v>167</v>
      </c>
      <c r="N327">
        <v>42</v>
      </c>
      <c r="O327">
        <v>104</v>
      </c>
      <c r="P327">
        <v>1</v>
      </c>
      <c r="Q327">
        <v>10</v>
      </c>
      <c r="R327">
        <v>6</v>
      </c>
      <c r="S327" t="b">
        <v>0</v>
      </c>
      <c r="T327" t="b">
        <v>0</v>
      </c>
    </row>
    <row r="328" spans="1:20" x14ac:dyDescent="0.35">
      <c r="A328">
        <v>63</v>
      </c>
      <c r="B328" t="s">
        <v>242</v>
      </c>
      <c r="C328">
        <v>20</v>
      </c>
      <c r="D328">
        <v>1</v>
      </c>
      <c r="E328">
        <v>2</v>
      </c>
      <c r="F328">
        <v>0</v>
      </c>
      <c r="G328">
        <v>0</v>
      </c>
      <c r="H328">
        <v>6</v>
      </c>
      <c r="I328">
        <v>3</v>
      </c>
      <c r="J328">
        <v>2</v>
      </c>
      <c r="K328" t="b">
        <v>1</v>
      </c>
      <c r="L328" t="s">
        <v>151</v>
      </c>
      <c r="M328">
        <v>38</v>
      </c>
      <c r="N328">
        <v>91</v>
      </c>
      <c r="O328">
        <v>118</v>
      </c>
      <c r="P328">
        <v>3</v>
      </c>
      <c r="Q328">
        <v>12</v>
      </c>
      <c r="R328">
        <v>3</v>
      </c>
      <c r="S328" t="b">
        <v>0</v>
      </c>
      <c r="T328" t="b">
        <v>0</v>
      </c>
    </row>
    <row r="329" spans="1:20" x14ac:dyDescent="0.35">
      <c r="A329">
        <v>57</v>
      </c>
      <c r="B329" t="s">
        <v>242</v>
      </c>
      <c r="C329">
        <v>20</v>
      </c>
      <c r="D329">
        <v>3</v>
      </c>
      <c r="E329">
        <v>8</v>
      </c>
      <c r="F329">
        <v>0</v>
      </c>
      <c r="G329">
        <v>0</v>
      </c>
      <c r="H329">
        <v>12</v>
      </c>
      <c r="I329">
        <v>4</v>
      </c>
      <c r="J329">
        <v>2</v>
      </c>
      <c r="K329" t="b">
        <v>1</v>
      </c>
      <c r="L329" t="s">
        <v>152</v>
      </c>
      <c r="N329">
        <v>43</v>
      </c>
      <c r="O329">
        <v>128</v>
      </c>
      <c r="P329">
        <v>4</v>
      </c>
      <c r="Q329">
        <v>14</v>
      </c>
      <c r="R329">
        <v>1</v>
      </c>
      <c r="S329" t="b">
        <v>0</v>
      </c>
      <c r="T329" t="b">
        <v>0</v>
      </c>
    </row>
    <row r="330" spans="1:20" x14ac:dyDescent="0.35">
      <c r="A330">
        <v>92</v>
      </c>
      <c r="B330" t="s">
        <v>242</v>
      </c>
      <c r="C330">
        <v>20</v>
      </c>
      <c r="D330">
        <v>12</v>
      </c>
      <c r="E330">
        <v>10</v>
      </c>
      <c r="F330">
        <v>0</v>
      </c>
      <c r="G330">
        <v>1</v>
      </c>
      <c r="H330">
        <v>17</v>
      </c>
      <c r="I330">
        <v>5</v>
      </c>
      <c r="J330">
        <v>2</v>
      </c>
      <c r="K330" t="b">
        <v>1</v>
      </c>
      <c r="L330" t="s">
        <v>151</v>
      </c>
      <c r="M330">
        <v>91</v>
      </c>
      <c r="N330">
        <v>42</v>
      </c>
      <c r="O330">
        <v>139</v>
      </c>
      <c r="P330">
        <v>4</v>
      </c>
      <c r="Q330">
        <v>16</v>
      </c>
      <c r="R330">
        <v>2</v>
      </c>
      <c r="S330" t="b">
        <v>0</v>
      </c>
      <c r="T330" t="b">
        <v>0</v>
      </c>
    </row>
    <row r="331" spans="1:20" x14ac:dyDescent="0.35">
      <c r="A331">
        <v>60</v>
      </c>
      <c r="B331" t="s">
        <v>242</v>
      </c>
      <c r="C331">
        <v>20</v>
      </c>
      <c r="D331">
        <v>6</v>
      </c>
      <c r="E331">
        <v>9</v>
      </c>
      <c r="F331">
        <v>0</v>
      </c>
      <c r="G331">
        <v>0</v>
      </c>
      <c r="H331">
        <v>11</v>
      </c>
      <c r="I331">
        <v>6</v>
      </c>
      <c r="J331">
        <v>2</v>
      </c>
      <c r="K331" t="b">
        <v>0</v>
      </c>
    </row>
    <row r="332" spans="1:20" x14ac:dyDescent="0.35">
      <c r="A332">
        <v>61</v>
      </c>
      <c r="B332" t="s">
        <v>242</v>
      </c>
      <c r="C332">
        <v>20</v>
      </c>
      <c r="D332">
        <v>2</v>
      </c>
      <c r="E332">
        <v>3</v>
      </c>
      <c r="F332">
        <v>0</v>
      </c>
      <c r="G332">
        <v>0</v>
      </c>
      <c r="H332">
        <v>3</v>
      </c>
      <c r="I332">
        <v>7</v>
      </c>
      <c r="J332">
        <v>2</v>
      </c>
      <c r="K332" t="b">
        <v>0</v>
      </c>
    </row>
    <row r="333" spans="1:20" x14ac:dyDescent="0.35">
      <c r="A333">
        <v>15</v>
      </c>
      <c r="B333" t="s">
        <v>83</v>
      </c>
      <c r="C333">
        <v>22</v>
      </c>
      <c r="D333">
        <v>23</v>
      </c>
      <c r="E333">
        <v>23</v>
      </c>
      <c r="F333">
        <v>1</v>
      </c>
      <c r="G333">
        <v>0</v>
      </c>
      <c r="H333">
        <v>28</v>
      </c>
      <c r="I333">
        <v>1</v>
      </c>
      <c r="J333">
        <v>1</v>
      </c>
      <c r="K333" t="b">
        <v>1</v>
      </c>
      <c r="L333" t="s">
        <v>151</v>
      </c>
      <c r="M333">
        <v>45</v>
      </c>
      <c r="N333">
        <v>51</v>
      </c>
      <c r="O333">
        <v>61</v>
      </c>
      <c r="P333">
        <v>1</v>
      </c>
      <c r="Q333">
        <v>6</v>
      </c>
      <c r="R333">
        <v>5</v>
      </c>
      <c r="S333" t="b">
        <v>0</v>
      </c>
      <c r="T333" t="b">
        <v>0</v>
      </c>
    </row>
    <row r="334" spans="1:20" x14ac:dyDescent="0.35">
      <c r="A334">
        <v>12</v>
      </c>
      <c r="B334" t="s">
        <v>83</v>
      </c>
      <c r="C334">
        <v>22</v>
      </c>
      <c r="D334">
        <v>68</v>
      </c>
      <c r="E334">
        <v>31</v>
      </c>
      <c r="F334">
        <v>6</v>
      </c>
      <c r="G334">
        <v>5</v>
      </c>
      <c r="H334">
        <v>50</v>
      </c>
      <c r="I334">
        <v>2</v>
      </c>
      <c r="J334">
        <v>1</v>
      </c>
      <c r="K334" t="b">
        <v>1</v>
      </c>
      <c r="L334" t="s">
        <v>151</v>
      </c>
      <c r="M334">
        <v>52</v>
      </c>
      <c r="N334">
        <v>51</v>
      </c>
      <c r="O334">
        <v>110</v>
      </c>
      <c r="P334">
        <v>3</v>
      </c>
      <c r="Q334">
        <v>12</v>
      </c>
      <c r="R334">
        <v>1</v>
      </c>
      <c r="S334" t="b">
        <v>0</v>
      </c>
      <c r="T334" t="b">
        <v>0</v>
      </c>
    </row>
    <row r="335" spans="1:20" x14ac:dyDescent="0.35">
      <c r="A335">
        <v>108</v>
      </c>
      <c r="B335" t="s">
        <v>83</v>
      </c>
      <c r="C335">
        <v>22</v>
      </c>
      <c r="D335">
        <v>10</v>
      </c>
      <c r="E335">
        <v>17</v>
      </c>
      <c r="F335">
        <v>1</v>
      </c>
      <c r="G335">
        <v>0</v>
      </c>
      <c r="H335">
        <v>16</v>
      </c>
      <c r="I335">
        <v>3</v>
      </c>
      <c r="J335">
        <v>1</v>
      </c>
      <c r="K335" t="b">
        <v>1</v>
      </c>
      <c r="L335" t="s">
        <v>167</v>
      </c>
      <c r="N335">
        <v>112</v>
      </c>
      <c r="O335">
        <v>102</v>
      </c>
      <c r="P335">
        <v>2</v>
      </c>
      <c r="Q335">
        <v>11</v>
      </c>
      <c r="R335">
        <v>1</v>
      </c>
      <c r="S335" t="b">
        <v>0</v>
      </c>
      <c r="T335" t="b">
        <v>0</v>
      </c>
    </row>
    <row r="336" spans="1:20" x14ac:dyDescent="0.35">
      <c r="A336">
        <v>14</v>
      </c>
      <c r="B336" t="s">
        <v>83</v>
      </c>
      <c r="C336">
        <v>22</v>
      </c>
      <c r="D336">
        <v>43</v>
      </c>
      <c r="E336">
        <v>31</v>
      </c>
      <c r="F336">
        <v>3</v>
      </c>
      <c r="G336">
        <v>2</v>
      </c>
      <c r="H336">
        <v>41</v>
      </c>
      <c r="I336">
        <v>4</v>
      </c>
      <c r="J336">
        <v>1</v>
      </c>
      <c r="K336" t="b">
        <v>0</v>
      </c>
    </row>
    <row r="337" spans="1:20" x14ac:dyDescent="0.35">
      <c r="A337">
        <v>16</v>
      </c>
      <c r="B337" t="s">
        <v>83</v>
      </c>
      <c r="C337">
        <v>22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5</v>
      </c>
      <c r="J337">
        <v>1</v>
      </c>
      <c r="K337" t="b">
        <v>1</v>
      </c>
      <c r="L337" t="s">
        <v>151</v>
      </c>
      <c r="M337">
        <v>50</v>
      </c>
      <c r="N337">
        <v>51</v>
      </c>
      <c r="O337">
        <v>110</v>
      </c>
      <c r="P337">
        <v>4</v>
      </c>
      <c r="Q337">
        <v>12</v>
      </c>
      <c r="R337">
        <v>2</v>
      </c>
      <c r="S337" t="b">
        <v>0</v>
      </c>
      <c r="T337" t="b">
        <v>0</v>
      </c>
    </row>
    <row r="338" spans="1:20" x14ac:dyDescent="0.35">
      <c r="A338">
        <v>17</v>
      </c>
      <c r="B338" t="s">
        <v>83</v>
      </c>
      <c r="C338">
        <v>22</v>
      </c>
      <c r="D338">
        <v>21</v>
      </c>
      <c r="E338">
        <v>17</v>
      </c>
      <c r="F338">
        <v>3</v>
      </c>
      <c r="G338">
        <v>0</v>
      </c>
      <c r="H338">
        <v>35</v>
      </c>
      <c r="I338">
        <v>6</v>
      </c>
      <c r="J338">
        <v>1</v>
      </c>
      <c r="K338" t="b">
        <v>0</v>
      </c>
    </row>
    <row r="339" spans="1:20" x14ac:dyDescent="0.35">
      <c r="A339">
        <v>121</v>
      </c>
      <c r="B339" t="s">
        <v>240</v>
      </c>
      <c r="C339">
        <v>22</v>
      </c>
      <c r="D339">
        <v>1</v>
      </c>
      <c r="E339">
        <v>2</v>
      </c>
      <c r="F339">
        <v>0</v>
      </c>
      <c r="G339">
        <v>0</v>
      </c>
      <c r="H339">
        <v>4</v>
      </c>
      <c r="I339">
        <v>1</v>
      </c>
      <c r="J339">
        <v>2</v>
      </c>
      <c r="K339" t="b">
        <v>1</v>
      </c>
      <c r="L339" t="s">
        <v>152</v>
      </c>
      <c r="N339">
        <v>22</v>
      </c>
      <c r="O339">
        <v>3</v>
      </c>
      <c r="P339">
        <v>1</v>
      </c>
      <c r="Q339">
        <v>1</v>
      </c>
      <c r="R339">
        <v>1</v>
      </c>
      <c r="S339" t="b">
        <v>1</v>
      </c>
      <c r="T339" t="b">
        <v>0</v>
      </c>
    </row>
    <row r="340" spans="1:20" x14ac:dyDescent="0.35">
      <c r="A340">
        <v>45</v>
      </c>
      <c r="B340" t="s">
        <v>240</v>
      </c>
      <c r="C340">
        <v>22</v>
      </c>
      <c r="D340">
        <v>49</v>
      </c>
      <c r="E340">
        <v>33</v>
      </c>
      <c r="F340">
        <v>5</v>
      </c>
      <c r="G340">
        <v>1</v>
      </c>
      <c r="H340">
        <v>62</v>
      </c>
      <c r="I340">
        <v>2</v>
      </c>
      <c r="J340">
        <v>2</v>
      </c>
      <c r="K340" t="b">
        <v>1</v>
      </c>
      <c r="L340" t="s">
        <v>151</v>
      </c>
      <c r="M340">
        <v>17</v>
      </c>
      <c r="N340">
        <v>22</v>
      </c>
      <c r="O340">
        <v>113</v>
      </c>
      <c r="P340">
        <v>4</v>
      </c>
      <c r="Q340">
        <v>13</v>
      </c>
      <c r="R340">
        <v>3</v>
      </c>
      <c r="S340" t="b">
        <v>0</v>
      </c>
      <c r="T340" t="b">
        <v>1</v>
      </c>
    </row>
    <row r="341" spans="1:20" x14ac:dyDescent="0.35">
      <c r="A341">
        <v>116</v>
      </c>
      <c r="B341" t="s">
        <v>240</v>
      </c>
      <c r="C341">
        <v>22</v>
      </c>
      <c r="D341">
        <v>43</v>
      </c>
      <c r="E341">
        <v>36</v>
      </c>
      <c r="F341">
        <v>3</v>
      </c>
      <c r="G341">
        <v>2</v>
      </c>
      <c r="H341">
        <v>41</v>
      </c>
      <c r="I341">
        <v>3</v>
      </c>
      <c r="J341">
        <v>2</v>
      </c>
      <c r="K341" t="b">
        <v>1</v>
      </c>
      <c r="L341" t="s">
        <v>422</v>
      </c>
      <c r="M341">
        <v>15</v>
      </c>
      <c r="N341">
        <v>14</v>
      </c>
      <c r="O341">
        <v>91</v>
      </c>
      <c r="P341">
        <v>2</v>
      </c>
      <c r="Q341">
        <v>10</v>
      </c>
      <c r="R341">
        <v>3</v>
      </c>
      <c r="S341" t="b">
        <v>0</v>
      </c>
      <c r="T341" t="b">
        <v>0</v>
      </c>
    </row>
    <row r="342" spans="1:20" x14ac:dyDescent="0.35">
      <c r="A342">
        <v>48</v>
      </c>
      <c r="B342" t="s">
        <v>240</v>
      </c>
      <c r="C342">
        <v>22</v>
      </c>
      <c r="D342">
        <v>3</v>
      </c>
      <c r="E342">
        <v>8</v>
      </c>
      <c r="F342">
        <v>0</v>
      </c>
      <c r="G342">
        <v>0</v>
      </c>
      <c r="H342">
        <v>9</v>
      </c>
      <c r="I342">
        <v>4</v>
      </c>
      <c r="J342">
        <v>2</v>
      </c>
      <c r="K342" t="b">
        <v>1</v>
      </c>
      <c r="L342" t="s">
        <v>151</v>
      </c>
      <c r="M342">
        <v>12</v>
      </c>
      <c r="N342">
        <v>21</v>
      </c>
      <c r="O342">
        <v>101</v>
      </c>
      <c r="P342">
        <v>3</v>
      </c>
      <c r="Q342">
        <v>12</v>
      </c>
      <c r="R342">
        <v>3</v>
      </c>
      <c r="S342" t="b">
        <v>0</v>
      </c>
      <c r="T342" t="b">
        <v>1</v>
      </c>
    </row>
    <row r="343" spans="1:20" x14ac:dyDescent="0.35">
      <c r="A343">
        <v>49</v>
      </c>
      <c r="B343" t="s">
        <v>240</v>
      </c>
      <c r="C343">
        <v>22</v>
      </c>
      <c r="D343">
        <v>13</v>
      </c>
      <c r="E343">
        <v>9</v>
      </c>
      <c r="F343">
        <v>2</v>
      </c>
      <c r="G343">
        <v>0</v>
      </c>
      <c r="H343">
        <v>13</v>
      </c>
      <c r="I343">
        <v>5</v>
      </c>
      <c r="J343">
        <v>2</v>
      </c>
      <c r="K343" t="b">
        <v>1</v>
      </c>
      <c r="L343" t="s">
        <v>151</v>
      </c>
      <c r="M343">
        <v>104</v>
      </c>
      <c r="N343">
        <v>20</v>
      </c>
      <c r="O343">
        <v>130</v>
      </c>
      <c r="P343">
        <v>5</v>
      </c>
      <c r="Q343">
        <v>15</v>
      </c>
      <c r="R343">
        <v>2</v>
      </c>
      <c r="S343" t="b">
        <v>0</v>
      </c>
      <c r="T343" t="b">
        <v>0</v>
      </c>
    </row>
    <row r="344" spans="1:20" x14ac:dyDescent="0.35">
      <c r="A344">
        <v>50</v>
      </c>
      <c r="B344" t="s">
        <v>240</v>
      </c>
      <c r="C344">
        <v>22</v>
      </c>
      <c r="D344">
        <v>39</v>
      </c>
      <c r="E344">
        <v>19</v>
      </c>
      <c r="F344">
        <v>5</v>
      </c>
      <c r="G344">
        <v>1</v>
      </c>
      <c r="H344">
        <v>28</v>
      </c>
      <c r="I344">
        <v>6</v>
      </c>
      <c r="J344">
        <v>2</v>
      </c>
      <c r="K344" t="b">
        <v>0</v>
      </c>
    </row>
    <row r="345" spans="1:20" x14ac:dyDescent="0.35">
      <c r="A345">
        <v>51</v>
      </c>
      <c r="B345" t="s">
        <v>240</v>
      </c>
      <c r="C345">
        <v>22</v>
      </c>
      <c r="D345">
        <v>11</v>
      </c>
      <c r="E345">
        <v>8</v>
      </c>
      <c r="F345">
        <v>2</v>
      </c>
      <c r="G345">
        <v>0</v>
      </c>
      <c r="H345">
        <v>9</v>
      </c>
      <c r="I345">
        <v>7</v>
      </c>
      <c r="J345">
        <v>2</v>
      </c>
      <c r="K345" t="b">
        <v>1</v>
      </c>
      <c r="L345" t="s">
        <v>151</v>
      </c>
      <c r="M345">
        <v>21</v>
      </c>
      <c r="N345">
        <v>22</v>
      </c>
      <c r="O345">
        <v>152</v>
      </c>
      <c r="P345">
        <v>6</v>
      </c>
      <c r="Q345">
        <v>17</v>
      </c>
      <c r="R345">
        <v>4</v>
      </c>
      <c r="S345" t="b">
        <v>0</v>
      </c>
      <c r="T345" t="b">
        <v>0</v>
      </c>
    </row>
    <row r="346" spans="1:20" x14ac:dyDescent="0.35">
      <c r="A346">
        <v>122</v>
      </c>
      <c r="B346" t="s">
        <v>240</v>
      </c>
      <c r="C346">
        <v>22</v>
      </c>
      <c r="D346">
        <v>9</v>
      </c>
      <c r="E346">
        <v>6</v>
      </c>
      <c r="F346">
        <v>0</v>
      </c>
      <c r="G346">
        <v>1</v>
      </c>
      <c r="H346">
        <v>9</v>
      </c>
      <c r="I346">
        <v>8</v>
      </c>
      <c r="J346">
        <v>2</v>
      </c>
      <c r="K346" t="b">
        <v>0</v>
      </c>
    </row>
    <row r="347" spans="1:20" x14ac:dyDescent="0.35">
      <c r="A347">
        <v>35</v>
      </c>
      <c r="B347" t="s">
        <v>174</v>
      </c>
      <c r="C347">
        <v>23</v>
      </c>
      <c r="D347">
        <v>6</v>
      </c>
      <c r="E347">
        <v>4</v>
      </c>
      <c r="F347">
        <v>1</v>
      </c>
      <c r="G347">
        <v>0</v>
      </c>
      <c r="H347">
        <v>4</v>
      </c>
      <c r="I347">
        <v>1</v>
      </c>
      <c r="J347">
        <v>1</v>
      </c>
      <c r="K347" t="b">
        <v>1</v>
      </c>
      <c r="L347" t="s">
        <v>151</v>
      </c>
      <c r="M347">
        <v>95</v>
      </c>
      <c r="N347">
        <v>114</v>
      </c>
      <c r="O347">
        <v>6</v>
      </c>
      <c r="P347">
        <v>1</v>
      </c>
      <c r="Q347">
        <v>0</v>
      </c>
      <c r="R347">
        <v>4</v>
      </c>
      <c r="S347" t="b">
        <v>1</v>
      </c>
      <c r="T347" t="b">
        <v>0</v>
      </c>
    </row>
    <row r="348" spans="1:20" x14ac:dyDescent="0.35">
      <c r="A348">
        <v>34</v>
      </c>
      <c r="B348" t="s">
        <v>174</v>
      </c>
      <c r="C348">
        <v>23</v>
      </c>
      <c r="D348">
        <v>12</v>
      </c>
      <c r="E348">
        <v>14</v>
      </c>
      <c r="F348">
        <v>1</v>
      </c>
      <c r="G348">
        <v>1</v>
      </c>
      <c r="H348">
        <v>16</v>
      </c>
      <c r="I348">
        <v>2</v>
      </c>
      <c r="J348">
        <v>1</v>
      </c>
      <c r="K348" t="b">
        <v>1</v>
      </c>
      <c r="L348" t="s">
        <v>154</v>
      </c>
      <c r="M348">
        <v>3</v>
      </c>
      <c r="N348">
        <v>120</v>
      </c>
      <c r="O348">
        <v>19</v>
      </c>
      <c r="P348">
        <v>2</v>
      </c>
      <c r="Q348">
        <v>3</v>
      </c>
      <c r="R348">
        <v>3</v>
      </c>
      <c r="S348" t="b">
        <v>1</v>
      </c>
      <c r="T348" t="b">
        <v>0</v>
      </c>
    </row>
    <row r="349" spans="1:20" x14ac:dyDescent="0.35">
      <c r="A349">
        <v>36</v>
      </c>
      <c r="B349" t="s">
        <v>174</v>
      </c>
      <c r="C349">
        <v>23</v>
      </c>
      <c r="D349">
        <v>17</v>
      </c>
      <c r="E349">
        <v>16</v>
      </c>
      <c r="F349">
        <v>1</v>
      </c>
      <c r="G349">
        <v>1</v>
      </c>
      <c r="H349">
        <v>32</v>
      </c>
      <c r="I349">
        <v>3</v>
      </c>
      <c r="J349">
        <v>1</v>
      </c>
      <c r="K349" t="b">
        <v>1</v>
      </c>
      <c r="L349" t="s">
        <v>167</v>
      </c>
      <c r="N349">
        <v>107</v>
      </c>
      <c r="O349">
        <v>53</v>
      </c>
      <c r="P349">
        <v>3</v>
      </c>
      <c r="Q349">
        <v>8</v>
      </c>
      <c r="R349">
        <v>4</v>
      </c>
      <c r="S349" t="b">
        <v>0</v>
      </c>
      <c r="T349" t="b">
        <v>0</v>
      </c>
    </row>
    <row r="350" spans="1:20" x14ac:dyDescent="0.35">
      <c r="A350">
        <v>91</v>
      </c>
      <c r="B350" t="s">
        <v>174</v>
      </c>
      <c r="C350">
        <v>23</v>
      </c>
      <c r="D350">
        <v>49</v>
      </c>
      <c r="E350">
        <v>36</v>
      </c>
      <c r="F350">
        <v>4</v>
      </c>
      <c r="G350">
        <v>2</v>
      </c>
      <c r="H350">
        <v>49</v>
      </c>
      <c r="I350">
        <v>4</v>
      </c>
      <c r="J350">
        <v>1</v>
      </c>
      <c r="K350" t="b">
        <v>1</v>
      </c>
      <c r="L350" t="s">
        <v>154</v>
      </c>
      <c r="M350">
        <v>3</v>
      </c>
      <c r="N350">
        <v>114</v>
      </c>
      <c r="O350">
        <v>124</v>
      </c>
      <c r="P350">
        <v>4</v>
      </c>
      <c r="Q350">
        <v>15</v>
      </c>
      <c r="R350">
        <v>5</v>
      </c>
      <c r="S350" t="b">
        <v>0</v>
      </c>
      <c r="T350" t="b">
        <v>1</v>
      </c>
    </row>
    <row r="351" spans="1:20" x14ac:dyDescent="0.35">
      <c r="A351">
        <v>123</v>
      </c>
      <c r="B351" t="s">
        <v>174</v>
      </c>
      <c r="C351">
        <v>23</v>
      </c>
      <c r="D351">
        <v>45</v>
      </c>
      <c r="E351">
        <v>31</v>
      </c>
      <c r="F351">
        <v>4</v>
      </c>
      <c r="G351">
        <v>1</v>
      </c>
      <c r="H351">
        <v>35</v>
      </c>
      <c r="I351">
        <v>5</v>
      </c>
      <c r="J351">
        <v>1</v>
      </c>
      <c r="K351" t="b">
        <v>1</v>
      </c>
      <c r="L351" t="s">
        <v>151</v>
      </c>
      <c r="M351">
        <v>114</v>
      </c>
      <c r="N351">
        <v>11</v>
      </c>
      <c r="O351">
        <v>135</v>
      </c>
      <c r="P351">
        <v>5</v>
      </c>
      <c r="Q351">
        <v>17</v>
      </c>
      <c r="R351">
        <v>1</v>
      </c>
      <c r="S351" t="b">
        <v>0</v>
      </c>
      <c r="T351" t="b">
        <v>0</v>
      </c>
    </row>
    <row r="352" spans="1:20" x14ac:dyDescent="0.35">
      <c r="A352">
        <v>38</v>
      </c>
      <c r="B352" t="s">
        <v>174</v>
      </c>
      <c r="C352">
        <v>23</v>
      </c>
      <c r="D352">
        <v>24</v>
      </c>
      <c r="E352">
        <v>11</v>
      </c>
      <c r="F352">
        <v>2</v>
      </c>
      <c r="G352">
        <v>1</v>
      </c>
      <c r="H352">
        <v>20</v>
      </c>
      <c r="I352">
        <v>6</v>
      </c>
      <c r="J352">
        <v>1</v>
      </c>
      <c r="K352" t="b">
        <v>0</v>
      </c>
    </row>
    <row r="353" spans="1:20" x14ac:dyDescent="0.35">
      <c r="A353">
        <v>40</v>
      </c>
      <c r="B353" t="s">
        <v>174</v>
      </c>
      <c r="C353">
        <v>23</v>
      </c>
      <c r="D353">
        <v>9</v>
      </c>
      <c r="E353">
        <v>6</v>
      </c>
      <c r="F353">
        <v>1</v>
      </c>
      <c r="G353">
        <v>0</v>
      </c>
      <c r="H353">
        <v>10</v>
      </c>
      <c r="I353">
        <v>7</v>
      </c>
      <c r="J353">
        <v>1</v>
      </c>
      <c r="K353" t="b">
        <v>1</v>
      </c>
      <c r="L353" t="s">
        <v>151</v>
      </c>
      <c r="M353">
        <v>95</v>
      </c>
      <c r="N353">
        <v>11</v>
      </c>
      <c r="O353">
        <v>162</v>
      </c>
      <c r="P353">
        <v>6</v>
      </c>
      <c r="Q353">
        <v>19</v>
      </c>
      <c r="R353">
        <v>2</v>
      </c>
      <c r="S353" t="b">
        <v>0</v>
      </c>
      <c r="T353" t="b">
        <v>0</v>
      </c>
    </row>
    <row r="354" spans="1:20" x14ac:dyDescent="0.35">
      <c r="A354">
        <v>124</v>
      </c>
      <c r="B354" t="s">
        <v>174</v>
      </c>
      <c r="C354">
        <v>23</v>
      </c>
      <c r="D354">
        <v>1</v>
      </c>
      <c r="E354">
        <v>2</v>
      </c>
      <c r="F354">
        <v>0</v>
      </c>
      <c r="G354">
        <v>0</v>
      </c>
      <c r="H354">
        <v>3</v>
      </c>
      <c r="I354">
        <v>8</v>
      </c>
      <c r="J354">
        <v>1</v>
      </c>
      <c r="K354" t="b">
        <v>1</v>
      </c>
      <c r="L354" t="s">
        <v>153</v>
      </c>
      <c r="M354">
        <v>11</v>
      </c>
      <c r="O354">
        <v>164</v>
      </c>
      <c r="P354">
        <v>7</v>
      </c>
      <c r="Q354">
        <v>19</v>
      </c>
      <c r="R354">
        <v>5</v>
      </c>
      <c r="S354" t="b">
        <v>0</v>
      </c>
      <c r="T354" t="b">
        <v>0</v>
      </c>
    </row>
    <row r="355" spans="1:20" x14ac:dyDescent="0.35">
      <c r="A355">
        <v>42</v>
      </c>
      <c r="B355" t="s">
        <v>174</v>
      </c>
      <c r="C355">
        <v>23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9</v>
      </c>
      <c r="J355">
        <v>1</v>
      </c>
      <c r="K355" t="b">
        <v>0</v>
      </c>
    </row>
    <row r="356" spans="1:20" x14ac:dyDescent="0.35">
      <c r="A356">
        <v>2</v>
      </c>
      <c r="B356" t="s">
        <v>85</v>
      </c>
      <c r="C356">
        <v>23</v>
      </c>
      <c r="D356">
        <v>1</v>
      </c>
      <c r="E356">
        <v>5</v>
      </c>
      <c r="F356">
        <v>0</v>
      </c>
      <c r="G356">
        <v>0</v>
      </c>
      <c r="H356">
        <v>6</v>
      </c>
      <c r="I356">
        <v>1</v>
      </c>
      <c r="J356">
        <v>2</v>
      </c>
      <c r="K356" t="b">
        <v>1</v>
      </c>
      <c r="L356" t="s">
        <v>167</v>
      </c>
      <c r="N356">
        <v>125</v>
      </c>
      <c r="O356">
        <v>1</v>
      </c>
      <c r="P356">
        <v>1</v>
      </c>
      <c r="Q356">
        <v>1</v>
      </c>
      <c r="R356">
        <v>1</v>
      </c>
      <c r="S356" t="b">
        <v>1</v>
      </c>
      <c r="T356" t="b">
        <v>0</v>
      </c>
    </row>
    <row r="357" spans="1:20" x14ac:dyDescent="0.35">
      <c r="A357">
        <v>94</v>
      </c>
      <c r="B357" t="s">
        <v>85</v>
      </c>
      <c r="C357">
        <v>23</v>
      </c>
      <c r="D357">
        <v>67</v>
      </c>
      <c r="E357">
        <v>49</v>
      </c>
      <c r="F357">
        <v>4</v>
      </c>
      <c r="G357">
        <v>3</v>
      </c>
      <c r="H357">
        <v>72</v>
      </c>
      <c r="I357">
        <v>2</v>
      </c>
      <c r="J357">
        <v>2</v>
      </c>
      <c r="K357" t="b">
        <v>1</v>
      </c>
      <c r="L357" t="s">
        <v>151</v>
      </c>
      <c r="M357">
        <v>91</v>
      </c>
      <c r="N357">
        <v>125</v>
      </c>
      <c r="O357">
        <v>124</v>
      </c>
      <c r="P357">
        <v>4</v>
      </c>
      <c r="Q357">
        <v>15</v>
      </c>
      <c r="R357">
        <v>4</v>
      </c>
      <c r="S357" t="b">
        <v>0</v>
      </c>
      <c r="T357" t="b">
        <v>1</v>
      </c>
    </row>
    <row r="358" spans="1:20" x14ac:dyDescent="0.35">
      <c r="A358">
        <v>3</v>
      </c>
      <c r="B358" t="s">
        <v>85</v>
      </c>
      <c r="C358">
        <v>23</v>
      </c>
      <c r="D358">
        <v>1</v>
      </c>
      <c r="E358">
        <v>1</v>
      </c>
      <c r="F358">
        <v>0</v>
      </c>
      <c r="G358">
        <v>0</v>
      </c>
      <c r="H358">
        <v>3</v>
      </c>
      <c r="I358">
        <v>3</v>
      </c>
      <c r="J358">
        <v>2</v>
      </c>
      <c r="K358" t="b">
        <v>1</v>
      </c>
      <c r="L358" t="s">
        <v>153</v>
      </c>
      <c r="M358">
        <v>91</v>
      </c>
      <c r="O358">
        <v>3</v>
      </c>
      <c r="P358">
        <v>2</v>
      </c>
      <c r="Q358">
        <v>1</v>
      </c>
      <c r="R358">
        <v>3</v>
      </c>
      <c r="S358" t="b">
        <v>1</v>
      </c>
      <c r="T358" t="b">
        <v>0</v>
      </c>
    </row>
    <row r="359" spans="1:20" x14ac:dyDescent="0.35">
      <c r="A359">
        <v>119</v>
      </c>
      <c r="B359" t="s">
        <v>85</v>
      </c>
      <c r="C359">
        <v>23</v>
      </c>
      <c r="D359">
        <v>2</v>
      </c>
      <c r="E359">
        <v>6</v>
      </c>
      <c r="F359">
        <v>0</v>
      </c>
      <c r="G359">
        <v>0</v>
      </c>
      <c r="H359">
        <v>22</v>
      </c>
      <c r="I359">
        <v>4</v>
      </c>
      <c r="J359">
        <v>2</v>
      </c>
      <c r="K359" t="b">
        <v>1</v>
      </c>
      <c r="L359" t="s">
        <v>154</v>
      </c>
      <c r="M359">
        <v>36</v>
      </c>
      <c r="N359">
        <v>125</v>
      </c>
      <c r="O359">
        <v>41</v>
      </c>
      <c r="P359">
        <v>3</v>
      </c>
      <c r="Q359">
        <v>5</v>
      </c>
      <c r="R359">
        <v>2</v>
      </c>
      <c r="S359" t="b">
        <v>0</v>
      </c>
      <c r="T359" t="b">
        <v>0</v>
      </c>
    </row>
    <row r="360" spans="1:20" x14ac:dyDescent="0.35">
      <c r="A360">
        <v>4</v>
      </c>
      <c r="B360" t="s">
        <v>85</v>
      </c>
      <c r="C360">
        <v>23</v>
      </c>
      <c r="D360">
        <v>48</v>
      </c>
      <c r="E360">
        <v>35</v>
      </c>
      <c r="F360">
        <v>5</v>
      </c>
      <c r="G360">
        <v>1</v>
      </c>
      <c r="H360">
        <v>45</v>
      </c>
      <c r="I360">
        <v>5</v>
      </c>
      <c r="J360">
        <v>2</v>
      </c>
      <c r="K360" t="b">
        <v>1</v>
      </c>
      <c r="L360" t="s">
        <v>151</v>
      </c>
      <c r="M360">
        <v>91</v>
      </c>
      <c r="N360">
        <v>42</v>
      </c>
      <c r="O360">
        <v>127</v>
      </c>
      <c r="P360">
        <v>5</v>
      </c>
      <c r="Q360">
        <v>16</v>
      </c>
      <c r="R360">
        <v>1</v>
      </c>
      <c r="S360" t="b">
        <v>0</v>
      </c>
      <c r="T360" t="b">
        <v>1</v>
      </c>
    </row>
    <row r="361" spans="1:20" x14ac:dyDescent="0.35">
      <c r="A361">
        <v>95</v>
      </c>
      <c r="B361" t="s">
        <v>85</v>
      </c>
      <c r="C361">
        <v>23</v>
      </c>
      <c r="D361">
        <v>20</v>
      </c>
      <c r="E361">
        <v>10</v>
      </c>
      <c r="F361">
        <v>0</v>
      </c>
      <c r="G361">
        <v>2</v>
      </c>
      <c r="H361">
        <v>19</v>
      </c>
      <c r="I361">
        <v>6</v>
      </c>
      <c r="J361">
        <v>2</v>
      </c>
      <c r="K361" t="b">
        <v>0</v>
      </c>
    </row>
    <row r="362" spans="1:20" x14ac:dyDescent="0.35">
      <c r="A362">
        <v>5</v>
      </c>
      <c r="B362" t="s">
        <v>85</v>
      </c>
      <c r="C362">
        <v>23</v>
      </c>
      <c r="D362">
        <v>24</v>
      </c>
      <c r="E362">
        <v>12</v>
      </c>
      <c r="F362">
        <v>1</v>
      </c>
      <c r="G362">
        <v>2</v>
      </c>
      <c r="H362">
        <v>15</v>
      </c>
      <c r="I362">
        <v>7</v>
      </c>
      <c r="J362">
        <v>2</v>
      </c>
      <c r="K362" t="b">
        <v>0</v>
      </c>
    </row>
    <row r="363" spans="1:20" x14ac:dyDescent="0.35">
      <c r="A363">
        <v>58</v>
      </c>
      <c r="B363" t="s">
        <v>242</v>
      </c>
      <c r="C363">
        <v>24</v>
      </c>
      <c r="D363">
        <v>49</v>
      </c>
      <c r="E363">
        <v>27</v>
      </c>
      <c r="F363">
        <v>5</v>
      </c>
      <c r="G363">
        <v>3</v>
      </c>
      <c r="H363">
        <v>38</v>
      </c>
      <c r="I363">
        <v>1</v>
      </c>
      <c r="J363">
        <v>1</v>
      </c>
      <c r="K363" t="b">
        <v>1</v>
      </c>
      <c r="L363" t="s">
        <v>151</v>
      </c>
      <c r="M363">
        <v>84</v>
      </c>
      <c r="N363">
        <v>90</v>
      </c>
      <c r="O363">
        <v>75</v>
      </c>
      <c r="P363">
        <v>3</v>
      </c>
      <c r="Q363">
        <v>8</v>
      </c>
      <c r="R363">
        <v>3</v>
      </c>
      <c r="S363" t="b">
        <v>0</v>
      </c>
      <c r="T363" t="b">
        <v>0</v>
      </c>
    </row>
    <row r="364" spans="1:20" x14ac:dyDescent="0.35">
      <c r="A364">
        <v>67</v>
      </c>
      <c r="B364" t="s">
        <v>242</v>
      </c>
      <c r="C364">
        <v>24</v>
      </c>
      <c r="D364">
        <v>1</v>
      </c>
      <c r="E364">
        <v>2</v>
      </c>
      <c r="F364">
        <v>0</v>
      </c>
      <c r="G364">
        <v>0</v>
      </c>
      <c r="H364">
        <v>7</v>
      </c>
      <c r="I364">
        <v>2</v>
      </c>
      <c r="J364">
        <v>1</v>
      </c>
      <c r="K364" t="b">
        <v>1</v>
      </c>
      <c r="L364" t="s">
        <v>154</v>
      </c>
      <c r="M364">
        <v>80</v>
      </c>
      <c r="N364">
        <v>89</v>
      </c>
      <c r="O364">
        <v>2</v>
      </c>
      <c r="P364">
        <v>1</v>
      </c>
      <c r="Q364">
        <v>1</v>
      </c>
      <c r="R364">
        <v>1</v>
      </c>
      <c r="S364" t="b">
        <v>1</v>
      </c>
      <c r="T364" t="b">
        <v>0</v>
      </c>
    </row>
    <row r="365" spans="1:20" x14ac:dyDescent="0.35">
      <c r="A365">
        <v>57</v>
      </c>
      <c r="B365" t="s">
        <v>242</v>
      </c>
      <c r="C365">
        <v>24</v>
      </c>
      <c r="D365">
        <v>13</v>
      </c>
      <c r="E365">
        <v>12</v>
      </c>
      <c r="F365">
        <v>2</v>
      </c>
      <c r="G365">
        <v>0</v>
      </c>
      <c r="H365">
        <v>16</v>
      </c>
      <c r="I365">
        <v>3</v>
      </c>
      <c r="J365">
        <v>1</v>
      </c>
      <c r="K365" t="b">
        <v>1</v>
      </c>
      <c r="L365" t="s">
        <v>151</v>
      </c>
      <c r="M365">
        <v>87</v>
      </c>
      <c r="N365">
        <v>90</v>
      </c>
      <c r="O365">
        <v>35</v>
      </c>
      <c r="P365">
        <v>2</v>
      </c>
      <c r="Q365">
        <v>4</v>
      </c>
      <c r="R365">
        <v>6</v>
      </c>
      <c r="S365" t="b">
        <v>0</v>
      </c>
      <c r="T365" t="b">
        <v>0</v>
      </c>
    </row>
    <row r="366" spans="1:20" x14ac:dyDescent="0.35">
      <c r="A366">
        <v>92</v>
      </c>
      <c r="B366" t="s">
        <v>242</v>
      </c>
      <c r="C366">
        <v>24</v>
      </c>
      <c r="D366">
        <v>33</v>
      </c>
      <c r="E366">
        <v>27</v>
      </c>
      <c r="F366">
        <v>3</v>
      </c>
      <c r="G366">
        <v>0</v>
      </c>
      <c r="H366">
        <v>43</v>
      </c>
      <c r="I366">
        <v>4</v>
      </c>
      <c r="J366">
        <v>1</v>
      </c>
      <c r="K366" t="b">
        <v>1</v>
      </c>
      <c r="L366" t="s">
        <v>151</v>
      </c>
      <c r="M366">
        <v>81</v>
      </c>
      <c r="N366">
        <v>88</v>
      </c>
      <c r="O366">
        <v>139</v>
      </c>
      <c r="P366">
        <v>4</v>
      </c>
      <c r="Q366">
        <v>15</v>
      </c>
      <c r="R366">
        <v>1</v>
      </c>
      <c r="S366" t="b">
        <v>0</v>
      </c>
      <c r="T366" t="b">
        <v>0</v>
      </c>
    </row>
    <row r="367" spans="1:20" x14ac:dyDescent="0.35">
      <c r="A367">
        <v>60</v>
      </c>
      <c r="B367" t="s">
        <v>242</v>
      </c>
      <c r="C367">
        <v>24</v>
      </c>
      <c r="D367">
        <v>47</v>
      </c>
      <c r="E367">
        <v>29</v>
      </c>
      <c r="F367">
        <v>6</v>
      </c>
      <c r="G367">
        <v>1</v>
      </c>
      <c r="H367">
        <v>43</v>
      </c>
      <c r="I367">
        <v>5</v>
      </c>
      <c r="J367">
        <v>1</v>
      </c>
      <c r="K367" t="b">
        <v>1</v>
      </c>
      <c r="L367" t="s">
        <v>167</v>
      </c>
      <c r="N367">
        <v>86</v>
      </c>
      <c r="O367">
        <v>170</v>
      </c>
      <c r="P367">
        <v>5</v>
      </c>
      <c r="Q367">
        <v>17</v>
      </c>
      <c r="R367">
        <v>6</v>
      </c>
      <c r="S367" t="b">
        <v>0</v>
      </c>
      <c r="T367" t="b">
        <v>0</v>
      </c>
    </row>
    <row r="368" spans="1:20" x14ac:dyDescent="0.35">
      <c r="A368">
        <v>61</v>
      </c>
      <c r="B368" t="s">
        <v>242</v>
      </c>
      <c r="C368">
        <v>24</v>
      </c>
      <c r="D368">
        <v>27</v>
      </c>
      <c r="E368">
        <v>18</v>
      </c>
      <c r="F368">
        <v>1</v>
      </c>
      <c r="G368">
        <v>1</v>
      </c>
      <c r="H368">
        <v>22</v>
      </c>
      <c r="I368">
        <v>6</v>
      </c>
      <c r="J368">
        <v>1</v>
      </c>
      <c r="K368" t="b">
        <v>0</v>
      </c>
    </row>
    <row r="369" spans="1:20" x14ac:dyDescent="0.35">
      <c r="A369">
        <v>63</v>
      </c>
      <c r="B369" t="s">
        <v>242</v>
      </c>
      <c r="C369">
        <v>24</v>
      </c>
      <c r="D369">
        <v>8</v>
      </c>
      <c r="E369">
        <v>5</v>
      </c>
      <c r="F369">
        <v>1</v>
      </c>
      <c r="G369">
        <v>0</v>
      </c>
      <c r="H369">
        <v>8</v>
      </c>
      <c r="I369">
        <v>7</v>
      </c>
      <c r="J369">
        <v>1</v>
      </c>
      <c r="K369" t="b">
        <v>0</v>
      </c>
    </row>
    <row r="370" spans="1:20" x14ac:dyDescent="0.35">
      <c r="A370">
        <v>81</v>
      </c>
      <c r="B370" t="s">
        <v>254</v>
      </c>
      <c r="C370">
        <v>24</v>
      </c>
      <c r="D370">
        <v>37</v>
      </c>
      <c r="E370">
        <v>16</v>
      </c>
      <c r="F370">
        <v>2</v>
      </c>
      <c r="G370">
        <v>3</v>
      </c>
      <c r="H370">
        <v>22</v>
      </c>
      <c r="I370">
        <v>1</v>
      </c>
      <c r="J370">
        <v>2</v>
      </c>
      <c r="K370" t="b">
        <v>1</v>
      </c>
      <c r="L370" t="s">
        <v>422</v>
      </c>
      <c r="M370">
        <v>92</v>
      </c>
      <c r="N370">
        <v>66</v>
      </c>
      <c r="O370">
        <v>61</v>
      </c>
      <c r="P370">
        <v>1</v>
      </c>
      <c r="Q370">
        <v>4</v>
      </c>
      <c r="R370">
        <v>4</v>
      </c>
      <c r="S370" t="b">
        <v>0</v>
      </c>
      <c r="T370" t="b">
        <v>0</v>
      </c>
    </row>
    <row r="371" spans="1:20" x14ac:dyDescent="0.35">
      <c r="A371">
        <v>80</v>
      </c>
      <c r="B371" t="s">
        <v>254</v>
      </c>
      <c r="C371">
        <v>24</v>
      </c>
      <c r="D371">
        <v>27</v>
      </c>
      <c r="E371">
        <v>18</v>
      </c>
      <c r="F371">
        <v>3</v>
      </c>
      <c r="G371">
        <v>1</v>
      </c>
      <c r="H371">
        <v>31</v>
      </c>
      <c r="I371">
        <v>2</v>
      </c>
      <c r="J371">
        <v>2</v>
      </c>
      <c r="K371" t="b">
        <v>1</v>
      </c>
      <c r="L371" t="s">
        <v>151</v>
      </c>
      <c r="M371">
        <v>63</v>
      </c>
      <c r="N371">
        <v>65</v>
      </c>
      <c r="O371">
        <v>79</v>
      </c>
      <c r="P371">
        <v>2</v>
      </c>
      <c r="Q371">
        <v>7</v>
      </c>
      <c r="R371">
        <v>1</v>
      </c>
      <c r="S371" t="b">
        <v>0</v>
      </c>
      <c r="T371" t="b">
        <v>0</v>
      </c>
    </row>
    <row r="372" spans="1:20" x14ac:dyDescent="0.35">
      <c r="A372">
        <v>82</v>
      </c>
      <c r="B372" t="s">
        <v>254</v>
      </c>
      <c r="C372">
        <v>24</v>
      </c>
      <c r="D372">
        <v>11</v>
      </c>
      <c r="E372">
        <v>12</v>
      </c>
      <c r="F372">
        <v>1</v>
      </c>
      <c r="G372">
        <v>0</v>
      </c>
      <c r="H372">
        <v>19</v>
      </c>
      <c r="I372">
        <v>3</v>
      </c>
      <c r="J372">
        <v>2</v>
      </c>
      <c r="K372" t="b">
        <v>1</v>
      </c>
      <c r="L372" t="s">
        <v>422</v>
      </c>
      <c r="M372">
        <v>92</v>
      </c>
      <c r="N372">
        <v>65</v>
      </c>
      <c r="O372">
        <v>93</v>
      </c>
      <c r="P372">
        <v>3</v>
      </c>
      <c r="Q372">
        <v>9</v>
      </c>
      <c r="R372">
        <v>2</v>
      </c>
      <c r="S372" t="b">
        <v>0</v>
      </c>
      <c r="T372" t="b">
        <v>0</v>
      </c>
    </row>
    <row r="373" spans="1:20" x14ac:dyDescent="0.35">
      <c r="A373">
        <v>83</v>
      </c>
      <c r="B373" t="s">
        <v>254</v>
      </c>
      <c r="C373">
        <v>24</v>
      </c>
      <c r="D373">
        <v>17</v>
      </c>
      <c r="E373">
        <v>14</v>
      </c>
      <c r="F373">
        <v>0</v>
      </c>
      <c r="G373">
        <v>1</v>
      </c>
      <c r="H373">
        <v>13</v>
      </c>
      <c r="I373">
        <v>4</v>
      </c>
      <c r="J373">
        <v>2</v>
      </c>
      <c r="K373" t="b">
        <v>1</v>
      </c>
      <c r="L373" t="s">
        <v>167</v>
      </c>
      <c r="N373">
        <v>66</v>
      </c>
      <c r="O373">
        <v>101</v>
      </c>
      <c r="P373">
        <v>4</v>
      </c>
      <c r="Q373">
        <v>10</v>
      </c>
      <c r="R373">
        <v>4</v>
      </c>
      <c r="S373" t="b">
        <v>0</v>
      </c>
      <c r="T373" t="b">
        <v>0</v>
      </c>
    </row>
    <row r="374" spans="1:20" x14ac:dyDescent="0.35">
      <c r="A374">
        <v>84</v>
      </c>
      <c r="B374" t="s">
        <v>254</v>
      </c>
      <c r="C374">
        <v>24</v>
      </c>
      <c r="D374">
        <v>22</v>
      </c>
      <c r="E374">
        <v>22</v>
      </c>
      <c r="F374">
        <v>2</v>
      </c>
      <c r="G374">
        <v>0</v>
      </c>
      <c r="H374">
        <v>35</v>
      </c>
      <c r="I374">
        <v>5</v>
      </c>
      <c r="J374">
        <v>2</v>
      </c>
      <c r="K374" t="b">
        <v>1</v>
      </c>
      <c r="L374" t="s">
        <v>151</v>
      </c>
      <c r="M374">
        <v>61</v>
      </c>
      <c r="N374">
        <v>64</v>
      </c>
      <c r="O374">
        <v>176</v>
      </c>
      <c r="P374">
        <v>5</v>
      </c>
      <c r="Q374">
        <v>17</v>
      </c>
      <c r="R374">
        <v>5</v>
      </c>
      <c r="S374" t="b">
        <v>0</v>
      </c>
      <c r="T374" t="b">
        <v>0</v>
      </c>
    </row>
    <row r="375" spans="1:20" x14ac:dyDescent="0.35">
      <c r="A375">
        <v>85</v>
      </c>
      <c r="B375" t="s">
        <v>254</v>
      </c>
      <c r="C375">
        <v>24</v>
      </c>
      <c r="D375">
        <v>62</v>
      </c>
      <c r="E375">
        <v>28</v>
      </c>
      <c r="F375">
        <v>3</v>
      </c>
      <c r="G375">
        <v>6</v>
      </c>
      <c r="H375">
        <v>36</v>
      </c>
      <c r="I375">
        <v>6</v>
      </c>
      <c r="J375">
        <v>2</v>
      </c>
      <c r="K375" t="b">
        <v>0</v>
      </c>
    </row>
    <row r="376" spans="1:20" x14ac:dyDescent="0.35">
      <c r="A376">
        <v>86</v>
      </c>
      <c r="B376" t="s">
        <v>254</v>
      </c>
      <c r="C376">
        <v>24</v>
      </c>
      <c r="D376">
        <v>4</v>
      </c>
      <c r="E376">
        <v>2</v>
      </c>
      <c r="F376">
        <v>1</v>
      </c>
      <c r="G376">
        <v>0</v>
      </c>
      <c r="H376">
        <v>4</v>
      </c>
      <c r="I376">
        <v>7</v>
      </c>
      <c r="J376">
        <v>2</v>
      </c>
      <c r="K376" t="b">
        <v>0</v>
      </c>
    </row>
    <row r="377" spans="1:20" x14ac:dyDescent="0.35">
      <c r="A377">
        <v>48</v>
      </c>
      <c r="B377" t="s">
        <v>240</v>
      </c>
      <c r="C377">
        <v>25</v>
      </c>
      <c r="D377">
        <v>10</v>
      </c>
      <c r="E377">
        <v>12</v>
      </c>
      <c r="F377">
        <v>1</v>
      </c>
      <c r="G377">
        <v>0</v>
      </c>
      <c r="H377">
        <v>11</v>
      </c>
      <c r="I377">
        <v>1</v>
      </c>
      <c r="J377">
        <v>1</v>
      </c>
      <c r="K377" t="b">
        <v>1</v>
      </c>
      <c r="L377" t="s">
        <v>154</v>
      </c>
      <c r="M377">
        <v>127</v>
      </c>
      <c r="N377">
        <v>128</v>
      </c>
      <c r="O377">
        <v>12</v>
      </c>
      <c r="P377">
        <v>1</v>
      </c>
      <c r="Q377">
        <v>2</v>
      </c>
      <c r="R377">
        <v>3</v>
      </c>
      <c r="S377" t="b">
        <v>1</v>
      </c>
      <c r="T377" t="b">
        <v>0</v>
      </c>
    </row>
    <row r="378" spans="1:20" x14ac:dyDescent="0.35">
      <c r="A378">
        <v>45</v>
      </c>
      <c r="B378" t="s">
        <v>240</v>
      </c>
      <c r="C378">
        <v>25</v>
      </c>
      <c r="D378">
        <v>50</v>
      </c>
      <c r="E378">
        <v>36</v>
      </c>
      <c r="F378">
        <v>7</v>
      </c>
      <c r="G378">
        <v>0</v>
      </c>
      <c r="H378">
        <v>64</v>
      </c>
      <c r="I378">
        <v>2</v>
      </c>
      <c r="J378">
        <v>1</v>
      </c>
      <c r="K378" t="b">
        <v>1</v>
      </c>
      <c r="L378" t="s">
        <v>167</v>
      </c>
      <c r="N378">
        <v>110</v>
      </c>
      <c r="O378">
        <v>125</v>
      </c>
      <c r="P378">
        <v>6</v>
      </c>
      <c r="Q378">
        <v>14</v>
      </c>
      <c r="R378">
        <v>2</v>
      </c>
      <c r="S378" t="b">
        <v>0</v>
      </c>
      <c r="T378" t="b">
        <v>1</v>
      </c>
    </row>
    <row r="379" spans="1:20" x14ac:dyDescent="0.35">
      <c r="A379">
        <v>116</v>
      </c>
      <c r="B379" t="s">
        <v>240</v>
      </c>
      <c r="C379">
        <v>25</v>
      </c>
      <c r="D379">
        <v>20</v>
      </c>
      <c r="E379">
        <v>10</v>
      </c>
      <c r="F379">
        <v>4</v>
      </c>
      <c r="G379">
        <v>0</v>
      </c>
      <c r="H379">
        <v>17</v>
      </c>
      <c r="I379">
        <v>3</v>
      </c>
      <c r="J379">
        <v>1</v>
      </c>
      <c r="K379" t="b">
        <v>1</v>
      </c>
      <c r="L379" t="s">
        <v>154</v>
      </c>
      <c r="M379">
        <v>127</v>
      </c>
      <c r="N379">
        <v>110</v>
      </c>
      <c r="O379">
        <v>60</v>
      </c>
      <c r="P379">
        <v>2</v>
      </c>
      <c r="Q379">
        <v>6</v>
      </c>
      <c r="R379">
        <v>2</v>
      </c>
      <c r="S379" t="b">
        <v>0</v>
      </c>
      <c r="T379" t="b">
        <v>0</v>
      </c>
    </row>
    <row r="380" spans="1:20" x14ac:dyDescent="0.35">
      <c r="A380">
        <v>49</v>
      </c>
      <c r="B380" t="s">
        <v>240</v>
      </c>
      <c r="C380">
        <v>25</v>
      </c>
      <c r="D380">
        <v>10</v>
      </c>
      <c r="E380">
        <v>9</v>
      </c>
      <c r="F380">
        <v>1</v>
      </c>
      <c r="G380">
        <v>0</v>
      </c>
      <c r="H380">
        <v>9</v>
      </c>
      <c r="I380">
        <v>4</v>
      </c>
      <c r="J380">
        <v>1</v>
      </c>
      <c r="K380" t="b">
        <v>1</v>
      </c>
      <c r="L380" t="s">
        <v>154</v>
      </c>
      <c r="M380">
        <v>127</v>
      </c>
      <c r="N380">
        <v>128</v>
      </c>
      <c r="O380">
        <v>77</v>
      </c>
      <c r="P380">
        <v>3</v>
      </c>
      <c r="Q380">
        <v>8</v>
      </c>
      <c r="R380">
        <v>1</v>
      </c>
      <c r="S380" t="b">
        <v>0</v>
      </c>
      <c r="T380" t="b">
        <v>0</v>
      </c>
    </row>
    <row r="381" spans="1:20" x14ac:dyDescent="0.35">
      <c r="A381">
        <v>50</v>
      </c>
      <c r="B381" t="s">
        <v>240</v>
      </c>
      <c r="C381">
        <v>25</v>
      </c>
      <c r="D381">
        <v>11</v>
      </c>
      <c r="E381">
        <v>9</v>
      </c>
      <c r="F381">
        <v>0</v>
      </c>
      <c r="G381">
        <v>1</v>
      </c>
      <c r="H381">
        <v>11</v>
      </c>
      <c r="I381">
        <v>5</v>
      </c>
      <c r="J381">
        <v>1</v>
      </c>
      <c r="K381" t="b">
        <v>1</v>
      </c>
      <c r="L381" t="s">
        <v>151</v>
      </c>
      <c r="M381">
        <v>102</v>
      </c>
      <c r="N381">
        <v>78</v>
      </c>
      <c r="O381">
        <v>97</v>
      </c>
      <c r="P381">
        <v>4</v>
      </c>
      <c r="Q381">
        <v>10</v>
      </c>
      <c r="R381">
        <v>6</v>
      </c>
      <c r="S381" t="b">
        <v>0</v>
      </c>
      <c r="T381" t="b">
        <v>0</v>
      </c>
    </row>
    <row r="382" spans="1:20" x14ac:dyDescent="0.35">
      <c r="A382">
        <v>122</v>
      </c>
      <c r="B382" t="s">
        <v>240</v>
      </c>
      <c r="C382">
        <v>25</v>
      </c>
      <c r="D382">
        <v>11</v>
      </c>
      <c r="E382">
        <v>8</v>
      </c>
      <c r="F382">
        <v>0</v>
      </c>
      <c r="G382">
        <v>1</v>
      </c>
      <c r="H382">
        <v>6</v>
      </c>
      <c r="I382">
        <v>6</v>
      </c>
      <c r="J382">
        <v>1</v>
      </c>
      <c r="K382" t="b">
        <v>1</v>
      </c>
      <c r="L382" t="s">
        <v>151</v>
      </c>
      <c r="M382">
        <v>77</v>
      </c>
      <c r="N382">
        <v>78</v>
      </c>
      <c r="O382">
        <v>115</v>
      </c>
      <c r="P382">
        <v>5</v>
      </c>
      <c r="Q382">
        <v>12</v>
      </c>
      <c r="R382">
        <v>6</v>
      </c>
      <c r="S382" t="b">
        <v>0</v>
      </c>
      <c r="T382" t="b">
        <v>0</v>
      </c>
    </row>
    <row r="383" spans="1:20" x14ac:dyDescent="0.35">
      <c r="A383">
        <v>51</v>
      </c>
      <c r="B383" t="s">
        <v>240</v>
      </c>
      <c r="C383">
        <v>25</v>
      </c>
      <c r="D383">
        <v>5</v>
      </c>
      <c r="E383">
        <v>7</v>
      </c>
      <c r="F383">
        <v>0</v>
      </c>
      <c r="G383">
        <v>0</v>
      </c>
      <c r="H383">
        <v>12</v>
      </c>
      <c r="I383">
        <v>7</v>
      </c>
      <c r="J383">
        <v>1</v>
      </c>
      <c r="K383" t="b">
        <v>1</v>
      </c>
      <c r="L383" t="s">
        <v>151</v>
      </c>
      <c r="M383">
        <v>78</v>
      </c>
      <c r="N383">
        <v>75</v>
      </c>
      <c r="O383">
        <v>129</v>
      </c>
      <c r="P383">
        <v>7</v>
      </c>
      <c r="Q383">
        <v>15</v>
      </c>
      <c r="R383">
        <v>2</v>
      </c>
      <c r="S383" t="b">
        <v>0</v>
      </c>
      <c r="T383" t="b">
        <v>1</v>
      </c>
    </row>
    <row r="384" spans="1:20" x14ac:dyDescent="0.35">
      <c r="A384">
        <v>126</v>
      </c>
      <c r="B384" t="s">
        <v>240</v>
      </c>
      <c r="C384">
        <v>25</v>
      </c>
      <c r="D384">
        <v>23</v>
      </c>
      <c r="E384">
        <v>15</v>
      </c>
      <c r="F384">
        <v>0</v>
      </c>
      <c r="G384">
        <v>2</v>
      </c>
      <c r="H384">
        <v>24</v>
      </c>
      <c r="I384">
        <v>8</v>
      </c>
      <c r="J384">
        <v>1</v>
      </c>
      <c r="K384" t="b">
        <v>0</v>
      </c>
    </row>
    <row r="385" spans="1:20" x14ac:dyDescent="0.35">
      <c r="A385">
        <v>112</v>
      </c>
      <c r="B385" t="s">
        <v>240</v>
      </c>
      <c r="C385">
        <v>25</v>
      </c>
      <c r="D385">
        <v>13</v>
      </c>
      <c r="E385">
        <v>6</v>
      </c>
      <c r="F385">
        <v>1</v>
      </c>
      <c r="G385">
        <v>1</v>
      </c>
      <c r="H385">
        <v>5</v>
      </c>
      <c r="I385">
        <v>9</v>
      </c>
      <c r="J385">
        <v>1</v>
      </c>
      <c r="K385" t="b">
        <v>1</v>
      </c>
      <c r="L385" t="s">
        <v>167</v>
      </c>
      <c r="N385">
        <v>110</v>
      </c>
      <c r="O385">
        <v>144</v>
      </c>
      <c r="P385">
        <v>8</v>
      </c>
      <c r="Q385">
        <v>16</v>
      </c>
      <c r="R385">
        <v>4</v>
      </c>
      <c r="S385" t="b">
        <v>0</v>
      </c>
      <c r="T385" t="b">
        <v>0</v>
      </c>
    </row>
    <row r="386" spans="1:20" x14ac:dyDescent="0.35">
      <c r="A386">
        <v>54</v>
      </c>
      <c r="B386" t="s">
        <v>240</v>
      </c>
      <c r="C386">
        <v>25</v>
      </c>
      <c r="D386">
        <v>7</v>
      </c>
      <c r="E386">
        <v>9</v>
      </c>
      <c r="F386">
        <v>1</v>
      </c>
      <c r="G386">
        <v>0</v>
      </c>
      <c r="H386">
        <v>13</v>
      </c>
      <c r="I386">
        <v>10</v>
      </c>
      <c r="J386">
        <v>1</v>
      </c>
      <c r="K386" t="b">
        <v>0</v>
      </c>
    </row>
    <row r="387" spans="1:20" x14ac:dyDescent="0.35">
      <c r="A387">
        <v>68</v>
      </c>
      <c r="B387" t="s">
        <v>249</v>
      </c>
      <c r="C387">
        <v>25</v>
      </c>
      <c r="D387">
        <v>2</v>
      </c>
      <c r="E387">
        <v>4</v>
      </c>
      <c r="F387">
        <v>0</v>
      </c>
      <c r="G387">
        <v>0</v>
      </c>
      <c r="H387">
        <v>3</v>
      </c>
      <c r="I387">
        <v>1</v>
      </c>
      <c r="J387">
        <v>2</v>
      </c>
      <c r="K387" t="b">
        <v>1</v>
      </c>
      <c r="L387" t="s">
        <v>167</v>
      </c>
      <c r="N387">
        <v>54</v>
      </c>
      <c r="O387">
        <v>2</v>
      </c>
      <c r="P387">
        <v>1</v>
      </c>
      <c r="Q387">
        <v>0</v>
      </c>
      <c r="R387">
        <v>4</v>
      </c>
      <c r="S387" t="b">
        <v>1</v>
      </c>
      <c r="T387" t="b">
        <v>0</v>
      </c>
    </row>
    <row r="388" spans="1:20" x14ac:dyDescent="0.35">
      <c r="A388">
        <v>101</v>
      </c>
      <c r="B388" t="s">
        <v>249</v>
      </c>
      <c r="C388">
        <v>25</v>
      </c>
      <c r="D388">
        <v>23</v>
      </c>
      <c r="E388">
        <v>25</v>
      </c>
      <c r="F388">
        <v>2</v>
      </c>
      <c r="G388">
        <v>1</v>
      </c>
      <c r="H388">
        <v>32</v>
      </c>
      <c r="I388">
        <v>2</v>
      </c>
      <c r="J388">
        <v>2</v>
      </c>
      <c r="K388" t="b">
        <v>1</v>
      </c>
      <c r="L388" t="s">
        <v>151</v>
      </c>
      <c r="M388">
        <v>48</v>
      </c>
      <c r="N388">
        <v>112</v>
      </c>
      <c r="O388">
        <v>43</v>
      </c>
      <c r="P388">
        <v>3</v>
      </c>
      <c r="Q388">
        <v>8</v>
      </c>
      <c r="R388">
        <v>2</v>
      </c>
      <c r="S388" t="b">
        <v>0</v>
      </c>
      <c r="T388" t="b">
        <v>0</v>
      </c>
    </row>
    <row r="389" spans="1:20" x14ac:dyDescent="0.35">
      <c r="A389">
        <v>102</v>
      </c>
      <c r="B389" t="s">
        <v>249</v>
      </c>
      <c r="C389">
        <v>25</v>
      </c>
      <c r="D389">
        <v>7</v>
      </c>
      <c r="E389">
        <v>9</v>
      </c>
      <c r="F389">
        <v>1</v>
      </c>
      <c r="G389">
        <v>0</v>
      </c>
      <c r="H389">
        <v>14</v>
      </c>
      <c r="I389">
        <v>3</v>
      </c>
      <c r="J389">
        <v>2</v>
      </c>
      <c r="K389" t="b">
        <v>1</v>
      </c>
      <c r="L389" t="s">
        <v>154</v>
      </c>
      <c r="M389">
        <v>49</v>
      </c>
      <c r="N389">
        <v>126</v>
      </c>
      <c r="O389">
        <v>23</v>
      </c>
      <c r="P389">
        <v>2</v>
      </c>
      <c r="Q389">
        <v>3</v>
      </c>
      <c r="R389">
        <v>6</v>
      </c>
      <c r="S389" t="b">
        <v>1</v>
      </c>
      <c r="T389" t="b">
        <v>0</v>
      </c>
    </row>
    <row r="390" spans="1:20" x14ac:dyDescent="0.35">
      <c r="A390">
        <v>70</v>
      </c>
      <c r="B390" t="s">
        <v>249</v>
      </c>
      <c r="C390">
        <v>25</v>
      </c>
      <c r="D390">
        <v>48</v>
      </c>
      <c r="E390">
        <v>33</v>
      </c>
      <c r="F390">
        <v>4</v>
      </c>
      <c r="G390">
        <v>2</v>
      </c>
      <c r="H390">
        <v>62</v>
      </c>
      <c r="I390">
        <v>4</v>
      </c>
      <c r="J390">
        <v>2</v>
      </c>
      <c r="K390" t="b">
        <v>0</v>
      </c>
    </row>
    <row r="391" spans="1:20" x14ac:dyDescent="0.35">
      <c r="A391">
        <v>72</v>
      </c>
      <c r="B391" t="s">
        <v>249</v>
      </c>
      <c r="C391">
        <v>25</v>
      </c>
      <c r="D391">
        <v>72</v>
      </c>
      <c r="E391">
        <v>35</v>
      </c>
      <c r="F391">
        <v>7</v>
      </c>
      <c r="G391">
        <v>4</v>
      </c>
      <c r="H391">
        <v>37</v>
      </c>
      <c r="I391">
        <v>5</v>
      </c>
      <c r="J391">
        <v>2</v>
      </c>
      <c r="K391" t="b">
        <v>1</v>
      </c>
      <c r="L391" t="s">
        <v>152</v>
      </c>
      <c r="N391">
        <v>54</v>
      </c>
      <c r="O391">
        <v>151</v>
      </c>
      <c r="P391">
        <v>4</v>
      </c>
      <c r="Q391">
        <v>16</v>
      </c>
      <c r="R391">
        <v>3</v>
      </c>
      <c r="S391" t="b">
        <v>0</v>
      </c>
      <c r="T391" t="b">
        <v>0</v>
      </c>
    </row>
    <row r="392" spans="1:20" x14ac:dyDescent="0.35">
      <c r="A392">
        <v>127</v>
      </c>
      <c r="B392" t="s">
        <v>249</v>
      </c>
      <c r="C392">
        <v>25</v>
      </c>
      <c r="D392">
        <v>9</v>
      </c>
      <c r="E392">
        <v>6</v>
      </c>
      <c r="F392">
        <v>0</v>
      </c>
      <c r="G392">
        <v>1</v>
      </c>
      <c r="H392">
        <v>7</v>
      </c>
      <c r="I392">
        <v>6</v>
      </c>
      <c r="J392">
        <v>2</v>
      </c>
      <c r="K392" t="b">
        <v>1</v>
      </c>
      <c r="L392" t="s">
        <v>151</v>
      </c>
      <c r="M392">
        <v>54</v>
      </c>
      <c r="N392">
        <v>113</v>
      </c>
      <c r="O392">
        <v>167</v>
      </c>
      <c r="P392">
        <v>5</v>
      </c>
      <c r="Q392">
        <v>18</v>
      </c>
      <c r="R392">
        <v>2</v>
      </c>
      <c r="S392" t="b">
        <v>0</v>
      </c>
      <c r="T392" t="b">
        <v>0</v>
      </c>
    </row>
    <row r="393" spans="1:20" x14ac:dyDescent="0.35">
      <c r="A393">
        <v>128</v>
      </c>
      <c r="B393" t="s">
        <v>249</v>
      </c>
      <c r="C393">
        <v>25</v>
      </c>
      <c r="D393">
        <v>7</v>
      </c>
      <c r="E393">
        <v>3</v>
      </c>
      <c r="F393">
        <v>1</v>
      </c>
      <c r="G393">
        <v>0</v>
      </c>
      <c r="H393">
        <v>2</v>
      </c>
      <c r="I393">
        <v>7</v>
      </c>
      <c r="J393">
        <v>2</v>
      </c>
      <c r="K393" t="b">
        <v>0</v>
      </c>
    </row>
    <row r="394" spans="1:20" x14ac:dyDescent="0.35">
      <c r="A394">
        <v>108</v>
      </c>
      <c r="B394" t="s">
        <v>83</v>
      </c>
      <c r="C394">
        <v>26</v>
      </c>
      <c r="D394">
        <v>34</v>
      </c>
      <c r="E394">
        <v>34</v>
      </c>
      <c r="F394">
        <v>3</v>
      </c>
      <c r="G394">
        <v>0</v>
      </c>
      <c r="H394">
        <v>67</v>
      </c>
      <c r="I394">
        <v>1</v>
      </c>
      <c r="J394">
        <v>1</v>
      </c>
      <c r="K394" t="b">
        <v>1</v>
      </c>
      <c r="L394" t="s">
        <v>151</v>
      </c>
      <c r="M394">
        <v>125</v>
      </c>
      <c r="N394">
        <v>42</v>
      </c>
      <c r="O394">
        <v>86</v>
      </c>
      <c r="P394">
        <v>6</v>
      </c>
      <c r="Q394">
        <v>14</v>
      </c>
      <c r="R394">
        <v>1</v>
      </c>
      <c r="S394" t="b">
        <v>0</v>
      </c>
      <c r="T394" t="b">
        <v>1</v>
      </c>
    </row>
    <row r="395" spans="1:20" x14ac:dyDescent="0.35">
      <c r="A395">
        <v>12</v>
      </c>
      <c r="B395" t="s">
        <v>83</v>
      </c>
      <c r="C395">
        <v>26</v>
      </c>
      <c r="D395">
        <v>19</v>
      </c>
      <c r="E395">
        <v>12</v>
      </c>
      <c r="F395">
        <v>2</v>
      </c>
      <c r="G395">
        <v>1</v>
      </c>
      <c r="H395">
        <v>14</v>
      </c>
      <c r="I395">
        <v>2</v>
      </c>
      <c r="J395">
        <v>1</v>
      </c>
      <c r="K395" t="b">
        <v>1</v>
      </c>
      <c r="L395" t="s">
        <v>154</v>
      </c>
      <c r="M395">
        <v>36</v>
      </c>
      <c r="N395">
        <v>40</v>
      </c>
      <c r="O395">
        <v>25</v>
      </c>
      <c r="P395">
        <v>1</v>
      </c>
      <c r="Q395">
        <v>2</v>
      </c>
      <c r="R395">
        <v>4</v>
      </c>
      <c r="S395" t="b">
        <v>1</v>
      </c>
      <c r="T395" t="b">
        <v>0</v>
      </c>
    </row>
    <row r="396" spans="1:20" x14ac:dyDescent="0.35">
      <c r="A396">
        <v>129</v>
      </c>
      <c r="B396" t="s">
        <v>83</v>
      </c>
      <c r="C396">
        <v>26</v>
      </c>
      <c r="D396">
        <v>0</v>
      </c>
      <c r="E396">
        <v>1</v>
      </c>
      <c r="F396">
        <v>0</v>
      </c>
      <c r="G396">
        <v>0</v>
      </c>
      <c r="H396">
        <v>2</v>
      </c>
      <c r="I396">
        <v>3</v>
      </c>
      <c r="J396">
        <v>1</v>
      </c>
      <c r="K396" t="b">
        <v>1</v>
      </c>
      <c r="L396" t="s">
        <v>152</v>
      </c>
      <c r="N396">
        <v>40</v>
      </c>
      <c r="O396">
        <v>25</v>
      </c>
      <c r="P396">
        <v>2</v>
      </c>
      <c r="Q396">
        <v>2</v>
      </c>
      <c r="R396">
        <v>5</v>
      </c>
      <c r="S396" t="b">
        <v>1</v>
      </c>
      <c r="T396" t="b">
        <v>0</v>
      </c>
    </row>
    <row r="397" spans="1:20" x14ac:dyDescent="0.35">
      <c r="A397">
        <v>14</v>
      </c>
      <c r="B397" t="s">
        <v>83</v>
      </c>
      <c r="C397">
        <v>26</v>
      </c>
      <c r="D397">
        <v>0</v>
      </c>
      <c r="E397">
        <v>2</v>
      </c>
      <c r="F397">
        <v>0</v>
      </c>
      <c r="G397">
        <v>0</v>
      </c>
      <c r="H397">
        <v>2</v>
      </c>
      <c r="I397">
        <v>4</v>
      </c>
      <c r="J397">
        <v>1</v>
      </c>
      <c r="K397" t="b">
        <v>1</v>
      </c>
      <c r="L397" t="s">
        <v>167</v>
      </c>
      <c r="N397">
        <v>42</v>
      </c>
      <c r="O397">
        <v>30</v>
      </c>
      <c r="P397">
        <v>3</v>
      </c>
      <c r="Q397">
        <v>3</v>
      </c>
      <c r="R397">
        <v>3</v>
      </c>
      <c r="S397" t="b">
        <v>1</v>
      </c>
      <c r="T397" t="b">
        <v>0</v>
      </c>
    </row>
    <row r="398" spans="1:20" x14ac:dyDescent="0.35">
      <c r="A398">
        <v>16</v>
      </c>
      <c r="B398" t="s">
        <v>83</v>
      </c>
      <c r="C398">
        <v>26</v>
      </c>
      <c r="D398">
        <v>8</v>
      </c>
      <c r="E398">
        <v>13</v>
      </c>
      <c r="F398">
        <v>1</v>
      </c>
      <c r="G398">
        <v>0</v>
      </c>
      <c r="H398">
        <v>15</v>
      </c>
      <c r="I398">
        <v>5</v>
      </c>
      <c r="J398">
        <v>1</v>
      </c>
      <c r="K398" t="b">
        <v>1</v>
      </c>
      <c r="L398" t="s">
        <v>167</v>
      </c>
      <c r="N398">
        <v>44</v>
      </c>
      <c r="O398">
        <v>46</v>
      </c>
      <c r="P398">
        <v>4</v>
      </c>
      <c r="Q398">
        <v>6</v>
      </c>
      <c r="R398">
        <v>5</v>
      </c>
      <c r="S398" t="b">
        <v>0</v>
      </c>
      <c r="T398" t="b">
        <v>0</v>
      </c>
    </row>
    <row r="399" spans="1:20" x14ac:dyDescent="0.35">
      <c r="A399">
        <v>17</v>
      </c>
      <c r="B399" t="s">
        <v>83</v>
      </c>
      <c r="C399">
        <v>26</v>
      </c>
      <c r="D399">
        <v>12</v>
      </c>
      <c r="E399">
        <v>14</v>
      </c>
      <c r="F399">
        <v>0</v>
      </c>
      <c r="G399">
        <v>0</v>
      </c>
      <c r="H399">
        <v>14</v>
      </c>
      <c r="I399">
        <v>6</v>
      </c>
      <c r="J399">
        <v>1</v>
      </c>
      <c r="K399" t="b">
        <v>1</v>
      </c>
      <c r="L399" t="s">
        <v>154</v>
      </c>
      <c r="M399">
        <v>36</v>
      </c>
      <c r="N399">
        <v>43</v>
      </c>
      <c r="O399">
        <v>67</v>
      </c>
      <c r="P399">
        <v>5</v>
      </c>
      <c r="Q399">
        <v>10</v>
      </c>
      <c r="R399">
        <v>3</v>
      </c>
      <c r="S399" t="b">
        <v>0</v>
      </c>
      <c r="T399" t="b">
        <v>0</v>
      </c>
    </row>
    <row r="400" spans="1:20" x14ac:dyDescent="0.35">
      <c r="A400">
        <v>18</v>
      </c>
      <c r="B400" t="s">
        <v>83</v>
      </c>
      <c r="C400">
        <v>26</v>
      </c>
      <c r="D400">
        <v>51</v>
      </c>
      <c r="E400">
        <v>30</v>
      </c>
      <c r="F400">
        <v>1</v>
      </c>
      <c r="G400">
        <v>4</v>
      </c>
      <c r="H400">
        <v>39</v>
      </c>
      <c r="I400">
        <v>7</v>
      </c>
      <c r="J400">
        <v>1</v>
      </c>
      <c r="K400" t="b">
        <v>0</v>
      </c>
    </row>
    <row r="401" spans="1:20" x14ac:dyDescent="0.35">
      <c r="A401">
        <v>19</v>
      </c>
      <c r="B401" t="s">
        <v>83</v>
      </c>
      <c r="C401">
        <v>26</v>
      </c>
      <c r="D401">
        <v>11</v>
      </c>
      <c r="E401">
        <v>7</v>
      </c>
      <c r="F401">
        <v>1</v>
      </c>
      <c r="G401">
        <v>1</v>
      </c>
      <c r="H401">
        <v>10</v>
      </c>
      <c r="I401">
        <v>8</v>
      </c>
      <c r="J401">
        <v>1</v>
      </c>
      <c r="K401" t="b">
        <v>1</v>
      </c>
      <c r="L401" t="s">
        <v>422</v>
      </c>
      <c r="M401">
        <v>36</v>
      </c>
      <c r="N401">
        <v>43</v>
      </c>
      <c r="O401">
        <v>114</v>
      </c>
      <c r="P401">
        <v>7</v>
      </c>
      <c r="Q401">
        <v>16</v>
      </c>
      <c r="R401">
        <v>5</v>
      </c>
      <c r="S401" t="b">
        <v>0</v>
      </c>
      <c r="T401" t="b">
        <v>0</v>
      </c>
    </row>
    <row r="402" spans="1:20" x14ac:dyDescent="0.35">
      <c r="A402">
        <v>104</v>
      </c>
      <c r="B402" t="s">
        <v>83</v>
      </c>
      <c r="C402">
        <v>26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9</v>
      </c>
      <c r="J402">
        <v>1</v>
      </c>
      <c r="K402" t="b">
        <v>1</v>
      </c>
      <c r="L402" t="s">
        <v>167</v>
      </c>
      <c r="N402">
        <v>43</v>
      </c>
      <c r="O402">
        <v>114</v>
      </c>
      <c r="P402">
        <v>8</v>
      </c>
      <c r="Q402">
        <v>16</v>
      </c>
      <c r="R402">
        <v>6</v>
      </c>
      <c r="S402" t="b">
        <v>0</v>
      </c>
      <c r="T402" t="b">
        <v>0</v>
      </c>
    </row>
    <row r="403" spans="1:20" x14ac:dyDescent="0.35">
      <c r="A403">
        <v>21</v>
      </c>
      <c r="B403" t="s">
        <v>83</v>
      </c>
      <c r="C403">
        <v>26</v>
      </c>
      <c r="D403">
        <v>5</v>
      </c>
      <c r="E403">
        <v>6</v>
      </c>
      <c r="F403">
        <v>0</v>
      </c>
      <c r="G403">
        <v>0</v>
      </c>
      <c r="H403">
        <v>11</v>
      </c>
      <c r="I403">
        <v>10</v>
      </c>
      <c r="J403">
        <v>1</v>
      </c>
      <c r="K403" t="b">
        <v>0</v>
      </c>
    </row>
    <row r="404" spans="1:20" x14ac:dyDescent="0.35">
      <c r="A404">
        <v>36</v>
      </c>
      <c r="B404" t="s">
        <v>174</v>
      </c>
      <c r="C404">
        <v>26</v>
      </c>
      <c r="D404">
        <v>0</v>
      </c>
      <c r="E404">
        <v>4</v>
      </c>
      <c r="F404">
        <v>0</v>
      </c>
      <c r="G404">
        <v>0</v>
      </c>
      <c r="H404">
        <v>2</v>
      </c>
      <c r="I404">
        <v>1</v>
      </c>
      <c r="J404">
        <v>2</v>
      </c>
      <c r="K404" t="b">
        <v>1</v>
      </c>
      <c r="L404" t="s">
        <v>151</v>
      </c>
      <c r="M404">
        <v>20</v>
      </c>
      <c r="N404">
        <v>21</v>
      </c>
      <c r="O404">
        <v>0</v>
      </c>
      <c r="P404">
        <v>1</v>
      </c>
      <c r="Q404">
        <v>0</v>
      </c>
      <c r="R404">
        <v>4</v>
      </c>
      <c r="S404" t="b">
        <v>1</v>
      </c>
      <c r="T404" t="b">
        <v>0</v>
      </c>
    </row>
    <row r="405" spans="1:20" x14ac:dyDescent="0.35">
      <c r="A405">
        <v>130</v>
      </c>
      <c r="B405" t="s">
        <v>174</v>
      </c>
      <c r="C405">
        <v>26</v>
      </c>
      <c r="D405">
        <v>21</v>
      </c>
      <c r="E405">
        <v>26</v>
      </c>
      <c r="F405">
        <v>0</v>
      </c>
      <c r="G405">
        <v>1</v>
      </c>
      <c r="H405">
        <v>43</v>
      </c>
      <c r="I405">
        <v>2</v>
      </c>
      <c r="J405">
        <v>2</v>
      </c>
      <c r="K405" t="b">
        <v>1</v>
      </c>
      <c r="L405" t="s">
        <v>154</v>
      </c>
      <c r="M405">
        <v>12</v>
      </c>
      <c r="N405">
        <v>22</v>
      </c>
      <c r="O405">
        <v>44</v>
      </c>
      <c r="P405">
        <v>5</v>
      </c>
      <c r="Q405">
        <v>9</v>
      </c>
      <c r="R405">
        <v>3</v>
      </c>
      <c r="S405" t="b">
        <v>0</v>
      </c>
      <c r="T405" t="b">
        <v>0</v>
      </c>
    </row>
    <row r="406" spans="1:20" x14ac:dyDescent="0.35">
      <c r="A406">
        <v>34</v>
      </c>
      <c r="B406" t="s">
        <v>174</v>
      </c>
      <c r="C406">
        <v>26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3</v>
      </c>
      <c r="J406">
        <v>2</v>
      </c>
      <c r="K406" t="b">
        <v>1</v>
      </c>
      <c r="L406" t="s">
        <v>154</v>
      </c>
      <c r="M406">
        <v>12</v>
      </c>
      <c r="N406">
        <v>21</v>
      </c>
      <c r="O406">
        <v>0</v>
      </c>
      <c r="P406">
        <v>2</v>
      </c>
      <c r="Q406">
        <v>0</v>
      </c>
      <c r="R406">
        <v>5</v>
      </c>
      <c r="S406" t="b">
        <v>1</v>
      </c>
      <c r="T406" t="b">
        <v>0</v>
      </c>
    </row>
    <row r="407" spans="1:20" x14ac:dyDescent="0.35">
      <c r="A407">
        <v>91</v>
      </c>
      <c r="B407" t="s">
        <v>174</v>
      </c>
      <c r="C407">
        <v>26</v>
      </c>
      <c r="D407">
        <v>2</v>
      </c>
      <c r="E407">
        <v>9</v>
      </c>
      <c r="F407">
        <v>0</v>
      </c>
      <c r="G407">
        <v>0</v>
      </c>
      <c r="H407">
        <v>13</v>
      </c>
      <c r="I407">
        <v>4</v>
      </c>
      <c r="J407">
        <v>2</v>
      </c>
      <c r="K407" t="b">
        <v>1</v>
      </c>
      <c r="L407" t="s">
        <v>151</v>
      </c>
      <c r="M407">
        <v>20</v>
      </c>
      <c r="N407">
        <v>19</v>
      </c>
      <c r="O407">
        <v>9</v>
      </c>
      <c r="P407">
        <v>3</v>
      </c>
      <c r="Q407">
        <v>3</v>
      </c>
      <c r="R407">
        <v>6</v>
      </c>
      <c r="S407" t="b">
        <v>1</v>
      </c>
      <c r="T407" t="b">
        <v>0</v>
      </c>
    </row>
    <row r="408" spans="1:20" x14ac:dyDescent="0.35">
      <c r="A408">
        <v>38</v>
      </c>
      <c r="B408" t="s">
        <v>174</v>
      </c>
      <c r="C408">
        <v>26</v>
      </c>
      <c r="D408">
        <v>0</v>
      </c>
      <c r="E408">
        <v>2</v>
      </c>
      <c r="F408">
        <v>0</v>
      </c>
      <c r="G408">
        <v>0</v>
      </c>
      <c r="H408">
        <v>2</v>
      </c>
      <c r="I408">
        <v>5</v>
      </c>
      <c r="J408">
        <v>2</v>
      </c>
      <c r="K408" t="b">
        <v>1</v>
      </c>
      <c r="L408" t="s">
        <v>154</v>
      </c>
      <c r="M408">
        <v>12</v>
      </c>
      <c r="N408">
        <v>22</v>
      </c>
      <c r="O408">
        <v>10</v>
      </c>
      <c r="P408">
        <v>4</v>
      </c>
      <c r="Q408">
        <v>4</v>
      </c>
      <c r="R408">
        <v>3</v>
      </c>
      <c r="S408" t="b">
        <v>0</v>
      </c>
      <c r="T408" t="b">
        <v>0</v>
      </c>
    </row>
    <row r="409" spans="1:20" x14ac:dyDescent="0.35">
      <c r="A409">
        <v>40</v>
      </c>
      <c r="B409" t="s">
        <v>174</v>
      </c>
      <c r="C409">
        <v>26</v>
      </c>
      <c r="D409">
        <v>70</v>
      </c>
      <c r="E409">
        <v>45</v>
      </c>
      <c r="F409">
        <v>5</v>
      </c>
      <c r="G409">
        <v>3</v>
      </c>
      <c r="H409">
        <v>61</v>
      </c>
      <c r="I409">
        <v>6</v>
      </c>
      <c r="J409">
        <v>2</v>
      </c>
      <c r="K409" t="b">
        <v>1</v>
      </c>
      <c r="L409" t="s">
        <v>151</v>
      </c>
      <c r="M409">
        <v>21</v>
      </c>
      <c r="N409">
        <v>19</v>
      </c>
      <c r="O409">
        <v>136</v>
      </c>
      <c r="P409">
        <v>6</v>
      </c>
      <c r="Q409">
        <v>18</v>
      </c>
      <c r="R409">
        <v>5</v>
      </c>
      <c r="S409" t="b">
        <v>0</v>
      </c>
      <c r="T409" t="b">
        <v>1</v>
      </c>
    </row>
    <row r="410" spans="1:20" x14ac:dyDescent="0.35">
      <c r="A410">
        <v>42</v>
      </c>
      <c r="B410" t="s">
        <v>174</v>
      </c>
      <c r="C410">
        <v>26</v>
      </c>
      <c r="D410">
        <v>49</v>
      </c>
      <c r="E410">
        <v>31</v>
      </c>
      <c r="F410">
        <v>4</v>
      </c>
      <c r="G410">
        <v>3</v>
      </c>
      <c r="H410">
        <v>47</v>
      </c>
      <c r="I410">
        <v>7</v>
      </c>
      <c r="J410">
        <v>2</v>
      </c>
      <c r="K410" t="b">
        <v>0</v>
      </c>
    </row>
    <row r="411" spans="1:20" x14ac:dyDescent="0.35">
      <c r="A411">
        <v>125</v>
      </c>
      <c r="B411" t="s">
        <v>174</v>
      </c>
      <c r="C411">
        <v>26</v>
      </c>
      <c r="D411">
        <v>0</v>
      </c>
      <c r="E411">
        <v>1</v>
      </c>
      <c r="F411">
        <v>0</v>
      </c>
      <c r="G411">
        <v>0</v>
      </c>
      <c r="H411">
        <v>7</v>
      </c>
      <c r="I411">
        <v>8</v>
      </c>
      <c r="J411">
        <v>2</v>
      </c>
      <c r="K411" t="b">
        <v>0</v>
      </c>
    </row>
    <row r="412" spans="1:20" x14ac:dyDescent="0.35">
      <c r="A412">
        <v>94</v>
      </c>
      <c r="B412" t="s">
        <v>85</v>
      </c>
      <c r="C412">
        <v>28</v>
      </c>
      <c r="D412">
        <v>20</v>
      </c>
      <c r="E412">
        <v>14</v>
      </c>
      <c r="F412">
        <v>2</v>
      </c>
      <c r="G412">
        <v>1</v>
      </c>
      <c r="H412">
        <v>16</v>
      </c>
      <c r="I412">
        <v>1</v>
      </c>
      <c r="J412">
        <v>1</v>
      </c>
      <c r="K412" t="b">
        <v>1</v>
      </c>
      <c r="L412" t="s">
        <v>151</v>
      </c>
      <c r="M412">
        <v>24</v>
      </c>
      <c r="N412">
        <v>31</v>
      </c>
      <c r="O412">
        <v>27</v>
      </c>
      <c r="P412">
        <v>2</v>
      </c>
      <c r="Q412">
        <v>3</v>
      </c>
      <c r="R412">
        <v>5</v>
      </c>
      <c r="S412" t="b">
        <v>1</v>
      </c>
      <c r="T412" t="b">
        <v>0</v>
      </c>
    </row>
    <row r="413" spans="1:20" x14ac:dyDescent="0.35">
      <c r="A413">
        <v>3</v>
      </c>
      <c r="B413" t="s">
        <v>85</v>
      </c>
      <c r="C413">
        <v>28</v>
      </c>
      <c r="D413">
        <v>4</v>
      </c>
      <c r="E413">
        <v>6</v>
      </c>
      <c r="F413">
        <v>1</v>
      </c>
      <c r="G413">
        <v>0</v>
      </c>
      <c r="H413">
        <v>8</v>
      </c>
      <c r="I413">
        <v>2</v>
      </c>
      <c r="J413">
        <v>1</v>
      </c>
      <c r="K413" t="b">
        <v>1</v>
      </c>
      <c r="L413" t="s">
        <v>151</v>
      </c>
      <c r="M413">
        <v>27</v>
      </c>
      <c r="N413">
        <v>28</v>
      </c>
      <c r="O413">
        <v>16</v>
      </c>
      <c r="P413">
        <v>1</v>
      </c>
      <c r="Q413">
        <v>1</v>
      </c>
      <c r="R413">
        <v>6</v>
      </c>
      <c r="S413" t="b">
        <v>1</v>
      </c>
      <c r="T413" t="b">
        <v>0</v>
      </c>
    </row>
    <row r="414" spans="1:20" x14ac:dyDescent="0.35">
      <c r="A414">
        <v>6</v>
      </c>
      <c r="B414" t="s">
        <v>85</v>
      </c>
      <c r="C414">
        <v>28</v>
      </c>
      <c r="D414">
        <v>48</v>
      </c>
      <c r="E414">
        <v>41</v>
      </c>
      <c r="F414">
        <v>2</v>
      </c>
      <c r="G414">
        <v>1</v>
      </c>
      <c r="H414">
        <v>74</v>
      </c>
      <c r="I414">
        <v>3</v>
      </c>
      <c r="J414">
        <v>1</v>
      </c>
      <c r="K414" t="b">
        <v>1</v>
      </c>
      <c r="L414" t="s">
        <v>151</v>
      </c>
      <c r="M414">
        <v>26</v>
      </c>
      <c r="N414">
        <v>31</v>
      </c>
      <c r="O414">
        <v>148</v>
      </c>
      <c r="P414">
        <v>5</v>
      </c>
      <c r="Q414">
        <v>18</v>
      </c>
      <c r="R414">
        <v>2</v>
      </c>
      <c r="S414" t="b">
        <v>0</v>
      </c>
      <c r="T414" t="b">
        <v>0</v>
      </c>
    </row>
    <row r="415" spans="1:20" x14ac:dyDescent="0.35">
      <c r="A415">
        <v>119</v>
      </c>
      <c r="B415" t="s">
        <v>85</v>
      </c>
      <c r="C415">
        <v>28</v>
      </c>
      <c r="D415">
        <v>14</v>
      </c>
      <c r="E415">
        <v>13</v>
      </c>
      <c r="F415">
        <v>1</v>
      </c>
      <c r="G415">
        <v>1</v>
      </c>
      <c r="H415">
        <v>11</v>
      </c>
      <c r="I415">
        <v>4</v>
      </c>
      <c r="J415">
        <v>1</v>
      </c>
      <c r="K415" t="b">
        <v>1</v>
      </c>
      <c r="L415" t="s">
        <v>151</v>
      </c>
      <c r="M415">
        <v>31</v>
      </c>
      <c r="N415">
        <v>30</v>
      </c>
      <c r="O415">
        <v>49</v>
      </c>
      <c r="P415">
        <v>3</v>
      </c>
      <c r="Q415">
        <v>6</v>
      </c>
      <c r="R415">
        <v>5</v>
      </c>
      <c r="S415" t="b">
        <v>0</v>
      </c>
      <c r="T415" t="b">
        <v>0</v>
      </c>
    </row>
    <row r="416" spans="1:20" x14ac:dyDescent="0.35">
      <c r="A416">
        <v>4</v>
      </c>
      <c r="B416" t="s">
        <v>85</v>
      </c>
      <c r="C416">
        <v>28</v>
      </c>
      <c r="D416">
        <v>4</v>
      </c>
      <c r="E416">
        <v>9</v>
      </c>
      <c r="F416">
        <v>0</v>
      </c>
      <c r="G416">
        <v>0</v>
      </c>
      <c r="H416">
        <v>12</v>
      </c>
      <c r="I416">
        <v>5</v>
      </c>
      <c r="J416">
        <v>1</v>
      </c>
      <c r="K416" t="b">
        <v>1</v>
      </c>
      <c r="L416" t="s">
        <v>154</v>
      </c>
      <c r="M416">
        <v>23</v>
      </c>
      <c r="N416">
        <v>31</v>
      </c>
      <c r="O416">
        <v>60</v>
      </c>
      <c r="P416">
        <v>4</v>
      </c>
      <c r="Q416">
        <v>9</v>
      </c>
      <c r="R416">
        <v>3</v>
      </c>
      <c r="S416" t="b">
        <v>0</v>
      </c>
      <c r="T416" t="b">
        <v>0</v>
      </c>
    </row>
    <row r="417" spans="1:20" x14ac:dyDescent="0.35">
      <c r="A417">
        <v>95</v>
      </c>
      <c r="B417" t="s">
        <v>85</v>
      </c>
      <c r="C417">
        <v>28</v>
      </c>
      <c r="D417">
        <v>58</v>
      </c>
      <c r="E417">
        <v>32</v>
      </c>
      <c r="F417">
        <v>5</v>
      </c>
      <c r="G417">
        <v>3</v>
      </c>
      <c r="H417">
        <v>51</v>
      </c>
      <c r="I417">
        <v>6</v>
      </c>
      <c r="J417">
        <v>1</v>
      </c>
      <c r="K417" t="b">
        <v>0</v>
      </c>
    </row>
    <row r="418" spans="1:20" x14ac:dyDescent="0.35">
      <c r="A418">
        <v>5</v>
      </c>
      <c r="B418" t="s">
        <v>85</v>
      </c>
      <c r="C418">
        <v>28</v>
      </c>
      <c r="D418">
        <v>2</v>
      </c>
      <c r="E418">
        <v>6</v>
      </c>
      <c r="F418">
        <v>0</v>
      </c>
      <c r="G418">
        <v>0</v>
      </c>
      <c r="H418">
        <v>8</v>
      </c>
      <c r="I418">
        <v>7</v>
      </c>
      <c r="J418">
        <v>1</v>
      </c>
      <c r="K418" t="b">
        <v>0</v>
      </c>
    </row>
    <row r="419" spans="1:20" x14ac:dyDescent="0.35">
      <c r="A419">
        <v>23</v>
      </c>
      <c r="B419" t="s">
        <v>172</v>
      </c>
      <c r="C419">
        <v>28</v>
      </c>
      <c r="D419">
        <v>8</v>
      </c>
      <c r="E419">
        <v>10</v>
      </c>
      <c r="F419">
        <v>1</v>
      </c>
      <c r="G419">
        <v>0</v>
      </c>
      <c r="H419">
        <v>14</v>
      </c>
      <c r="I419">
        <v>1</v>
      </c>
      <c r="J419">
        <v>2</v>
      </c>
      <c r="K419" t="b">
        <v>1</v>
      </c>
      <c r="L419" t="s">
        <v>167</v>
      </c>
      <c r="N419">
        <v>120</v>
      </c>
      <c r="O419">
        <v>22</v>
      </c>
      <c r="P419">
        <v>1</v>
      </c>
      <c r="Q419">
        <v>3</v>
      </c>
      <c r="R419">
        <v>2</v>
      </c>
      <c r="S419" t="b">
        <v>1</v>
      </c>
      <c r="T419" t="b">
        <v>0</v>
      </c>
    </row>
    <row r="420" spans="1:20" x14ac:dyDescent="0.35">
      <c r="A420">
        <v>24</v>
      </c>
      <c r="B420" t="s">
        <v>172</v>
      </c>
      <c r="C420">
        <v>28</v>
      </c>
      <c r="D420">
        <v>53</v>
      </c>
      <c r="E420">
        <v>44</v>
      </c>
      <c r="F420">
        <v>6</v>
      </c>
      <c r="G420">
        <v>0</v>
      </c>
      <c r="H420">
        <v>59</v>
      </c>
      <c r="I420">
        <v>2</v>
      </c>
      <c r="J420">
        <v>2</v>
      </c>
      <c r="K420" t="b">
        <v>1</v>
      </c>
      <c r="L420" t="s">
        <v>151</v>
      </c>
      <c r="M420">
        <v>95</v>
      </c>
      <c r="N420">
        <v>4</v>
      </c>
      <c r="O420">
        <v>96</v>
      </c>
      <c r="P420">
        <v>3</v>
      </c>
      <c r="Q420">
        <v>13</v>
      </c>
      <c r="R420">
        <v>4</v>
      </c>
      <c r="S420" t="b">
        <v>0</v>
      </c>
      <c r="T420" t="b">
        <v>1</v>
      </c>
    </row>
    <row r="421" spans="1:20" x14ac:dyDescent="0.35">
      <c r="A421">
        <v>115</v>
      </c>
      <c r="B421" t="s">
        <v>172</v>
      </c>
      <c r="C421">
        <v>28</v>
      </c>
      <c r="D421">
        <v>18</v>
      </c>
      <c r="E421">
        <v>18</v>
      </c>
      <c r="F421">
        <v>1</v>
      </c>
      <c r="G421">
        <v>0</v>
      </c>
      <c r="H421">
        <v>23</v>
      </c>
      <c r="I421">
        <v>3</v>
      </c>
      <c r="J421">
        <v>2</v>
      </c>
      <c r="K421" t="b">
        <v>1</v>
      </c>
      <c r="L421" t="s">
        <v>152</v>
      </c>
      <c r="N421">
        <v>107</v>
      </c>
      <c r="O421">
        <v>56</v>
      </c>
      <c r="P421">
        <v>2</v>
      </c>
      <c r="Q421">
        <v>8</v>
      </c>
      <c r="R421">
        <v>4</v>
      </c>
      <c r="S421" t="b">
        <v>0</v>
      </c>
      <c r="T421" t="b">
        <v>0</v>
      </c>
    </row>
    <row r="422" spans="1:20" x14ac:dyDescent="0.35">
      <c r="A422">
        <v>26</v>
      </c>
      <c r="B422" t="s">
        <v>172</v>
      </c>
      <c r="C422">
        <v>28</v>
      </c>
      <c r="D422">
        <v>13</v>
      </c>
      <c r="E422">
        <v>11</v>
      </c>
      <c r="F422">
        <v>1</v>
      </c>
      <c r="G422">
        <v>0</v>
      </c>
      <c r="H422">
        <v>22</v>
      </c>
      <c r="I422">
        <v>4</v>
      </c>
      <c r="J422">
        <v>2</v>
      </c>
      <c r="K422" t="b">
        <v>1</v>
      </c>
      <c r="L422" t="s">
        <v>151</v>
      </c>
      <c r="M422">
        <v>95</v>
      </c>
      <c r="N422">
        <v>4</v>
      </c>
      <c r="O422">
        <v>97</v>
      </c>
      <c r="P422">
        <v>4</v>
      </c>
      <c r="Q422">
        <v>13</v>
      </c>
      <c r="R422">
        <v>6</v>
      </c>
      <c r="S422" t="b">
        <v>0</v>
      </c>
      <c r="T422" t="b">
        <v>1</v>
      </c>
    </row>
    <row r="423" spans="1:20" x14ac:dyDescent="0.35">
      <c r="A423">
        <v>27</v>
      </c>
      <c r="B423" t="s">
        <v>172</v>
      </c>
      <c r="C423">
        <v>28</v>
      </c>
      <c r="D423">
        <v>1</v>
      </c>
      <c r="E423">
        <v>3</v>
      </c>
      <c r="F423">
        <v>0</v>
      </c>
      <c r="G423">
        <v>0</v>
      </c>
      <c r="H423">
        <v>4</v>
      </c>
      <c r="I423">
        <v>5</v>
      </c>
      <c r="J423">
        <v>2</v>
      </c>
      <c r="K423" t="b">
        <v>1</v>
      </c>
      <c r="L423" t="s">
        <v>167</v>
      </c>
      <c r="N423">
        <v>11</v>
      </c>
      <c r="O423">
        <v>97</v>
      </c>
      <c r="P423">
        <v>5</v>
      </c>
      <c r="Q423">
        <v>14</v>
      </c>
      <c r="R423">
        <v>2</v>
      </c>
      <c r="S423" t="b">
        <v>0</v>
      </c>
      <c r="T423" t="b">
        <v>1</v>
      </c>
    </row>
    <row r="424" spans="1:20" x14ac:dyDescent="0.35">
      <c r="A424">
        <v>28</v>
      </c>
      <c r="B424" t="s">
        <v>172</v>
      </c>
      <c r="C424">
        <v>28</v>
      </c>
      <c r="D424">
        <v>9</v>
      </c>
      <c r="E424">
        <v>5</v>
      </c>
      <c r="F424">
        <v>0</v>
      </c>
      <c r="G424">
        <v>1</v>
      </c>
      <c r="H424">
        <v>12</v>
      </c>
      <c r="I424">
        <v>6</v>
      </c>
      <c r="J424">
        <v>2</v>
      </c>
      <c r="K424" t="b">
        <v>1</v>
      </c>
      <c r="L424" t="s">
        <v>151</v>
      </c>
      <c r="M424">
        <v>107</v>
      </c>
      <c r="N424">
        <v>107</v>
      </c>
      <c r="O424">
        <v>112</v>
      </c>
      <c r="P424">
        <v>6</v>
      </c>
      <c r="Q424">
        <v>16</v>
      </c>
      <c r="R424">
        <v>1</v>
      </c>
      <c r="S424" t="b">
        <v>0</v>
      </c>
      <c r="T424" t="b">
        <v>0</v>
      </c>
    </row>
    <row r="425" spans="1:20" x14ac:dyDescent="0.35">
      <c r="A425">
        <v>30</v>
      </c>
      <c r="B425" t="s">
        <v>172</v>
      </c>
      <c r="C425">
        <v>28</v>
      </c>
      <c r="D425">
        <v>21</v>
      </c>
      <c r="E425">
        <v>15</v>
      </c>
      <c r="F425">
        <v>1</v>
      </c>
      <c r="G425">
        <v>1</v>
      </c>
      <c r="H425">
        <v>26</v>
      </c>
      <c r="I425">
        <v>7</v>
      </c>
      <c r="J425">
        <v>2</v>
      </c>
      <c r="K425" t="b">
        <v>1</v>
      </c>
      <c r="L425" t="s">
        <v>151</v>
      </c>
      <c r="M425">
        <v>94</v>
      </c>
      <c r="N425">
        <v>120</v>
      </c>
      <c r="O425">
        <v>138</v>
      </c>
      <c r="P425">
        <v>8</v>
      </c>
      <c r="Q425">
        <v>19</v>
      </c>
      <c r="R425">
        <v>2</v>
      </c>
      <c r="S425" t="b">
        <v>0</v>
      </c>
      <c r="T425" t="b">
        <v>0</v>
      </c>
    </row>
    <row r="426" spans="1:20" x14ac:dyDescent="0.35">
      <c r="A426">
        <v>32</v>
      </c>
      <c r="B426" t="s">
        <v>172</v>
      </c>
      <c r="C426">
        <v>28</v>
      </c>
      <c r="D426">
        <v>4</v>
      </c>
      <c r="E426">
        <v>6</v>
      </c>
      <c r="F426">
        <v>0</v>
      </c>
      <c r="G426">
        <v>0</v>
      </c>
      <c r="H426">
        <v>10</v>
      </c>
      <c r="I426">
        <v>8</v>
      </c>
      <c r="J426">
        <v>2</v>
      </c>
      <c r="K426" t="b">
        <v>1</v>
      </c>
      <c r="L426" t="s">
        <v>151</v>
      </c>
      <c r="M426">
        <v>6</v>
      </c>
      <c r="N426">
        <v>11</v>
      </c>
      <c r="O426">
        <v>130</v>
      </c>
      <c r="P426">
        <v>7</v>
      </c>
      <c r="Q426">
        <v>18</v>
      </c>
      <c r="R426">
        <v>2</v>
      </c>
      <c r="S426" t="b">
        <v>0</v>
      </c>
      <c r="T426" t="b">
        <v>0</v>
      </c>
    </row>
    <row r="427" spans="1:20" x14ac:dyDescent="0.35">
      <c r="A427">
        <v>31</v>
      </c>
      <c r="B427" t="s">
        <v>172</v>
      </c>
      <c r="C427">
        <v>28</v>
      </c>
      <c r="D427">
        <v>5</v>
      </c>
      <c r="E427">
        <v>5</v>
      </c>
      <c r="F427">
        <v>0</v>
      </c>
      <c r="G427">
        <v>0</v>
      </c>
      <c r="H427">
        <v>8</v>
      </c>
      <c r="I427">
        <v>9</v>
      </c>
      <c r="J427">
        <v>2</v>
      </c>
      <c r="K427" t="b">
        <v>1</v>
      </c>
      <c r="L427" t="s">
        <v>151</v>
      </c>
      <c r="M427">
        <v>107</v>
      </c>
      <c r="N427">
        <v>120</v>
      </c>
      <c r="O427">
        <v>139</v>
      </c>
      <c r="P427">
        <v>9</v>
      </c>
      <c r="Q427">
        <v>19</v>
      </c>
      <c r="R427">
        <v>4</v>
      </c>
      <c r="S427" t="b">
        <v>0</v>
      </c>
      <c r="T427" t="b">
        <v>0</v>
      </c>
    </row>
    <row r="428" spans="1:20" x14ac:dyDescent="0.35">
      <c r="A428">
        <v>100</v>
      </c>
      <c r="B428" t="s">
        <v>172</v>
      </c>
      <c r="C428">
        <v>28</v>
      </c>
      <c r="D428">
        <v>0</v>
      </c>
      <c r="E428">
        <v>1</v>
      </c>
      <c r="F428">
        <v>0</v>
      </c>
      <c r="G428">
        <v>0</v>
      </c>
      <c r="H428">
        <v>3</v>
      </c>
      <c r="I428">
        <v>10</v>
      </c>
      <c r="J428">
        <v>2</v>
      </c>
      <c r="K428" t="b">
        <v>0</v>
      </c>
    </row>
    <row r="429" spans="1:20" x14ac:dyDescent="0.35">
      <c r="A429">
        <v>33</v>
      </c>
      <c r="B429" t="s">
        <v>172</v>
      </c>
      <c r="C429">
        <v>28</v>
      </c>
      <c r="D429">
        <v>1</v>
      </c>
      <c r="E429">
        <v>2</v>
      </c>
      <c r="F429">
        <v>0</v>
      </c>
      <c r="G429">
        <v>0</v>
      </c>
      <c r="H429">
        <v>1</v>
      </c>
      <c r="I429">
        <v>11</v>
      </c>
      <c r="J429">
        <v>2</v>
      </c>
      <c r="K429" t="b">
        <v>0</v>
      </c>
    </row>
    <row r="430" spans="1:20" x14ac:dyDescent="0.35">
      <c r="A430">
        <v>46</v>
      </c>
      <c r="B430" t="s">
        <v>240</v>
      </c>
      <c r="C430">
        <v>29</v>
      </c>
      <c r="D430">
        <v>4</v>
      </c>
      <c r="E430">
        <v>9</v>
      </c>
      <c r="F430">
        <v>0</v>
      </c>
      <c r="G430">
        <v>0</v>
      </c>
      <c r="H430">
        <v>17</v>
      </c>
      <c r="I430">
        <v>1</v>
      </c>
      <c r="J430">
        <v>1</v>
      </c>
      <c r="K430" t="b">
        <v>1</v>
      </c>
      <c r="L430" t="s">
        <v>154</v>
      </c>
      <c r="M430">
        <v>80</v>
      </c>
      <c r="N430">
        <v>88</v>
      </c>
      <c r="O430">
        <v>20</v>
      </c>
      <c r="P430">
        <v>1</v>
      </c>
      <c r="Q430">
        <v>3</v>
      </c>
      <c r="R430">
        <v>5</v>
      </c>
      <c r="S430" t="b">
        <v>1</v>
      </c>
      <c r="T430" t="b">
        <v>0</v>
      </c>
    </row>
    <row r="431" spans="1:20" x14ac:dyDescent="0.35">
      <c r="A431">
        <v>45</v>
      </c>
      <c r="B431" t="s">
        <v>240</v>
      </c>
      <c r="C431">
        <v>29</v>
      </c>
      <c r="D431">
        <v>88</v>
      </c>
      <c r="E431">
        <v>66</v>
      </c>
      <c r="F431">
        <v>7</v>
      </c>
      <c r="G431">
        <v>0</v>
      </c>
      <c r="H431">
        <v>95</v>
      </c>
      <c r="I431">
        <v>2</v>
      </c>
      <c r="J431">
        <v>1</v>
      </c>
      <c r="K431" t="b">
        <v>0</v>
      </c>
    </row>
    <row r="432" spans="1:20" x14ac:dyDescent="0.35">
      <c r="A432">
        <v>116</v>
      </c>
      <c r="B432" t="s">
        <v>240</v>
      </c>
      <c r="C432">
        <v>29</v>
      </c>
      <c r="D432">
        <v>9</v>
      </c>
      <c r="E432">
        <v>7</v>
      </c>
      <c r="F432">
        <v>1</v>
      </c>
      <c r="G432">
        <v>0</v>
      </c>
      <c r="H432">
        <v>13</v>
      </c>
      <c r="I432">
        <v>3</v>
      </c>
      <c r="J432">
        <v>1</v>
      </c>
      <c r="K432" t="b">
        <v>1</v>
      </c>
      <c r="L432" t="s">
        <v>154</v>
      </c>
      <c r="M432">
        <v>80</v>
      </c>
      <c r="N432">
        <v>86</v>
      </c>
      <c r="O432">
        <v>42</v>
      </c>
      <c r="P432">
        <v>2</v>
      </c>
      <c r="Q432">
        <v>6</v>
      </c>
      <c r="R432">
        <v>3</v>
      </c>
      <c r="S432" t="b">
        <v>0</v>
      </c>
      <c r="T432" t="b">
        <v>0</v>
      </c>
    </row>
    <row r="433" spans="1:20" x14ac:dyDescent="0.35">
      <c r="A433">
        <v>48</v>
      </c>
      <c r="B433" t="s">
        <v>240</v>
      </c>
      <c r="C433">
        <v>29</v>
      </c>
      <c r="D433">
        <v>17</v>
      </c>
      <c r="E433">
        <v>17</v>
      </c>
      <c r="F433">
        <v>1</v>
      </c>
      <c r="G433">
        <v>0</v>
      </c>
      <c r="H433">
        <v>25</v>
      </c>
      <c r="I433">
        <v>4</v>
      </c>
      <c r="J433">
        <v>1</v>
      </c>
      <c r="K433" t="b">
        <v>1</v>
      </c>
      <c r="L433" t="s">
        <v>151</v>
      </c>
      <c r="M433">
        <v>89</v>
      </c>
      <c r="N433">
        <v>89</v>
      </c>
      <c r="O433">
        <v>82</v>
      </c>
      <c r="P433">
        <v>3</v>
      </c>
      <c r="Q433">
        <v>12</v>
      </c>
      <c r="R433">
        <v>2</v>
      </c>
      <c r="S433" t="b">
        <v>0</v>
      </c>
      <c r="T433" t="b">
        <v>0</v>
      </c>
    </row>
    <row r="434" spans="1:20" x14ac:dyDescent="0.35">
      <c r="A434">
        <v>49</v>
      </c>
      <c r="B434" t="s">
        <v>240</v>
      </c>
      <c r="C434">
        <v>29</v>
      </c>
      <c r="D434">
        <v>28</v>
      </c>
      <c r="E434">
        <v>15</v>
      </c>
      <c r="F434">
        <v>4</v>
      </c>
      <c r="G434">
        <v>0</v>
      </c>
      <c r="H434">
        <v>18</v>
      </c>
      <c r="I434">
        <v>5</v>
      </c>
      <c r="J434">
        <v>1</v>
      </c>
      <c r="K434" t="b">
        <v>1</v>
      </c>
      <c r="L434" t="s">
        <v>167</v>
      </c>
      <c r="N434">
        <v>84</v>
      </c>
      <c r="O434">
        <v>116</v>
      </c>
      <c r="P434">
        <v>4</v>
      </c>
      <c r="Q434">
        <v>15</v>
      </c>
      <c r="R434">
        <v>4</v>
      </c>
      <c r="S434" t="b">
        <v>0</v>
      </c>
      <c r="T434" t="b">
        <v>0</v>
      </c>
    </row>
    <row r="435" spans="1:20" x14ac:dyDescent="0.35">
      <c r="A435">
        <v>51</v>
      </c>
      <c r="B435" t="s">
        <v>240</v>
      </c>
      <c r="C435">
        <v>29</v>
      </c>
      <c r="D435">
        <v>8</v>
      </c>
      <c r="E435">
        <v>7</v>
      </c>
      <c r="F435">
        <v>0</v>
      </c>
      <c r="G435">
        <v>0</v>
      </c>
      <c r="H435">
        <v>14</v>
      </c>
      <c r="I435">
        <v>6</v>
      </c>
      <c r="J435">
        <v>1</v>
      </c>
      <c r="K435" t="b">
        <v>1</v>
      </c>
      <c r="L435" t="s">
        <v>151</v>
      </c>
      <c r="M435">
        <v>87</v>
      </c>
      <c r="N435">
        <v>88</v>
      </c>
      <c r="O435">
        <v>147</v>
      </c>
      <c r="P435">
        <v>5</v>
      </c>
      <c r="Q435">
        <v>18</v>
      </c>
      <c r="R435">
        <v>6</v>
      </c>
      <c r="S435" t="b">
        <v>0</v>
      </c>
      <c r="T435" t="b">
        <v>0</v>
      </c>
    </row>
    <row r="436" spans="1:20" x14ac:dyDescent="0.35">
      <c r="A436">
        <v>126</v>
      </c>
      <c r="B436" t="s">
        <v>240</v>
      </c>
      <c r="C436">
        <v>29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7</v>
      </c>
      <c r="J436">
        <v>1</v>
      </c>
      <c r="K436" t="b">
        <v>1</v>
      </c>
      <c r="L436" t="s">
        <v>153</v>
      </c>
      <c r="M436">
        <v>133</v>
      </c>
      <c r="O436">
        <v>151</v>
      </c>
      <c r="P436">
        <v>6</v>
      </c>
      <c r="Q436">
        <v>19</v>
      </c>
      <c r="R436">
        <v>3</v>
      </c>
      <c r="S436" t="b">
        <v>0</v>
      </c>
      <c r="T436" t="b">
        <v>0</v>
      </c>
    </row>
    <row r="437" spans="1:20" x14ac:dyDescent="0.35">
      <c r="A437">
        <v>131</v>
      </c>
      <c r="B437" t="s">
        <v>240</v>
      </c>
      <c r="C437">
        <v>29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8</v>
      </c>
      <c r="J437">
        <v>1</v>
      </c>
      <c r="K437" t="b">
        <v>0</v>
      </c>
    </row>
    <row r="438" spans="1:20" x14ac:dyDescent="0.35">
      <c r="A438">
        <v>81</v>
      </c>
      <c r="B438" t="s">
        <v>254</v>
      </c>
      <c r="C438">
        <v>29</v>
      </c>
      <c r="D438">
        <v>13</v>
      </c>
      <c r="E438">
        <v>6</v>
      </c>
      <c r="F438">
        <v>1</v>
      </c>
      <c r="G438">
        <v>1</v>
      </c>
      <c r="H438">
        <v>12</v>
      </c>
      <c r="I438">
        <v>1</v>
      </c>
      <c r="J438">
        <v>2</v>
      </c>
      <c r="K438" t="b">
        <v>1</v>
      </c>
      <c r="L438" t="s">
        <v>151</v>
      </c>
      <c r="M438">
        <v>46</v>
      </c>
      <c r="N438">
        <v>113</v>
      </c>
      <c r="O438">
        <v>32</v>
      </c>
      <c r="P438">
        <v>2</v>
      </c>
      <c r="Q438">
        <v>2</v>
      </c>
      <c r="R438">
        <v>1</v>
      </c>
      <c r="S438" t="b">
        <v>1</v>
      </c>
      <c r="T438" t="b">
        <v>0</v>
      </c>
    </row>
    <row r="439" spans="1:20" x14ac:dyDescent="0.35">
      <c r="A439">
        <v>80</v>
      </c>
      <c r="B439" t="s">
        <v>254</v>
      </c>
      <c r="C439">
        <v>29</v>
      </c>
      <c r="D439">
        <v>13</v>
      </c>
      <c r="E439">
        <v>5</v>
      </c>
      <c r="F439">
        <v>0</v>
      </c>
      <c r="G439">
        <v>2</v>
      </c>
      <c r="H439">
        <v>9</v>
      </c>
      <c r="I439">
        <v>2</v>
      </c>
      <c r="J439">
        <v>2</v>
      </c>
      <c r="K439" t="b">
        <v>1</v>
      </c>
      <c r="L439" t="s">
        <v>152</v>
      </c>
      <c r="N439">
        <v>131</v>
      </c>
      <c r="O439">
        <v>28</v>
      </c>
      <c r="P439">
        <v>1</v>
      </c>
      <c r="Q439">
        <v>1</v>
      </c>
      <c r="R439">
        <v>4</v>
      </c>
      <c r="S439" t="b">
        <v>1</v>
      </c>
      <c r="T439" t="b">
        <v>0</v>
      </c>
    </row>
    <row r="440" spans="1:20" x14ac:dyDescent="0.35">
      <c r="A440">
        <v>133</v>
      </c>
      <c r="B440" t="s">
        <v>254</v>
      </c>
      <c r="C440">
        <v>29</v>
      </c>
      <c r="D440">
        <v>16</v>
      </c>
      <c r="E440">
        <v>16</v>
      </c>
      <c r="F440">
        <v>3</v>
      </c>
      <c r="G440">
        <v>0</v>
      </c>
      <c r="H440">
        <v>17</v>
      </c>
      <c r="I440">
        <v>3</v>
      </c>
      <c r="J440">
        <v>2</v>
      </c>
      <c r="K440" t="b">
        <v>1</v>
      </c>
      <c r="L440" t="s">
        <v>167</v>
      </c>
      <c r="N440">
        <v>112</v>
      </c>
      <c r="O440">
        <v>59</v>
      </c>
      <c r="P440">
        <v>3</v>
      </c>
      <c r="Q440">
        <v>6</v>
      </c>
      <c r="R440">
        <v>1</v>
      </c>
      <c r="S440" t="b">
        <v>0</v>
      </c>
      <c r="T440" t="b">
        <v>0</v>
      </c>
    </row>
    <row r="441" spans="1:20" x14ac:dyDescent="0.35">
      <c r="A441">
        <v>84</v>
      </c>
      <c r="B441" t="s">
        <v>254</v>
      </c>
      <c r="C441">
        <v>29</v>
      </c>
      <c r="D441">
        <v>29</v>
      </c>
      <c r="E441">
        <v>23</v>
      </c>
      <c r="F441">
        <v>3</v>
      </c>
      <c r="G441">
        <v>0</v>
      </c>
      <c r="H441">
        <v>36</v>
      </c>
      <c r="I441">
        <v>4</v>
      </c>
      <c r="J441">
        <v>2</v>
      </c>
      <c r="K441" t="b">
        <v>1</v>
      </c>
      <c r="L441" t="s">
        <v>154</v>
      </c>
      <c r="M441">
        <v>49</v>
      </c>
      <c r="N441">
        <v>131</v>
      </c>
      <c r="O441">
        <v>100</v>
      </c>
      <c r="P441">
        <v>4</v>
      </c>
      <c r="Q441">
        <v>12</v>
      </c>
      <c r="R441">
        <v>1</v>
      </c>
      <c r="S441" t="b">
        <v>0</v>
      </c>
      <c r="T441" t="b">
        <v>0</v>
      </c>
    </row>
    <row r="442" spans="1:20" x14ac:dyDescent="0.35">
      <c r="A442">
        <v>85</v>
      </c>
      <c r="B442" t="s">
        <v>254</v>
      </c>
      <c r="C442">
        <v>29</v>
      </c>
      <c r="D442">
        <v>68</v>
      </c>
      <c r="E442">
        <v>38</v>
      </c>
      <c r="F442">
        <v>4</v>
      </c>
      <c r="G442">
        <v>6</v>
      </c>
      <c r="H442">
        <v>44</v>
      </c>
      <c r="I442">
        <v>5</v>
      </c>
      <c r="J442">
        <v>2</v>
      </c>
      <c r="K442" t="b">
        <v>0</v>
      </c>
    </row>
    <row r="443" spans="1:20" x14ac:dyDescent="0.35">
      <c r="A443">
        <v>86</v>
      </c>
      <c r="B443" t="s">
        <v>254</v>
      </c>
      <c r="C443">
        <v>29</v>
      </c>
      <c r="D443">
        <v>18</v>
      </c>
      <c r="E443">
        <v>13</v>
      </c>
      <c r="F443">
        <v>2</v>
      </c>
      <c r="G443">
        <v>0</v>
      </c>
      <c r="H443">
        <v>22</v>
      </c>
      <c r="I443">
        <v>6</v>
      </c>
      <c r="J443">
        <v>2</v>
      </c>
      <c r="K443" t="b">
        <v>0</v>
      </c>
    </row>
    <row r="444" spans="1:20" x14ac:dyDescent="0.35">
      <c r="A444">
        <v>23</v>
      </c>
      <c r="B444" t="s">
        <v>172</v>
      </c>
      <c r="C444">
        <v>30</v>
      </c>
      <c r="D444">
        <v>9</v>
      </c>
      <c r="E444">
        <v>13</v>
      </c>
      <c r="F444">
        <v>1</v>
      </c>
      <c r="G444">
        <v>0</v>
      </c>
      <c r="H444">
        <v>15</v>
      </c>
      <c r="I444">
        <v>1</v>
      </c>
      <c r="J444">
        <v>1</v>
      </c>
      <c r="K444" t="b">
        <v>1</v>
      </c>
      <c r="L444" t="s">
        <v>151</v>
      </c>
      <c r="M444">
        <v>18</v>
      </c>
      <c r="N444">
        <v>21</v>
      </c>
      <c r="O444">
        <v>18</v>
      </c>
      <c r="P444">
        <v>1</v>
      </c>
      <c r="Q444">
        <v>3</v>
      </c>
      <c r="R444">
        <v>2</v>
      </c>
      <c r="S444" t="b">
        <v>1</v>
      </c>
      <c r="T444" t="b">
        <v>0</v>
      </c>
    </row>
    <row r="445" spans="1:20" x14ac:dyDescent="0.35">
      <c r="A445">
        <v>134</v>
      </c>
      <c r="B445" t="s">
        <v>172</v>
      </c>
      <c r="C445">
        <v>30</v>
      </c>
      <c r="D445">
        <v>121</v>
      </c>
      <c r="E445">
        <v>64</v>
      </c>
      <c r="F445">
        <v>10</v>
      </c>
      <c r="G445">
        <v>7</v>
      </c>
      <c r="H445">
        <v>84</v>
      </c>
      <c r="I445">
        <v>2</v>
      </c>
      <c r="J445">
        <v>1</v>
      </c>
      <c r="K445" t="b">
        <v>0</v>
      </c>
    </row>
    <row r="446" spans="1:20" x14ac:dyDescent="0.35">
      <c r="A446">
        <v>115</v>
      </c>
      <c r="B446" t="s">
        <v>172</v>
      </c>
      <c r="C446">
        <v>30</v>
      </c>
      <c r="D446">
        <v>12</v>
      </c>
      <c r="E446">
        <v>11</v>
      </c>
      <c r="F446">
        <v>0</v>
      </c>
      <c r="G446">
        <v>1</v>
      </c>
      <c r="H446">
        <v>15</v>
      </c>
      <c r="I446">
        <v>3</v>
      </c>
      <c r="J446">
        <v>1</v>
      </c>
      <c r="K446" t="b">
        <v>1</v>
      </c>
      <c r="L446" t="s">
        <v>151</v>
      </c>
      <c r="M446">
        <v>135</v>
      </c>
      <c r="N446">
        <v>14</v>
      </c>
      <c r="O446">
        <v>49</v>
      </c>
      <c r="P446">
        <v>2</v>
      </c>
      <c r="Q446">
        <v>7</v>
      </c>
      <c r="R446">
        <v>3</v>
      </c>
      <c r="S446" t="b">
        <v>0</v>
      </c>
      <c r="T446" t="b">
        <v>0</v>
      </c>
    </row>
    <row r="447" spans="1:20" x14ac:dyDescent="0.35">
      <c r="A447">
        <v>26</v>
      </c>
      <c r="B447" t="s">
        <v>172</v>
      </c>
      <c r="C447">
        <v>30</v>
      </c>
      <c r="D447">
        <v>46</v>
      </c>
      <c r="E447">
        <v>28</v>
      </c>
      <c r="F447">
        <v>6</v>
      </c>
      <c r="G447">
        <v>2</v>
      </c>
      <c r="H447">
        <v>34</v>
      </c>
      <c r="I447">
        <v>4</v>
      </c>
      <c r="J447">
        <v>1</v>
      </c>
      <c r="K447" t="b">
        <v>1</v>
      </c>
      <c r="L447" t="s">
        <v>152</v>
      </c>
      <c r="N447">
        <v>18</v>
      </c>
      <c r="O447">
        <v>162</v>
      </c>
      <c r="P447">
        <v>3</v>
      </c>
      <c r="Q447">
        <v>16</v>
      </c>
      <c r="R447">
        <v>6</v>
      </c>
      <c r="S447" t="b">
        <v>0</v>
      </c>
      <c r="T447" t="b">
        <v>0</v>
      </c>
    </row>
    <row r="448" spans="1:20" x14ac:dyDescent="0.35">
      <c r="A448">
        <v>32</v>
      </c>
      <c r="B448" t="s">
        <v>172</v>
      </c>
      <c r="C448">
        <v>30</v>
      </c>
      <c r="D448">
        <v>23</v>
      </c>
      <c r="E448">
        <v>7</v>
      </c>
      <c r="F448">
        <v>1</v>
      </c>
      <c r="G448">
        <v>3</v>
      </c>
      <c r="H448">
        <v>18</v>
      </c>
      <c r="I448">
        <v>5</v>
      </c>
      <c r="J448">
        <v>1</v>
      </c>
      <c r="K448" t="b">
        <v>0</v>
      </c>
    </row>
    <row r="449" spans="1:20" x14ac:dyDescent="0.35">
      <c r="A449">
        <v>135</v>
      </c>
      <c r="B449" t="s">
        <v>83</v>
      </c>
      <c r="C449">
        <v>30</v>
      </c>
      <c r="D449">
        <v>41</v>
      </c>
      <c r="E449">
        <v>29</v>
      </c>
      <c r="F449">
        <v>2</v>
      </c>
      <c r="G449">
        <v>2</v>
      </c>
      <c r="H449">
        <v>45</v>
      </c>
      <c r="I449">
        <v>1</v>
      </c>
      <c r="J449">
        <v>2</v>
      </c>
      <c r="K449" t="b">
        <v>1</v>
      </c>
      <c r="L449" t="s">
        <v>151</v>
      </c>
      <c r="M449">
        <v>26</v>
      </c>
      <c r="N449">
        <v>30</v>
      </c>
      <c r="O449">
        <v>97</v>
      </c>
      <c r="P449">
        <v>4</v>
      </c>
      <c r="Q449">
        <v>10</v>
      </c>
      <c r="R449">
        <v>4</v>
      </c>
      <c r="S449" t="b">
        <v>0</v>
      </c>
      <c r="T449" t="b">
        <v>0</v>
      </c>
    </row>
    <row r="450" spans="1:20" x14ac:dyDescent="0.35">
      <c r="A450">
        <v>12</v>
      </c>
      <c r="B450" t="s">
        <v>83</v>
      </c>
      <c r="C450">
        <v>30</v>
      </c>
      <c r="D450">
        <v>15</v>
      </c>
      <c r="E450">
        <v>7</v>
      </c>
      <c r="F450">
        <v>3</v>
      </c>
      <c r="G450">
        <v>0</v>
      </c>
      <c r="H450">
        <v>16</v>
      </c>
      <c r="I450">
        <v>2</v>
      </c>
      <c r="J450">
        <v>2</v>
      </c>
      <c r="K450" t="b">
        <v>1</v>
      </c>
      <c r="L450" t="s">
        <v>151</v>
      </c>
      <c r="M450">
        <v>26</v>
      </c>
      <c r="N450">
        <v>31</v>
      </c>
      <c r="O450">
        <v>36</v>
      </c>
      <c r="P450">
        <v>1</v>
      </c>
      <c r="Q450">
        <v>3</v>
      </c>
      <c r="R450">
        <v>2</v>
      </c>
      <c r="S450" t="b">
        <v>1</v>
      </c>
      <c r="T450" t="b">
        <v>0</v>
      </c>
    </row>
    <row r="451" spans="1:20" x14ac:dyDescent="0.35">
      <c r="A451">
        <v>108</v>
      </c>
      <c r="B451" t="s">
        <v>83</v>
      </c>
      <c r="C451">
        <v>30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3</v>
      </c>
      <c r="J451">
        <v>2</v>
      </c>
      <c r="K451" t="b">
        <v>1</v>
      </c>
      <c r="L451" t="s">
        <v>154</v>
      </c>
      <c r="M451">
        <v>23</v>
      </c>
      <c r="N451">
        <v>31</v>
      </c>
      <c r="O451">
        <v>36</v>
      </c>
      <c r="P451">
        <v>2</v>
      </c>
      <c r="Q451">
        <v>3</v>
      </c>
      <c r="R451">
        <v>3</v>
      </c>
      <c r="S451" t="b">
        <v>1</v>
      </c>
      <c r="T451" t="b">
        <v>0</v>
      </c>
    </row>
    <row r="452" spans="1:20" x14ac:dyDescent="0.35">
      <c r="A452">
        <v>14</v>
      </c>
      <c r="B452" t="s">
        <v>83</v>
      </c>
      <c r="C452">
        <v>30</v>
      </c>
      <c r="D452">
        <v>33</v>
      </c>
      <c r="E452">
        <v>23</v>
      </c>
      <c r="F452">
        <v>3</v>
      </c>
      <c r="G452">
        <v>1</v>
      </c>
      <c r="H452">
        <v>23</v>
      </c>
      <c r="I452">
        <v>4</v>
      </c>
      <c r="J452">
        <v>2</v>
      </c>
      <c r="K452" t="b">
        <v>1</v>
      </c>
      <c r="L452" t="s">
        <v>151</v>
      </c>
      <c r="M452">
        <v>27</v>
      </c>
      <c r="N452">
        <v>31</v>
      </c>
      <c r="O452">
        <v>91</v>
      </c>
      <c r="P452">
        <v>3</v>
      </c>
      <c r="Q452">
        <v>9</v>
      </c>
      <c r="R452">
        <v>3</v>
      </c>
      <c r="S452" t="b">
        <v>0</v>
      </c>
      <c r="T452" t="b">
        <v>0</v>
      </c>
    </row>
    <row r="453" spans="1:20" x14ac:dyDescent="0.35">
      <c r="A453">
        <v>16</v>
      </c>
      <c r="B453" t="s">
        <v>83</v>
      </c>
      <c r="C453">
        <v>30</v>
      </c>
      <c r="D453">
        <v>66</v>
      </c>
      <c r="E453">
        <v>32</v>
      </c>
      <c r="F453">
        <v>6</v>
      </c>
      <c r="G453">
        <v>2</v>
      </c>
      <c r="H453">
        <v>46</v>
      </c>
      <c r="I453">
        <v>5</v>
      </c>
      <c r="J453">
        <v>2</v>
      </c>
      <c r="K453" t="b">
        <v>0</v>
      </c>
    </row>
    <row r="454" spans="1:20" x14ac:dyDescent="0.35">
      <c r="A454">
        <v>17</v>
      </c>
      <c r="B454" t="s">
        <v>83</v>
      </c>
      <c r="C454">
        <v>30</v>
      </c>
      <c r="D454">
        <v>12</v>
      </c>
      <c r="E454">
        <v>9</v>
      </c>
      <c r="F454">
        <v>2</v>
      </c>
      <c r="G454">
        <v>0</v>
      </c>
      <c r="H454">
        <v>11</v>
      </c>
      <c r="I454">
        <v>6</v>
      </c>
      <c r="J454">
        <v>2</v>
      </c>
      <c r="K454" t="b">
        <v>1</v>
      </c>
      <c r="L454" t="s">
        <v>151</v>
      </c>
      <c r="M454">
        <v>29</v>
      </c>
      <c r="N454">
        <v>32</v>
      </c>
      <c r="O454">
        <v>119</v>
      </c>
      <c r="P454">
        <v>5</v>
      </c>
      <c r="Q454">
        <v>12</v>
      </c>
      <c r="R454">
        <v>6</v>
      </c>
      <c r="S454" t="b">
        <v>0</v>
      </c>
      <c r="T454" t="b">
        <v>1</v>
      </c>
    </row>
    <row r="455" spans="1:20" x14ac:dyDescent="0.35">
      <c r="A455">
        <v>18</v>
      </c>
      <c r="B455" t="s">
        <v>83</v>
      </c>
      <c r="C455">
        <v>30</v>
      </c>
      <c r="D455">
        <v>0</v>
      </c>
      <c r="E455">
        <v>1</v>
      </c>
      <c r="F455">
        <v>0</v>
      </c>
      <c r="G455">
        <v>0</v>
      </c>
      <c r="H455">
        <v>3</v>
      </c>
      <c r="I455">
        <v>7</v>
      </c>
      <c r="J455">
        <v>2</v>
      </c>
      <c r="K455" t="b">
        <v>1</v>
      </c>
      <c r="L455" t="s">
        <v>154</v>
      </c>
      <c r="M455">
        <v>23</v>
      </c>
      <c r="N455">
        <v>31</v>
      </c>
      <c r="O455">
        <v>128</v>
      </c>
      <c r="P455">
        <v>6</v>
      </c>
      <c r="Q455">
        <v>13</v>
      </c>
      <c r="R455">
        <v>5</v>
      </c>
      <c r="S455" t="b">
        <v>0</v>
      </c>
      <c r="T455" t="b">
        <v>1</v>
      </c>
    </row>
    <row r="456" spans="1:20" x14ac:dyDescent="0.35">
      <c r="A456">
        <v>103</v>
      </c>
      <c r="B456" t="s">
        <v>83</v>
      </c>
      <c r="C456">
        <v>30</v>
      </c>
      <c r="D456">
        <v>28</v>
      </c>
      <c r="E456">
        <v>17</v>
      </c>
      <c r="F456">
        <v>3</v>
      </c>
      <c r="G456">
        <v>1</v>
      </c>
      <c r="H456">
        <v>24</v>
      </c>
      <c r="I456">
        <v>8</v>
      </c>
      <c r="J456">
        <v>2</v>
      </c>
      <c r="K456" t="b">
        <v>1</v>
      </c>
      <c r="L456" t="s">
        <v>154</v>
      </c>
      <c r="M456">
        <v>23</v>
      </c>
      <c r="N456">
        <v>26</v>
      </c>
      <c r="O456">
        <v>204</v>
      </c>
      <c r="P456">
        <v>7</v>
      </c>
      <c r="Q456">
        <v>19</v>
      </c>
      <c r="R456">
        <v>4</v>
      </c>
      <c r="S456" t="b">
        <v>0</v>
      </c>
      <c r="T456" t="b">
        <v>0</v>
      </c>
    </row>
    <row r="457" spans="1:20" x14ac:dyDescent="0.35">
      <c r="A457">
        <v>19</v>
      </c>
      <c r="B457" t="s">
        <v>83</v>
      </c>
      <c r="C457">
        <v>30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9</v>
      </c>
      <c r="J457">
        <v>2</v>
      </c>
      <c r="K457" t="b">
        <v>0</v>
      </c>
    </row>
    <row r="458" spans="1:20" x14ac:dyDescent="0.35">
      <c r="A458">
        <v>56</v>
      </c>
      <c r="B458" t="s">
        <v>242</v>
      </c>
      <c r="C458">
        <v>31</v>
      </c>
      <c r="D458">
        <v>109</v>
      </c>
      <c r="E458">
        <v>54</v>
      </c>
      <c r="F458">
        <v>10</v>
      </c>
      <c r="G458">
        <v>7</v>
      </c>
      <c r="H458">
        <v>69</v>
      </c>
      <c r="I458">
        <v>1</v>
      </c>
      <c r="J458">
        <v>1</v>
      </c>
      <c r="K458" t="b">
        <v>1</v>
      </c>
      <c r="L458" t="s">
        <v>151</v>
      </c>
      <c r="M458">
        <v>75</v>
      </c>
      <c r="N458">
        <v>77</v>
      </c>
      <c r="O458">
        <v>199</v>
      </c>
      <c r="P458">
        <v>4</v>
      </c>
      <c r="Q458">
        <v>15</v>
      </c>
      <c r="R458">
        <v>3</v>
      </c>
      <c r="S458" t="b">
        <v>0</v>
      </c>
      <c r="T458" t="b">
        <v>0</v>
      </c>
    </row>
    <row r="459" spans="1:20" x14ac:dyDescent="0.35">
      <c r="A459">
        <v>58</v>
      </c>
      <c r="B459" t="s">
        <v>242</v>
      </c>
      <c r="C459">
        <v>31</v>
      </c>
      <c r="D459">
        <v>47</v>
      </c>
      <c r="E459">
        <v>20</v>
      </c>
      <c r="F459">
        <v>5</v>
      </c>
      <c r="G459">
        <v>3</v>
      </c>
      <c r="H459">
        <v>37</v>
      </c>
      <c r="I459">
        <v>2</v>
      </c>
      <c r="J459">
        <v>1</v>
      </c>
      <c r="K459" t="b">
        <v>1</v>
      </c>
      <c r="L459" t="s">
        <v>167</v>
      </c>
      <c r="N459">
        <v>78</v>
      </c>
      <c r="O459">
        <v>121</v>
      </c>
      <c r="P459">
        <v>1</v>
      </c>
      <c r="Q459">
        <v>8</v>
      </c>
      <c r="R459">
        <v>5</v>
      </c>
      <c r="S459" t="b">
        <v>0</v>
      </c>
      <c r="T459" t="b">
        <v>0</v>
      </c>
    </row>
    <row r="460" spans="1:20" x14ac:dyDescent="0.35">
      <c r="A460">
        <v>136</v>
      </c>
      <c r="B460" t="s">
        <v>242</v>
      </c>
      <c r="C460">
        <v>31</v>
      </c>
      <c r="D460">
        <v>13</v>
      </c>
      <c r="E460">
        <v>8</v>
      </c>
      <c r="F460">
        <v>1</v>
      </c>
      <c r="G460">
        <v>1</v>
      </c>
      <c r="H460">
        <v>17</v>
      </c>
      <c r="I460">
        <v>3</v>
      </c>
      <c r="J460">
        <v>1</v>
      </c>
      <c r="K460" t="b">
        <v>1</v>
      </c>
      <c r="L460" t="s">
        <v>167</v>
      </c>
      <c r="N460">
        <v>78</v>
      </c>
      <c r="O460">
        <v>166</v>
      </c>
      <c r="P460">
        <v>2</v>
      </c>
      <c r="Q460">
        <v>12</v>
      </c>
      <c r="R460">
        <v>2</v>
      </c>
      <c r="S460" t="b">
        <v>0</v>
      </c>
      <c r="T460" t="b">
        <v>0</v>
      </c>
    </row>
    <row r="461" spans="1:20" x14ac:dyDescent="0.35">
      <c r="A461">
        <v>92</v>
      </c>
      <c r="B461" t="s">
        <v>242</v>
      </c>
      <c r="C461">
        <v>31</v>
      </c>
      <c r="D461">
        <v>6</v>
      </c>
      <c r="E461">
        <v>5</v>
      </c>
      <c r="F461">
        <v>1</v>
      </c>
      <c r="G461">
        <v>0</v>
      </c>
      <c r="H461">
        <v>4</v>
      </c>
      <c r="I461">
        <v>4</v>
      </c>
      <c r="J461">
        <v>1</v>
      </c>
      <c r="K461" t="b">
        <v>1</v>
      </c>
      <c r="L461" t="s">
        <v>167</v>
      </c>
      <c r="N461">
        <v>77</v>
      </c>
      <c r="O461">
        <v>174</v>
      </c>
      <c r="P461">
        <v>3</v>
      </c>
      <c r="Q461">
        <v>13</v>
      </c>
      <c r="R461">
        <v>2</v>
      </c>
      <c r="S461" t="b">
        <v>0</v>
      </c>
      <c r="T461" t="b">
        <v>0</v>
      </c>
    </row>
    <row r="462" spans="1:20" x14ac:dyDescent="0.35">
      <c r="A462">
        <v>60</v>
      </c>
      <c r="B462" t="s">
        <v>242</v>
      </c>
      <c r="C462">
        <v>31</v>
      </c>
      <c r="D462">
        <v>44</v>
      </c>
      <c r="E462">
        <v>19</v>
      </c>
      <c r="F462">
        <v>5</v>
      </c>
      <c r="G462">
        <v>2</v>
      </c>
      <c r="H462">
        <v>31</v>
      </c>
      <c r="I462">
        <v>5</v>
      </c>
      <c r="J462">
        <v>1</v>
      </c>
      <c r="K462" t="b">
        <v>0</v>
      </c>
    </row>
    <row r="463" spans="1:20" x14ac:dyDescent="0.35">
      <c r="A463">
        <v>61</v>
      </c>
      <c r="B463" t="s">
        <v>242</v>
      </c>
      <c r="C463">
        <v>31</v>
      </c>
      <c r="D463">
        <v>3</v>
      </c>
      <c r="E463">
        <v>4</v>
      </c>
      <c r="F463">
        <v>0</v>
      </c>
      <c r="G463">
        <v>0</v>
      </c>
      <c r="H463">
        <v>10</v>
      </c>
      <c r="I463">
        <v>6</v>
      </c>
      <c r="J463">
        <v>1</v>
      </c>
      <c r="K463" t="b">
        <v>1</v>
      </c>
      <c r="L463" t="s">
        <v>167</v>
      </c>
      <c r="N463">
        <v>78</v>
      </c>
      <c r="O463">
        <v>227</v>
      </c>
      <c r="P463">
        <v>5</v>
      </c>
      <c r="Q463">
        <v>17</v>
      </c>
      <c r="R463">
        <v>5</v>
      </c>
      <c r="S463" t="b">
        <v>0</v>
      </c>
      <c r="T463" t="b">
        <v>0</v>
      </c>
    </row>
    <row r="464" spans="1:20" x14ac:dyDescent="0.35">
      <c r="A464">
        <v>67</v>
      </c>
      <c r="B464" t="s">
        <v>242</v>
      </c>
      <c r="C464">
        <v>31</v>
      </c>
      <c r="D464">
        <v>16</v>
      </c>
      <c r="E464">
        <v>10</v>
      </c>
      <c r="F464">
        <v>0</v>
      </c>
      <c r="G464">
        <v>1</v>
      </c>
      <c r="H464">
        <v>11</v>
      </c>
      <c r="I464">
        <v>7</v>
      </c>
      <c r="J464">
        <v>1</v>
      </c>
      <c r="K464" t="b">
        <v>0</v>
      </c>
    </row>
    <row r="465" spans="1:20" x14ac:dyDescent="0.35">
      <c r="A465">
        <v>68</v>
      </c>
      <c r="B465" t="s">
        <v>249</v>
      </c>
      <c r="C465">
        <v>31</v>
      </c>
      <c r="D465">
        <v>29</v>
      </c>
      <c r="E465">
        <v>24</v>
      </c>
      <c r="F465">
        <v>2</v>
      </c>
      <c r="G465">
        <v>1</v>
      </c>
      <c r="H465">
        <v>39</v>
      </c>
      <c r="I465">
        <v>1</v>
      </c>
      <c r="J465">
        <v>2</v>
      </c>
      <c r="K465" t="b">
        <v>1</v>
      </c>
      <c r="L465" t="s">
        <v>152</v>
      </c>
      <c r="N465">
        <v>67</v>
      </c>
      <c r="O465">
        <v>85</v>
      </c>
      <c r="P465">
        <v>2</v>
      </c>
      <c r="Q465">
        <v>8</v>
      </c>
      <c r="R465">
        <v>1</v>
      </c>
      <c r="S465" t="b">
        <v>0</v>
      </c>
      <c r="T465" t="b">
        <v>0</v>
      </c>
    </row>
    <row r="466" spans="1:20" x14ac:dyDescent="0.35">
      <c r="A466">
        <v>128</v>
      </c>
      <c r="B466" t="s">
        <v>249</v>
      </c>
      <c r="C466">
        <v>31</v>
      </c>
      <c r="D466">
        <v>18</v>
      </c>
      <c r="E466">
        <v>8</v>
      </c>
      <c r="F466">
        <v>1</v>
      </c>
      <c r="G466">
        <v>2</v>
      </c>
      <c r="H466">
        <v>8</v>
      </c>
      <c r="I466">
        <v>2</v>
      </c>
      <c r="J466">
        <v>2</v>
      </c>
      <c r="K466" t="b">
        <v>1</v>
      </c>
      <c r="L466" t="s">
        <v>151</v>
      </c>
      <c r="M466">
        <v>60</v>
      </c>
      <c r="N466">
        <v>138</v>
      </c>
      <c r="O466">
        <v>20</v>
      </c>
      <c r="P466">
        <v>1</v>
      </c>
      <c r="Q466">
        <v>1</v>
      </c>
      <c r="R466">
        <v>6</v>
      </c>
      <c r="S466" t="b">
        <v>1</v>
      </c>
      <c r="T466" t="b">
        <v>0</v>
      </c>
    </row>
    <row r="467" spans="1:20" x14ac:dyDescent="0.35">
      <c r="A467">
        <v>102</v>
      </c>
      <c r="B467" t="s">
        <v>249</v>
      </c>
      <c r="C467">
        <v>31</v>
      </c>
      <c r="D467">
        <v>43</v>
      </c>
      <c r="E467">
        <v>24</v>
      </c>
      <c r="F467">
        <v>4</v>
      </c>
      <c r="G467">
        <v>1</v>
      </c>
      <c r="H467">
        <v>37</v>
      </c>
      <c r="I467">
        <v>3</v>
      </c>
      <c r="J467">
        <v>2</v>
      </c>
      <c r="K467" t="b">
        <v>1</v>
      </c>
      <c r="L467" t="s">
        <v>153</v>
      </c>
      <c r="M467">
        <v>61</v>
      </c>
      <c r="O467">
        <v>97</v>
      </c>
      <c r="P467">
        <v>3</v>
      </c>
      <c r="Q467">
        <v>10</v>
      </c>
      <c r="R467">
        <v>1</v>
      </c>
      <c r="S467" t="b">
        <v>0</v>
      </c>
      <c r="T467" t="b">
        <v>1</v>
      </c>
    </row>
    <row r="468" spans="1:20" x14ac:dyDescent="0.35">
      <c r="A468">
        <v>70</v>
      </c>
      <c r="B468" t="s">
        <v>249</v>
      </c>
      <c r="C468">
        <v>31</v>
      </c>
      <c r="D468">
        <v>34</v>
      </c>
      <c r="E468">
        <v>16</v>
      </c>
      <c r="F468">
        <v>1</v>
      </c>
      <c r="G468">
        <v>3</v>
      </c>
      <c r="H468">
        <v>22</v>
      </c>
      <c r="I468">
        <v>4</v>
      </c>
      <c r="J468">
        <v>2</v>
      </c>
      <c r="K468" t="b">
        <v>1</v>
      </c>
      <c r="L468" t="s">
        <v>151</v>
      </c>
      <c r="M468">
        <v>56</v>
      </c>
      <c r="N468">
        <v>137</v>
      </c>
      <c r="O468">
        <v>146</v>
      </c>
      <c r="P468">
        <v>4</v>
      </c>
      <c r="Q468">
        <v>13</v>
      </c>
      <c r="R468">
        <v>2</v>
      </c>
      <c r="S468" t="b">
        <v>0</v>
      </c>
      <c r="T468" t="b">
        <v>0</v>
      </c>
    </row>
    <row r="469" spans="1:20" x14ac:dyDescent="0.35">
      <c r="A469">
        <v>72</v>
      </c>
      <c r="B469" t="s">
        <v>249</v>
      </c>
      <c r="C469">
        <v>31</v>
      </c>
      <c r="D469">
        <v>18</v>
      </c>
      <c r="E469">
        <v>10</v>
      </c>
      <c r="F469">
        <v>0</v>
      </c>
      <c r="G469">
        <v>2</v>
      </c>
      <c r="H469">
        <v>21</v>
      </c>
      <c r="I469">
        <v>5</v>
      </c>
      <c r="J469">
        <v>2</v>
      </c>
      <c r="K469" t="b">
        <v>1</v>
      </c>
      <c r="L469" t="s">
        <v>151</v>
      </c>
      <c r="M469">
        <v>138</v>
      </c>
      <c r="N469">
        <v>67</v>
      </c>
      <c r="O469">
        <v>148</v>
      </c>
      <c r="P469">
        <v>5</v>
      </c>
      <c r="Q469">
        <v>14</v>
      </c>
      <c r="R469">
        <v>2</v>
      </c>
      <c r="S469" t="b">
        <v>0</v>
      </c>
      <c r="T469" t="b">
        <v>0</v>
      </c>
    </row>
    <row r="470" spans="1:20" x14ac:dyDescent="0.35">
      <c r="A470">
        <v>127</v>
      </c>
      <c r="B470" t="s">
        <v>249</v>
      </c>
      <c r="C470">
        <v>31</v>
      </c>
      <c r="D470">
        <v>10</v>
      </c>
      <c r="E470">
        <v>9</v>
      </c>
      <c r="F470">
        <v>0</v>
      </c>
      <c r="G470">
        <v>1</v>
      </c>
      <c r="H470">
        <v>16</v>
      </c>
      <c r="I470">
        <v>6</v>
      </c>
      <c r="J470">
        <v>2</v>
      </c>
      <c r="K470" t="b">
        <v>1</v>
      </c>
      <c r="L470" t="s">
        <v>151</v>
      </c>
      <c r="M470">
        <v>67</v>
      </c>
      <c r="N470">
        <v>138</v>
      </c>
      <c r="O470">
        <v>158</v>
      </c>
      <c r="P470">
        <v>9</v>
      </c>
      <c r="Q470">
        <v>16</v>
      </c>
      <c r="R470">
        <v>3</v>
      </c>
      <c r="S470" t="b">
        <v>0</v>
      </c>
      <c r="T470" t="b">
        <v>0</v>
      </c>
    </row>
    <row r="471" spans="1:20" x14ac:dyDescent="0.35">
      <c r="A471">
        <v>101</v>
      </c>
      <c r="B471" t="s">
        <v>249</v>
      </c>
      <c r="C471">
        <v>31</v>
      </c>
      <c r="D471">
        <v>0</v>
      </c>
      <c r="E471">
        <v>2</v>
      </c>
      <c r="F471">
        <v>0</v>
      </c>
      <c r="G471">
        <v>0</v>
      </c>
      <c r="H471">
        <v>1</v>
      </c>
      <c r="I471">
        <v>7</v>
      </c>
      <c r="J471">
        <v>2</v>
      </c>
      <c r="K471" t="b">
        <v>1</v>
      </c>
      <c r="L471" t="s">
        <v>151</v>
      </c>
      <c r="M471">
        <v>61</v>
      </c>
      <c r="N471">
        <v>67</v>
      </c>
      <c r="O471">
        <v>148</v>
      </c>
      <c r="P471">
        <v>6</v>
      </c>
      <c r="Q471">
        <v>14</v>
      </c>
      <c r="R471">
        <v>4</v>
      </c>
      <c r="S471" t="b">
        <v>0</v>
      </c>
      <c r="T471" t="b">
        <v>0</v>
      </c>
    </row>
    <row r="472" spans="1:20" x14ac:dyDescent="0.35">
      <c r="A472">
        <v>75</v>
      </c>
      <c r="B472" t="s">
        <v>249</v>
      </c>
      <c r="C472">
        <v>31</v>
      </c>
      <c r="D472">
        <v>0</v>
      </c>
      <c r="E472">
        <v>3</v>
      </c>
      <c r="F472">
        <v>0</v>
      </c>
      <c r="G472">
        <v>0</v>
      </c>
      <c r="H472">
        <v>3</v>
      </c>
      <c r="I472">
        <v>8</v>
      </c>
      <c r="J472">
        <v>2</v>
      </c>
      <c r="K472" t="b">
        <v>1</v>
      </c>
      <c r="L472" t="s">
        <v>151</v>
      </c>
      <c r="M472">
        <v>67</v>
      </c>
      <c r="N472">
        <v>66</v>
      </c>
      <c r="O472">
        <v>150</v>
      </c>
      <c r="P472">
        <v>7</v>
      </c>
      <c r="Q472">
        <v>15</v>
      </c>
      <c r="R472">
        <v>2</v>
      </c>
      <c r="S472" t="b">
        <v>0</v>
      </c>
      <c r="T472" t="b">
        <v>0</v>
      </c>
    </row>
    <row r="473" spans="1:20" x14ac:dyDescent="0.35">
      <c r="A473">
        <v>77</v>
      </c>
      <c r="B473" t="s">
        <v>249</v>
      </c>
      <c r="C473">
        <v>31</v>
      </c>
      <c r="D473">
        <v>1</v>
      </c>
      <c r="E473">
        <v>2</v>
      </c>
      <c r="F473">
        <v>0</v>
      </c>
      <c r="G473">
        <v>0</v>
      </c>
      <c r="H473">
        <v>1</v>
      </c>
      <c r="I473">
        <v>9</v>
      </c>
      <c r="J473">
        <v>2</v>
      </c>
      <c r="K473" t="b">
        <v>1</v>
      </c>
      <c r="L473" t="s">
        <v>167</v>
      </c>
      <c r="N473">
        <v>66</v>
      </c>
      <c r="O473">
        <v>152</v>
      </c>
      <c r="P473">
        <v>8</v>
      </c>
      <c r="Q473">
        <v>15</v>
      </c>
      <c r="R473">
        <v>5</v>
      </c>
      <c r="S473" t="b">
        <v>0</v>
      </c>
      <c r="T473" t="b">
        <v>0</v>
      </c>
    </row>
    <row r="474" spans="1:20" x14ac:dyDescent="0.35">
      <c r="A474">
        <v>78</v>
      </c>
      <c r="B474" t="s">
        <v>249</v>
      </c>
      <c r="C474">
        <v>31</v>
      </c>
      <c r="D474">
        <v>9</v>
      </c>
      <c r="E474">
        <v>9</v>
      </c>
      <c r="F474">
        <v>1</v>
      </c>
      <c r="G474">
        <v>0</v>
      </c>
      <c r="H474">
        <v>18</v>
      </c>
      <c r="I474">
        <v>10</v>
      </c>
      <c r="J474">
        <v>2</v>
      </c>
      <c r="K474" t="b">
        <v>0</v>
      </c>
    </row>
    <row r="475" spans="1:20" x14ac:dyDescent="0.35">
      <c r="A475">
        <v>110</v>
      </c>
      <c r="B475" t="s">
        <v>249</v>
      </c>
      <c r="C475">
        <v>31</v>
      </c>
      <c r="D475">
        <v>27</v>
      </c>
      <c r="E475">
        <v>13</v>
      </c>
      <c r="F475">
        <v>3</v>
      </c>
      <c r="G475">
        <v>2</v>
      </c>
      <c r="H475">
        <v>14</v>
      </c>
      <c r="I475">
        <v>11</v>
      </c>
      <c r="J475">
        <v>2</v>
      </c>
      <c r="K475" t="b">
        <v>1</v>
      </c>
      <c r="L475" t="s">
        <v>151</v>
      </c>
      <c r="M475">
        <v>137</v>
      </c>
      <c r="N475">
        <v>67</v>
      </c>
      <c r="O475">
        <v>195</v>
      </c>
      <c r="P475">
        <v>10</v>
      </c>
      <c r="Q475">
        <v>19</v>
      </c>
      <c r="R475">
        <v>6</v>
      </c>
      <c r="S475" t="b">
        <v>0</v>
      </c>
      <c r="T475" t="b">
        <v>0</v>
      </c>
    </row>
    <row r="476" spans="1:20" x14ac:dyDescent="0.35">
      <c r="A476">
        <v>3</v>
      </c>
      <c r="B476" t="s">
        <v>85</v>
      </c>
      <c r="C476">
        <v>32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  <c r="K476" t="b">
        <v>1</v>
      </c>
      <c r="L476" t="s">
        <v>152</v>
      </c>
      <c r="N476">
        <v>42</v>
      </c>
      <c r="O476">
        <v>0</v>
      </c>
      <c r="P476">
        <v>1</v>
      </c>
      <c r="Q476">
        <v>0</v>
      </c>
      <c r="R476">
        <v>1</v>
      </c>
      <c r="S476" t="b">
        <v>1</v>
      </c>
      <c r="T476" t="b">
        <v>0</v>
      </c>
    </row>
    <row r="477" spans="1:20" x14ac:dyDescent="0.35">
      <c r="A477">
        <v>94</v>
      </c>
      <c r="B477" t="s">
        <v>85</v>
      </c>
      <c r="C477">
        <v>32</v>
      </c>
      <c r="D477">
        <v>21</v>
      </c>
      <c r="E477">
        <v>14</v>
      </c>
      <c r="F477">
        <v>4</v>
      </c>
      <c r="G477">
        <v>0</v>
      </c>
      <c r="H477">
        <v>21</v>
      </c>
      <c r="I477">
        <v>2</v>
      </c>
      <c r="J477">
        <v>1</v>
      </c>
      <c r="K477" t="b">
        <v>1</v>
      </c>
      <c r="L477" t="s">
        <v>151</v>
      </c>
      <c r="M477">
        <v>44</v>
      </c>
      <c r="N477">
        <v>41</v>
      </c>
      <c r="O477">
        <v>32</v>
      </c>
      <c r="P477">
        <v>2</v>
      </c>
      <c r="Q477">
        <v>4</v>
      </c>
      <c r="R477">
        <v>3</v>
      </c>
      <c r="S477" t="b">
        <v>0</v>
      </c>
      <c r="T477" t="b">
        <v>0</v>
      </c>
    </row>
    <row r="478" spans="1:20" x14ac:dyDescent="0.35">
      <c r="A478">
        <v>6</v>
      </c>
      <c r="B478" t="s">
        <v>85</v>
      </c>
      <c r="C478">
        <v>32</v>
      </c>
      <c r="D478">
        <v>15</v>
      </c>
      <c r="E478">
        <v>18</v>
      </c>
      <c r="F478">
        <v>1</v>
      </c>
      <c r="G478">
        <v>0</v>
      </c>
      <c r="H478">
        <v>30</v>
      </c>
      <c r="I478">
        <v>3</v>
      </c>
      <c r="J478">
        <v>1</v>
      </c>
      <c r="K478" t="b">
        <v>1</v>
      </c>
      <c r="L478" t="s">
        <v>151</v>
      </c>
      <c r="M478">
        <v>40</v>
      </c>
      <c r="N478">
        <v>43</v>
      </c>
      <c r="O478">
        <v>45</v>
      </c>
      <c r="P478">
        <v>4</v>
      </c>
      <c r="Q478">
        <v>6</v>
      </c>
      <c r="R478">
        <v>5</v>
      </c>
      <c r="S478" t="b">
        <v>0</v>
      </c>
      <c r="T478" t="b">
        <v>0</v>
      </c>
    </row>
    <row r="479" spans="1:20" x14ac:dyDescent="0.35">
      <c r="A479">
        <v>2</v>
      </c>
      <c r="B479" t="s">
        <v>85</v>
      </c>
      <c r="C479">
        <v>32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4</v>
      </c>
      <c r="J479">
        <v>1</v>
      </c>
      <c r="K479" t="b">
        <v>1</v>
      </c>
      <c r="L479" t="s">
        <v>154</v>
      </c>
      <c r="M479">
        <v>36</v>
      </c>
      <c r="N479">
        <v>41</v>
      </c>
      <c r="O479">
        <v>32</v>
      </c>
      <c r="P479">
        <v>3</v>
      </c>
      <c r="Q479">
        <v>4</v>
      </c>
      <c r="R479">
        <v>4</v>
      </c>
      <c r="S479" t="b">
        <v>0</v>
      </c>
      <c r="T479" t="b">
        <v>0</v>
      </c>
    </row>
    <row r="480" spans="1:20" x14ac:dyDescent="0.35">
      <c r="A480">
        <v>4</v>
      </c>
      <c r="B480" t="s">
        <v>85</v>
      </c>
      <c r="C480">
        <v>32</v>
      </c>
      <c r="D480">
        <v>18</v>
      </c>
      <c r="E480">
        <v>11</v>
      </c>
      <c r="F480">
        <v>1</v>
      </c>
      <c r="G480">
        <v>2</v>
      </c>
      <c r="H480">
        <v>12</v>
      </c>
      <c r="I480">
        <v>5</v>
      </c>
      <c r="J480">
        <v>1</v>
      </c>
      <c r="K480" t="b">
        <v>1</v>
      </c>
      <c r="L480" t="s">
        <v>151</v>
      </c>
      <c r="M480">
        <v>44</v>
      </c>
      <c r="N480">
        <v>42</v>
      </c>
      <c r="O480">
        <v>55</v>
      </c>
      <c r="P480">
        <v>5</v>
      </c>
      <c r="Q480">
        <v>7</v>
      </c>
      <c r="R480">
        <v>2</v>
      </c>
      <c r="S480" t="b">
        <v>0</v>
      </c>
      <c r="T480" t="b">
        <v>0</v>
      </c>
    </row>
    <row r="481" spans="1:20" x14ac:dyDescent="0.35">
      <c r="A481">
        <v>95</v>
      </c>
      <c r="B481" t="s">
        <v>85</v>
      </c>
      <c r="C481">
        <v>32</v>
      </c>
      <c r="D481">
        <v>90</v>
      </c>
      <c r="E481">
        <v>52</v>
      </c>
      <c r="F481">
        <v>4</v>
      </c>
      <c r="G481">
        <v>10</v>
      </c>
      <c r="H481">
        <v>59</v>
      </c>
      <c r="I481">
        <v>6</v>
      </c>
      <c r="J481">
        <v>1</v>
      </c>
      <c r="K481" t="b">
        <v>1</v>
      </c>
      <c r="L481" t="s">
        <v>167</v>
      </c>
      <c r="N481">
        <v>44</v>
      </c>
      <c r="O481">
        <v>158</v>
      </c>
      <c r="P481">
        <v>9</v>
      </c>
      <c r="Q481">
        <v>19</v>
      </c>
      <c r="R481">
        <v>1</v>
      </c>
      <c r="S481" t="b">
        <v>0</v>
      </c>
      <c r="T481" t="b">
        <v>0</v>
      </c>
    </row>
    <row r="482" spans="1:20" x14ac:dyDescent="0.35">
      <c r="A482">
        <v>5</v>
      </c>
      <c r="B482" t="s">
        <v>85</v>
      </c>
      <c r="C482">
        <v>32</v>
      </c>
      <c r="D482">
        <v>6</v>
      </c>
      <c r="E482">
        <v>9</v>
      </c>
      <c r="F482">
        <v>1</v>
      </c>
      <c r="G482">
        <v>0</v>
      </c>
      <c r="H482">
        <v>7</v>
      </c>
      <c r="I482">
        <v>7</v>
      </c>
      <c r="J482">
        <v>1</v>
      </c>
      <c r="K482" t="b">
        <v>1</v>
      </c>
      <c r="L482" t="s">
        <v>154</v>
      </c>
      <c r="M482">
        <v>36</v>
      </c>
      <c r="N482">
        <v>44</v>
      </c>
      <c r="O482">
        <v>63</v>
      </c>
      <c r="P482">
        <v>6</v>
      </c>
      <c r="Q482">
        <v>9</v>
      </c>
      <c r="R482">
        <v>2</v>
      </c>
      <c r="S482" t="b">
        <v>0</v>
      </c>
      <c r="T482" t="b">
        <v>0</v>
      </c>
    </row>
    <row r="483" spans="1:20" x14ac:dyDescent="0.35">
      <c r="A483">
        <v>114</v>
      </c>
      <c r="B483" t="s">
        <v>85</v>
      </c>
      <c r="C483">
        <v>32</v>
      </c>
      <c r="D483">
        <v>3</v>
      </c>
      <c r="E483">
        <v>5</v>
      </c>
      <c r="F483">
        <v>0</v>
      </c>
      <c r="G483">
        <v>0</v>
      </c>
      <c r="H483">
        <v>7</v>
      </c>
      <c r="I483">
        <v>8</v>
      </c>
      <c r="J483">
        <v>1</v>
      </c>
      <c r="K483" t="b">
        <v>1</v>
      </c>
      <c r="L483" t="s">
        <v>153</v>
      </c>
      <c r="M483">
        <v>139</v>
      </c>
      <c r="O483">
        <v>75</v>
      </c>
      <c r="P483">
        <v>7</v>
      </c>
      <c r="Q483">
        <v>10</v>
      </c>
      <c r="R483">
        <v>6</v>
      </c>
      <c r="S483" t="b">
        <v>0</v>
      </c>
      <c r="T483" t="b">
        <v>0</v>
      </c>
    </row>
    <row r="484" spans="1:20" x14ac:dyDescent="0.35">
      <c r="A484">
        <v>107</v>
      </c>
      <c r="B484" t="s">
        <v>85</v>
      </c>
      <c r="C484">
        <v>32</v>
      </c>
      <c r="D484">
        <v>0</v>
      </c>
      <c r="E484">
        <v>5</v>
      </c>
      <c r="F484">
        <v>0</v>
      </c>
      <c r="G484">
        <v>0</v>
      </c>
      <c r="H484">
        <v>35</v>
      </c>
      <c r="I484">
        <v>9</v>
      </c>
      <c r="J484">
        <v>1</v>
      </c>
      <c r="K484" t="b">
        <v>1</v>
      </c>
      <c r="L484" t="s">
        <v>151</v>
      </c>
      <c r="M484">
        <v>35</v>
      </c>
      <c r="N484">
        <v>91</v>
      </c>
      <c r="O484">
        <v>156</v>
      </c>
      <c r="P484">
        <v>8</v>
      </c>
      <c r="Q484">
        <v>18</v>
      </c>
      <c r="R484">
        <v>3</v>
      </c>
      <c r="S484" t="b">
        <v>0</v>
      </c>
      <c r="T484" t="b">
        <v>0</v>
      </c>
    </row>
    <row r="485" spans="1:20" x14ac:dyDescent="0.35">
      <c r="A485">
        <v>120</v>
      </c>
      <c r="B485" t="s">
        <v>85</v>
      </c>
      <c r="C485">
        <v>32</v>
      </c>
      <c r="D485">
        <v>1</v>
      </c>
      <c r="E485">
        <v>1</v>
      </c>
      <c r="F485">
        <v>0</v>
      </c>
      <c r="G485">
        <v>0</v>
      </c>
      <c r="H485">
        <v>8</v>
      </c>
      <c r="I485">
        <v>10</v>
      </c>
      <c r="J485">
        <v>1</v>
      </c>
      <c r="K485" t="b">
        <v>0</v>
      </c>
    </row>
    <row r="486" spans="1:20" x14ac:dyDescent="0.35">
      <c r="A486">
        <v>11</v>
      </c>
      <c r="B486" t="s">
        <v>85</v>
      </c>
      <c r="C486">
        <v>32</v>
      </c>
      <c r="D486">
        <v>6</v>
      </c>
      <c r="E486">
        <v>5</v>
      </c>
      <c r="F486">
        <v>1</v>
      </c>
      <c r="G486">
        <v>0</v>
      </c>
      <c r="H486">
        <v>4</v>
      </c>
      <c r="I486">
        <v>11</v>
      </c>
      <c r="J486">
        <v>1</v>
      </c>
      <c r="K486" t="b">
        <v>1</v>
      </c>
      <c r="L486" t="s">
        <v>151</v>
      </c>
      <c r="M486">
        <v>40</v>
      </c>
      <c r="N486">
        <v>43</v>
      </c>
      <c r="O486">
        <v>165</v>
      </c>
      <c r="P486">
        <v>10</v>
      </c>
      <c r="Q486">
        <v>19</v>
      </c>
      <c r="R486">
        <v>6</v>
      </c>
      <c r="S486" t="b">
        <v>0</v>
      </c>
      <c r="T486" t="b">
        <v>0</v>
      </c>
    </row>
    <row r="487" spans="1:20" x14ac:dyDescent="0.35">
      <c r="A487">
        <v>35</v>
      </c>
      <c r="B487" t="s">
        <v>174</v>
      </c>
      <c r="C487">
        <v>32</v>
      </c>
      <c r="D487">
        <v>4</v>
      </c>
      <c r="E487">
        <v>7</v>
      </c>
      <c r="F487">
        <v>0</v>
      </c>
      <c r="G487">
        <v>0</v>
      </c>
      <c r="H487">
        <v>11</v>
      </c>
      <c r="I487">
        <v>1</v>
      </c>
      <c r="J487">
        <v>2</v>
      </c>
      <c r="K487" t="b">
        <v>1</v>
      </c>
      <c r="L487" t="s">
        <v>151</v>
      </c>
      <c r="M487">
        <v>107</v>
      </c>
      <c r="N487">
        <v>120</v>
      </c>
      <c r="O487">
        <v>11</v>
      </c>
      <c r="P487">
        <v>2</v>
      </c>
      <c r="Q487">
        <v>1</v>
      </c>
      <c r="R487">
        <v>6</v>
      </c>
      <c r="S487" t="b">
        <v>1</v>
      </c>
      <c r="T487" t="b">
        <v>0</v>
      </c>
    </row>
    <row r="488" spans="1:20" x14ac:dyDescent="0.35">
      <c r="A488">
        <v>130</v>
      </c>
      <c r="B488" t="s">
        <v>174</v>
      </c>
      <c r="C488">
        <v>32</v>
      </c>
      <c r="D488">
        <v>1</v>
      </c>
      <c r="E488">
        <v>4</v>
      </c>
      <c r="F488">
        <v>0</v>
      </c>
      <c r="G488">
        <v>0</v>
      </c>
      <c r="H488">
        <v>9</v>
      </c>
      <c r="I488">
        <v>2</v>
      </c>
      <c r="J488">
        <v>2</v>
      </c>
      <c r="K488" t="b">
        <v>1</v>
      </c>
      <c r="L488" t="s">
        <v>151</v>
      </c>
      <c r="M488">
        <v>94</v>
      </c>
      <c r="N488">
        <v>120</v>
      </c>
      <c r="O488">
        <v>10</v>
      </c>
      <c r="P488">
        <v>1</v>
      </c>
      <c r="Q488">
        <v>1</v>
      </c>
      <c r="R488">
        <v>4</v>
      </c>
      <c r="S488" t="b">
        <v>1</v>
      </c>
      <c r="T488" t="b">
        <v>0</v>
      </c>
    </row>
    <row r="489" spans="1:20" x14ac:dyDescent="0.35">
      <c r="A489">
        <v>34</v>
      </c>
      <c r="B489" t="s">
        <v>174</v>
      </c>
      <c r="C489">
        <v>32</v>
      </c>
      <c r="D489">
        <v>19</v>
      </c>
      <c r="E489">
        <v>17</v>
      </c>
      <c r="F489">
        <v>2</v>
      </c>
      <c r="G489">
        <v>1</v>
      </c>
      <c r="H489">
        <v>23</v>
      </c>
      <c r="I489">
        <v>3</v>
      </c>
      <c r="J489">
        <v>2</v>
      </c>
      <c r="K489" t="b">
        <v>1</v>
      </c>
      <c r="L489" t="s">
        <v>151</v>
      </c>
      <c r="M489">
        <v>5</v>
      </c>
      <c r="N489">
        <v>120</v>
      </c>
      <c r="O489">
        <v>44</v>
      </c>
      <c r="P489">
        <v>4</v>
      </c>
      <c r="Q489">
        <v>7</v>
      </c>
      <c r="R489">
        <v>3</v>
      </c>
      <c r="S489" t="b">
        <v>0</v>
      </c>
      <c r="T489" t="b">
        <v>0</v>
      </c>
    </row>
    <row r="490" spans="1:20" x14ac:dyDescent="0.35">
      <c r="A490">
        <v>91</v>
      </c>
      <c r="B490" t="s">
        <v>174</v>
      </c>
      <c r="C490">
        <v>32</v>
      </c>
      <c r="D490">
        <v>1</v>
      </c>
      <c r="E490">
        <v>8</v>
      </c>
      <c r="F490">
        <v>0</v>
      </c>
      <c r="G490">
        <v>0</v>
      </c>
      <c r="H490">
        <v>9</v>
      </c>
      <c r="I490">
        <v>4</v>
      </c>
      <c r="J490">
        <v>2</v>
      </c>
      <c r="K490" t="b">
        <v>1</v>
      </c>
      <c r="L490" t="s">
        <v>167</v>
      </c>
      <c r="N490">
        <v>114</v>
      </c>
      <c r="O490">
        <v>22</v>
      </c>
      <c r="P490">
        <v>3</v>
      </c>
      <c r="Q490">
        <v>4</v>
      </c>
      <c r="R490">
        <v>3</v>
      </c>
      <c r="S490" t="b">
        <v>0</v>
      </c>
      <c r="T490" t="b">
        <v>0</v>
      </c>
    </row>
    <row r="491" spans="1:20" x14ac:dyDescent="0.35">
      <c r="A491">
        <v>36</v>
      </c>
      <c r="B491" t="s">
        <v>174</v>
      </c>
      <c r="C491">
        <v>32</v>
      </c>
      <c r="D491">
        <v>26</v>
      </c>
      <c r="E491">
        <v>26</v>
      </c>
      <c r="F491">
        <v>2</v>
      </c>
      <c r="G491">
        <v>0</v>
      </c>
      <c r="H491">
        <v>34</v>
      </c>
      <c r="I491">
        <v>5</v>
      </c>
      <c r="J491">
        <v>2</v>
      </c>
      <c r="K491" t="b">
        <v>1</v>
      </c>
      <c r="L491" t="s">
        <v>151</v>
      </c>
      <c r="M491">
        <v>94</v>
      </c>
      <c r="N491">
        <v>114</v>
      </c>
      <c r="O491">
        <v>78</v>
      </c>
      <c r="P491">
        <v>6</v>
      </c>
      <c r="Q491">
        <v>13</v>
      </c>
      <c r="R491">
        <v>1</v>
      </c>
      <c r="S491" t="b">
        <v>0</v>
      </c>
      <c r="T491" t="b">
        <v>1</v>
      </c>
    </row>
    <row r="492" spans="1:20" x14ac:dyDescent="0.35">
      <c r="A492">
        <v>40</v>
      </c>
      <c r="B492" t="s">
        <v>174</v>
      </c>
      <c r="C492">
        <v>32</v>
      </c>
      <c r="D492">
        <v>15</v>
      </c>
      <c r="E492">
        <v>15</v>
      </c>
      <c r="F492">
        <v>0</v>
      </c>
      <c r="G492">
        <v>1</v>
      </c>
      <c r="H492">
        <v>18</v>
      </c>
      <c r="I492">
        <v>6</v>
      </c>
      <c r="J492">
        <v>2</v>
      </c>
      <c r="K492" t="b">
        <v>1</v>
      </c>
      <c r="L492" t="s">
        <v>167</v>
      </c>
      <c r="N492">
        <v>11</v>
      </c>
      <c r="O492">
        <v>76</v>
      </c>
      <c r="P492">
        <v>5</v>
      </c>
      <c r="Q492">
        <v>12</v>
      </c>
      <c r="R492">
        <v>3</v>
      </c>
      <c r="S492" t="b">
        <v>0</v>
      </c>
      <c r="T492" t="b">
        <v>1</v>
      </c>
    </row>
    <row r="493" spans="1:20" x14ac:dyDescent="0.35">
      <c r="A493">
        <v>139</v>
      </c>
      <c r="B493" t="s">
        <v>174</v>
      </c>
      <c r="C493">
        <v>32</v>
      </c>
      <c r="D493">
        <v>13</v>
      </c>
      <c r="E493">
        <v>10</v>
      </c>
      <c r="F493">
        <v>1</v>
      </c>
      <c r="G493">
        <v>1</v>
      </c>
      <c r="H493">
        <v>17</v>
      </c>
      <c r="I493">
        <v>7</v>
      </c>
      <c r="J493">
        <v>2</v>
      </c>
      <c r="K493" t="b">
        <v>1</v>
      </c>
      <c r="L493" t="s">
        <v>151</v>
      </c>
      <c r="M493">
        <v>95</v>
      </c>
      <c r="N493">
        <v>120</v>
      </c>
      <c r="O493">
        <v>101</v>
      </c>
      <c r="P493">
        <v>8</v>
      </c>
      <c r="Q493">
        <v>16</v>
      </c>
      <c r="R493">
        <v>2</v>
      </c>
      <c r="S493" t="b">
        <v>0</v>
      </c>
      <c r="T493" t="b">
        <v>0</v>
      </c>
    </row>
    <row r="494" spans="1:20" x14ac:dyDescent="0.35">
      <c r="A494">
        <v>42</v>
      </c>
      <c r="B494" t="s">
        <v>174</v>
      </c>
      <c r="C494">
        <v>32</v>
      </c>
      <c r="D494">
        <v>2</v>
      </c>
      <c r="E494">
        <v>2</v>
      </c>
      <c r="F494">
        <v>0</v>
      </c>
      <c r="G494">
        <v>0</v>
      </c>
      <c r="H494">
        <v>1</v>
      </c>
      <c r="I494">
        <v>8</v>
      </c>
      <c r="J494">
        <v>2</v>
      </c>
      <c r="K494" t="b">
        <v>1</v>
      </c>
      <c r="L494" t="s">
        <v>151</v>
      </c>
      <c r="M494">
        <v>94</v>
      </c>
      <c r="N494">
        <v>114</v>
      </c>
      <c r="O494">
        <v>80</v>
      </c>
      <c r="P494">
        <v>7</v>
      </c>
      <c r="Q494">
        <v>13</v>
      </c>
      <c r="R494">
        <v>3</v>
      </c>
      <c r="S494" t="b">
        <v>0</v>
      </c>
      <c r="T494" t="b">
        <v>1</v>
      </c>
    </row>
    <row r="495" spans="1:20" x14ac:dyDescent="0.35">
      <c r="A495">
        <v>41</v>
      </c>
      <c r="B495" t="s">
        <v>174</v>
      </c>
      <c r="C495">
        <v>32</v>
      </c>
      <c r="D495">
        <v>12</v>
      </c>
      <c r="E495">
        <v>19</v>
      </c>
      <c r="F495">
        <v>0</v>
      </c>
      <c r="G495">
        <v>0</v>
      </c>
      <c r="H495">
        <v>28</v>
      </c>
      <c r="I495">
        <v>9</v>
      </c>
      <c r="J495">
        <v>2</v>
      </c>
      <c r="K495" t="b">
        <v>1</v>
      </c>
      <c r="L495" t="s">
        <v>151</v>
      </c>
      <c r="M495">
        <v>94</v>
      </c>
      <c r="N495">
        <v>6</v>
      </c>
      <c r="O495">
        <v>123</v>
      </c>
      <c r="P495">
        <v>10</v>
      </c>
      <c r="Q495">
        <v>19</v>
      </c>
      <c r="R495">
        <v>5</v>
      </c>
      <c r="S495" t="b">
        <v>0</v>
      </c>
      <c r="T495" t="b">
        <v>0</v>
      </c>
    </row>
    <row r="496" spans="1:20" x14ac:dyDescent="0.35">
      <c r="A496">
        <v>43</v>
      </c>
      <c r="B496" t="s">
        <v>174</v>
      </c>
      <c r="C496">
        <v>32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10</v>
      </c>
      <c r="J496">
        <v>2</v>
      </c>
      <c r="K496" t="b">
        <v>1</v>
      </c>
      <c r="L496" t="s">
        <v>151</v>
      </c>
      <c r="M496">
        <v>2</v>
      </c>
      <c r="N496">
        <v>120</v>
      </c>
      <c r="O496">
        <v>101</v>
      </c>
      <c r="P496">
        <v>9</v>
      </c>
      <c r="Q496">
        <v>16</v>
      </c>
      <c r="R496">
        <v>3</v>
      </c>
      <c r="S496" t="b">
        <v>0</v>
      </c>
      <c r="T496" t="b">
        <v>0</v>
      </c>
    </row>
    <row r="497" spans="1:20" x14ac:dyDescent="0.35">
      <c r="A497">
        <v>44</v>
      </c>
      <c r="B497" t="s">
        <v>174</v>
      </c>
      <c r="C497">
        <v>32</v>
      </c>
      <c r="D497">
        <v>10</v>
      </c>
      <c r="E497">
        <v>12</v>
      </c>
      <c r="F497">
        <v>0</v>
      </c>
      <c r="G497">
        <v>0</v>
      </c>
      <c r="H497">
        <v>14</v>
      </c>
      <c r="I497">
        <v>11</v>
      </c>
      <c r="J497">
        <v>2</v>
      </c>
      <c r="K497" t="b">
        <v>0</v>
      </c>
    </row>
    <row r="498" spans="1:20" x14ac:dyDescent="0.35">
      <c r="A498">
        <v>46</v>
      </c>
      <c r="B498" t="s">
        <v>240</v>
      </c>
      <c r="C498">
        <v>33</v>
      </c>
      <c r="D498">
        <v>53</v>
      </c>
      <c r="E498">
        <v>42</v>
      </c>
      <c r="F498">
        <v>5</v>
      </c>
      <c r="G498">
        <v>2</v>
      </c>
      <c r="H498">
        <v>64</v>
      </c>
      <c r="I498">
        <v>1</v>
      </c>
      <c r="J498">
        <v>1</v>
      </c>
      <c r="K498" t="b">
        <v>1</v>
      </c>
      <c r="L498" t="s">
        <v>151</v>
      </c>
      <c r="M498">
        <v>17</v>
      </c>
      <c r="N498">
        <v>22</v>
      </c>
      <c r="O498">
        <v>101</v>
      </c>
      <c r="P498">
        <v>6</v>
      </c>
      <c r="Q498">
        <v>15</v>
      </c>
      <c r="R498">
        <v>5</v>
      </c>
      <c r="S498" t="b">
        <v>0</v>
      </c>
      <c r="T498" t="b">
        <v>1</v>
      </c>
    </row>
    <row r="499" spans="1:20" x14ac:dyDescent="0.35">
      <c r="A499">
        <v>45</v>
      </c>
      <c r="B499" t="s">
        <v>240</v>
      </c>
      <c r="C499">
        <v>33</v>
      </c>
      <c r="D499">
        <v>8</v>
      </c>
      <c r="E499">
        <v>7</v>
      </c>
      <c r="F499">
        <v>1</v>
      </c>
      <c r="G499">
        <v>0</v>
      </c>
      <c r="H499">
        <v>13</v>
      </c>
      <c r="I499">
        <v>2</v>
      </c>
      <c r="J499">
        <v>1</v>
      </c>
      <c r="K499" t="b">
        <v>1</v>
      </c>
      <c r="L499" t="s">
        <v>151</v>
      </c>
      <c r="M499">
        <v>135</v>
      </c>
      <c r="N499">
        <v>22</v>
      </c>
      <c r="O499">
        <v>36</v>
      </c>
      <c r="P499">
        <v>1</v>
      </c>
      <c r="Q499">
        <v>3</v>
      </c>
      <c r="R499">
        <v>1</v>
      </c>
      <c r="S499" t="b">
        <v>1</v>
      </c>
      <c r="T499" t="b">
        <v>0</v>
      </c>
    </row>
    <row r="500" spans="1:20" x14ac:dyDescent="0.35">
      <c r="A500">
        <v>116</v>
      </c>
      <c r="B500" t="s">
        <v>240</v>
      </c>
      <c r="C500">
        <v>33</v>
      </c>
      <c r="D500">
        <v>8</v>
      </c>
      <c r="E500">
        <v>5</v>
      </c>
      <c r="F500">
        <v>2</v>
      </c>
      <c r="G500">
        <v>0</v>
      </c>
      <c r="H500">
        <v>5</v>
      </c>
      <c r="I500">
        <v>3</v>
      </c>
      <c r="J500">
        <v>1</v>
      </c>
      <c r="K500" t="b">
        <v>1</v>
      </c>
      <c r="L500" t="s">
        <v>154</v>
      </c>
      <c r="M500">
        <v>12</v>
      </c>
      <c r="N500">
        <v>22</v>
      </c>
      <c r="O500">
        <v>45</v>
      </c>
      <c r="P500">
        <v>2</v>
      </c>
      <c r="Q500">
        <v>3</v>
      </c>
      <c r="R500">
        <v>6</v>
      </c>
      <c r="S500" t="b">
        <v>1</v>
      </c>
      <c r="T500" t="b">
        <v>0</v>
      </c>
    </row>
    <row r="501" spans="1:20" x14ac:dyDescent="0.35">
      <c r="A501">
        <v>49</v>
      </c>
      <c r="B501" t="s">
        <v>240</v>
      </c>
      <c r="C501">
        <v>33</v>
      </c>
      <c r="D501">
        <v>8</v>
      </c>
      <c r="E501">
        <v>18</v>
      </c>
      <c r="F501">
        <v>0</v>
      </c>
      <c r="G501">
        <v>0</v>
      </c>
      <c r="H501">
        <v>14</v>
      </c>
      <c r="I501">
        <v>4</v>
      </c>
      <c r="J501">
        <v>1</v>
      </c>
      <c r="K501" t="b">
        <v>1</v>
      </c>
      <c r="L501" t="s">
        <v>167</v>
      </c>
      <c r="N501">
        <v>14</v>
      </c>
      <c r="O501">
        <v>60</v>
      </c>
      <c r="P501">
        <v>3</v>
      </c>
      <c r="Q501">
        <v>8</v>
      </c>
      <c r="R501">
        <v>2</v>
      </c>
      <c r="S501" t="b">
        <v>0</v>
      </c>
      <c r="T501" t="b">
        <v>0</v>
      </c>
    </row>
    <row r="502" spans="1:20" x14ac:dyDescent="0.35">
      <c r="A502">
        <v>131</v>
      </c>
      <c r="B502" t="s">
        <v>240</v>
      </c>
      <c r="C502">
        <v>33</v>
      </c>
      <c r="D502">
        <v>1</v>
      </c>
      <c r="E502">
        <v>3</v>
      </c>
      <c r="F502">
        <v>0</v>
      </c>
      <c r="G502">
        <v>0</v>
      </c>
      <c r="H502">
        <v>3</v>
      </c>
      <c r="I502">
        <v>5</v>
      </c>
      <c r="J502">
        <v>1</v>
      </c>
      <c r="K502" t="b">
        <v>1</v>
      </c>
      <c r="L502" t="s">
        <v>151</v>
      </c>
      <c r="M502">
        <v>21</v>
      </c>
      <c r="N502">
        <v>103</v>
      </c>
      <c r="O502">
        <v>64</v>
      </c>
      <c r="P502">
        <v>4</v>
      </c>
      <c r="Q502">
        <v>9</v>
      </c>
      <c r="R502">
        <v>1</v>
      </c>
      <c r="S502" t="b">
        <v>0</v>
      </c>
      <c r="T502" t="b">
        <v>0</v>
      </c>
    </row>
    <row r="503" spans="1:20" x14ac:dyDescent="0.35">
      <c r="A503">
        <v>122</v>
      </c>
      <c r="B503" t="s">
        <v>240</v>
      </c>
      <c r="C503">
        <v>33</v>
      </c>
      <c r="D503">
        <v>6</v>
      </c>
      <c r="E503">
        <v>12</v>
      </c>
      <c r="F503">
        <v>0</v>
      </c>
      <c r="G503">
        <v>0</v>
      </c>
      <c r="H503">
        <v>11</v>
      </c>
      <c r="I503">
        <v>6</v>
      </c>
      <c r="J503">
        <v>1</v>
      </c>
      <c r="K503" t="b">
        <v>1</v>
      </c>
      <c r="L503" t="s">
        <v>167</v>
      </c>
      <c r="N503">
        <v>18</v>
      </c>
      <c r="O503">
        <v>75</v>
      </c>
      <c r="P503">
        <v>5</v>
      </c>
      <c r="Q503">
        <v>12</v>
      </c>
      <c r="R503">
        <v>4</v>
      </c>
      <c r="S503" t="b">
        <v>0</v>
      </c>
      <c r="T503" t="b">
        <v>0</v>
      </c>
    </row>
    <row r="504" spans="1:20" x14ac:dyDescent="0.35">
      <c r="A504">
        <v>51</v>
      </c>
      <c r="B504" t="s">
        <v>240</v>
      </c>
      <c r="C504">
        <v>33</v>
      </c>
      <c r="D504">
        <v>20</v>
      </c>
      <c r="E504">
        <v>16</v>
      </c>
      <c r="F504">
        <v>1</v>
      </c>
      <c r="G504">
        <v>0</v>
      </c>
      <c r="H504">
        <v>32</v>
      </c>
      <c r="I504">
        <v>7</v>
      </c>
      <c r="J504">
        <v>1</v>
      </c>
      <c r="K504" t="b">
        <v>0</v>
      </c>
    </row>
    <row r="505" spans="1:20" x14ac:dyDescent="0.35">
      <c r="A505">
        <v>53</v>
      </c>
      <c r="B505" t="s">
        <v>240</v>
      </c>
      <c r="C505">
        <v>33</v>
      </c>
      <c r="D505">
        <v>9</v>
      </c>
      <c r="E505">
        <v>5</v>
      </c>
      <c r="F505">
        <v>2</v>
      </c>
      <c r="G505">
        <v>0</v>
      </c>
      <c r="H505">
        <v>5</v>
      </c>
      <c r="I505">
        <v>8</v>
      </c>
      <c r="J505">
        <v>1</v>
      </c>
      <c r="K505" t="b">
        <v>1</v>
      </c>
      <c r="L505" t="s">
        <v>151</v>
      </c>
      <c r="M505">
        <v>108</v>
      </c>
      <c r="N505">
        <v>21</v>
      </c>
      <c r="O505">
        <v>114</v>
      </c>
      <c r="P505">
        <v>7</v>
      </c>
      <c r="Q505">
        <v>16</v>
      </c>
      <c r="R505">
        <v>6</v>
      </c>
      <c r="S505" t="b">
        <v>0</v>
      </c>
      <c r="T505" t="b">
        <v>1</v>
      </c>
    </row>
    <row r="506" spans="1:20" x14ac:dyDescent="0.35">
      <c r="A506">
        <v>112</v>
      </c>
      <c r="B506" t="s">
        <v>240</v>
      </c>
      <c r="C506">
        <v>33</v>
      </c>
      <c r="D506">
        <v>37</v>
      </c>
      <c r="E506">
        <v>13</v>
      </c>
      <c r="F506">
        <v>3</v>
      </c>
      <c r="G506">
        <v>3</v>
      </c>
      <c r="H506">
        <v>12</v>
      </c>
      <c r="I506">
        <v>9</v>
      </c>
      <c r="J506">
        <v>1</v>
      </c>
      <c r="K506" t="b">
        <v>0</v>
      </c>
    </row>
    <row r="507" spans="1:20" x14ac:dyDescent="0.35">
      <c r="A507">
        <v>135</v>
      </c>
      <c r="B507" t="s">
        <v>83</v>
      </c>
      <c r="C507">
        <v>33</v>
      </c>
      <c r="D507">
        <v>1</v>
      </c>
      <c r="E507">
        <v>1</v>
      </c>
      <c r="F507">
        <v>0</v>
      </c>
      <c r="G507">
        <v>0</v>
      </c>
      <c r="H507">
        <v>8</v>
      </c>
      <c r="I507">
        <v>1</v>
      </c>
      <c r="J507">
        <v>2</v>
      </c>
      <c r="K507" t="b">
        <v>1</v>
      </c>
      <c r="L507" t="s">
        <v>153</v>
      </c>
      <c r="M507">
        <v>51</v>
      </c>
      <c r="O507">
        <v>10</v>
      </c>
      <c r="P507">
        <v>2</v>
      </c>
      <c r="Q507">
        <v>1</v>
      </c>
      <c r="R507">
        <v>3</v>
      </c>
      <c r="S507" t="b">
        <v>1</v>
      </c>
      <c r="T507" t="b">
        <v>0</v>
      </c>
    </row>
    <row r="508" spans="1:20" x14ac:dyDescent="0.35">
      <c r="A508">
        <v>12</v>
      </c>
      <c r="B508" t="s">
        <v>83</v>
      </c>
      <c r="C508">
        <v>33</v>
      </c>
      <c r="D508">
        <v>9</v>
      </c>
      <c r="E508">
        <v>6</v>
      </c>
      <c r="F508">
        <v>2</v>
      </c>
      <c r="G508">
        <v>0</v>
      </c>
      <c r="H508">
        <v>6</v>
      </c>
      <c r="I508">
        <v>2</v>
      </c>
      <c r="J508">
        <v>2</v>
      </c>
      <c r="K508" t="b">
        <v>1</v>
      </c>
      <c r="L508" t="s">
        <v>151</v>
      </c>
      <c r="M508">
        <v>122</v>
      </c>
      <c r="N508">
        <v>53</v>
      </c>
      <c r="O508">
        <v>10</v>
      </c>
      <c r="P508">
        <v>1</v>
      </c>
      <c r="Q508">
        <v>1</v>
      </c>
      <c r="R508">
        <v>1</v>
      </c>
      <c r="S508" t="b">
        <v>1</v>
      </c>
      <c r="T508" t="b">
        <v>0</v>
      </c>
    </row>
    <row r="509" spans="1:20" x14ac:dyDescent="0.35">
      <c r="A509">
        <v>108</v>
      </c>
      <c r="B509" t="s">
        <v>83</v>
      </c>
      <c r="C509">
        <v>33</v>
      </c>
      <c r="D509">
        <v>22</v>
      </c>
      <c r="E509">
        <v>17</v>
      </c>
      <c r="F509">
        <v>1</v>
      </c>
      <c r="G509">
        <v>2</v>
      </c>
      <c r="H509">
        <v>17</v>
      </c>
      <c r="I509">
        <v>3</v>
      </c>
      <c r="J509">
        <v>2</v>
      </c>
      <c r="K509" t="b">
        <v>1</v>
      </c>
      <c r="L509" t="s">
        <v>167</v>
      </c>
      <c r="N509">
        <v>55</v>
      </c>
      <c r="O509">
        <v>40</v>
      </c>
      <c r="P509">
        <v>3</v>
      </c>
      <c r="Q509">
        <v>4</v>
      </c>
      <c r="R509">
        <v>3</v>
      </c>
      <c r="S509" t="b">
        <v>0</v>
      </c>
      <c r="T509" t="b">
        <v>0</v>
      </c>
    </row>
    <row r="510" spans="1:20" x14ac:dyDescent="0.35">
      <c r="A510">
        <v>14</v>
      </c>
      <c r="B510" t="s">
        <v>83</v>
      </c>
      <c r="C510">
        <v>33</v>
      </c>
      <c r="D510">
        <v>7</v>
      </c>
      <c r="E510">
        <v>5</v>
      </c>
      <c r="F510">
        <v>1</v>
      </c>
      <c r="G510">
        <v>0</v>
      </c>
      <c r="H510">
        <v>19</v>
      </c>
      <c r="I510">
        <v>4</v>
      </c>
      <c r="J510">
        <v>2</v>
      </c>
      <c r="K510" t="b">
        <v>1</v>
      </c>
      <c r="L510" t="s">
        <v>153</v>
      </c>
      <c r="M510">
        <v>122</v>
      </c>
      <c r="O510">
        <v>44</v>
      </c>
      <c r="P510">
        <v>4</v>
      </c>
      <c r="Q510">
        <v>5</v>
      </c>
      <c r="R510">
        <v>1</v>
      </c>
      <c r="S510" t="b">
        <v>0</v>
      </c>
      <c r="T510" t="b">
        <v>0</v>
      </c>
    </row>
    <row r="511" spans="1:20" x14ac:dyDescent="0.35">
      <c r="A511">
        <v>16</v>
      </c>
      <c r="B511" t="s">
        <v>83</v>
      </c>
      <c r="C511">
        <v>33</v>
      </c>
      <c r="D511">
        <v>4</v>
      </c>
      <c r="E511">
        <v>5</v>
      </c>
      <c r="F511">
        <v>0</v>
      </c>
      <c r="G511">
        <v>0</v>
      </c>
      <c r="H511">
        <v>8</v>
      </c>
      <c r="I511">
        <v>5</v>
      </c>
      <c r="J511">
        <v>2</v>
      </c>
      <c r="K511" t="b">
        <v>1</v>
      </c>
      <c r="L511" t="s">
        <v>151</v>
      </c>
      <c r="M511">
        <v>116</v>
      </c>
      <c r="N511">
        <v>51</v>
      </c>
      <c r="O511">
        <v>48</v>
      </c>
      <c r="P511">
        <v>5</v>
      </c>
      <c r="Q511">
        <v>5</v>
      </c>
      <c r="R511">
        <v>6</v>
      </c>
      <c r="S511" t="b">
        <v>0</v>
      </c>
      <c r="T511" t="b">
        <v>0</v>
      </c>
    </row>
    <row r="512" spans="1:20" x14ac:dyDescent="0.35">
      <c r="A512">
        <v>17</v>
      </c>
      <c r="B512" t="s">
        <v>83</v>
      </c>
      <c r="C512">
        <v>33</v>
      </c>
      <c r="D512">
        <v>10</v>
      </c>
      <c r="E512">
        <v>15</v>
      </c>
      <c r="F512">
        <v>1</v>
      </c>
      <c r="G512">
        <v>0</v>
      </c>
      <c r="H512">
        <v>16</v>
      </c>
      <c r="I512">
        <v>6</v>
      </c>
      <c r="J512">
        <v>2</v>
      </c>
      <c r="K512" t="b">
        <v>1</v>
      </c>
      <c r="L512" t="s">
        <v>167</v>
      </c>
      <c r="N512">
        <v>112</v>
      </c>
      <c r="O512">
        <v>63</v>
      </c>
      <c r="P512">
        <v>6</v>
      </c>
      <c r="Q512">
        <v>9</v>
      </c>
      <c r="R512">
        <v>5</v>
      </c>
      <c r="S512" t="b">
        <v>0</v>
      </c>
      <c r="T512" t="b">
        <v>0</v>
      </c>
    </row>
    <row r="513" spans="1:20" x14ac:dyDescent="0.35">
      <c r="A513">
        <v>103</v>
      </c>
      <c r="B513" t="s">
        <v>83</v>
      </c>
      <c r="C513">
        <v>33</v>
      </c>
      <c r="D513">
        <v>13</v>
      </c>
      <c r="E513">
        <v>27</v>
      </c>
      <c r="F513">
        <v>0</v>
      </c>
      <c r="G513">
        <v>0</v>
      </c>
      <c r="H513">
        <v>34</v>
      </c>
      <c r="I513">
        <v>7</v>
      </c>
      <c r="J513">
        <v>2</v>
      </c>
      <c r="K513" t="b">
        <v>1</v>
      </c>
      <c r="L513" t="s">
        <v>422</v>
      </c>
      <c r="M513">
        <v>49</v>
      </c>
      <c r="N513">
        <v>51</v>
      </c>
      <c r="O513">
        <v>89</v>
      </c>
      <c r="P513">
        <v>8</v>
      </c>
      <c r="Q513">
        <v>15</v>
      </c>
      <c r="R513">
        <v>1</v>
      </c>
      <c r="S513" t="b">
        <v>0</v>
      </c>
      <c r="T513" t="b">
        <v>0</v>
      </c>
    </row>
    <row r="514" spans="1:20" x14ac:dyDescent="0.35">
      <c r="A514">
        <v>18</v>
      </c>
      <c r="B514" t="s">
        <v>83</v>
      </c>
      <c r="C514">
        <v>33</v>
      </c>
      <c r="D514">
        <v>7</v>
      </c>
      <c r="E514">
        <v>9</v>
      </c>
      <c r="F514">
        <v>1</v>
      </c>
      <c r="G514">
        <v>0</v>
      </c>
      <c r="H514">
        <v>14</v>
      </c>
      <c r="I514">
        <v>8</v>
      </c>
      <c r="J514">
        <v>2</v>
      </c>
      <c r="K514" t="b">
        <v>1</v>
      </c>
      <c r="L514" t="s">
        <v>151</v>
      </c>
      <c r="M514">
        <v>45</v>
      </c>
      <c r="N514">
        <v>132</v>
      </c>
      <c r="O514">
        <v>76</v>
      </c>
      <c r="P514">
        <v>7</v>
      </c>
      <c r="Q514">
        <v>13</v>
      </c>
      <c r="R514">
        <v>3</v>
      </c>
      <c r="S514" t="b">
        <v>0</v>
      </c>
      <c r="T514" t="b">
        <v>1</v>
      </c>
    </row>
    <row r="515" spans="1:20" x14ac:dyDescent="0.35">
      <c r="A515">
        <v>21</v>
      </c>
      <c r="B515" t="s">
        <v>83</v>
      </c>
      <c r="C515">
        <v>33</v>
      </c>
      <c r="D515">
        <v>17</v>
      </c>
      <c r="E515">
        <v>11</v>
      </c>
      <c r="F515">
        <v>1</v>
      </c>
      <c r="G515">
        <v>1</v>
      </c>
      <c r="H515">
        <v>16</v>
      </c>
      <c r="I515">
        <v>9</v>
      </c>
      <c r="J515">
        <v>2</v>
      </c>
      <c r="K515" t="b">
        <v>0</v>
      </c>
    </row>
    <row r="516" spans="1:20" x14ac:dyDescent="0.35">
      <c r="A516">
        <v>22</v>
      </c>
      <c r="B516" t="s">
        <v>83</v>
      </c>
      <c r="C516">
        <v>33</v>
      </c>
      <c r="D516">
        <v>0</v>
      </c>
      <c r="E516">
        <v>2</v>
      </c>
      <c r="F516">
        <v>0</v>
      </c>
      <c r="G516">
        <v>0</v>
      </c>
      <c r="H516">
        <v>1</v>
      </c>
      <c r="I516">
        <v>10</v>
      </c>
      <c r="J516">
        <v>2</v>
      </c>
      <c r="K516" t="b">
        <v>1</v>
      </c>
      <c r="L516" t="s">
        <v>167</v>
      </c>
      <c r="N516">
        <v>51</v>
      </c>
      <c r="O516">
        <v>89</v>
      </c>
      <c r="P516">
        <v>9</v>
      </c>
      <c r="Q516">
        <v>15</v>
      </c>
      <c r="R516">
        <v>3</v>
      </c>
      <c r="S516" t="b">
        <v>0</v>
      </c>
      <c r="T516" t="b">
        <v>0</v>
      </c>
    </row>
    <row r="517" spans="1:20" x14ac:dyDescent="0.35">
      <c r="A517">
        <v>140</v>
      </c>
      <c r="B517" t="s">
        <v>83</v>
      </c>
      <c r="C517">
        <v>33</v>
      </c>
      <c r="D517">
        <v>2</v>
      </c>
      <c r="E517">
        <v>6</v>
      </c>
      <c r="F517">
        <v>0</v>
      </c>
      <c r="G517">
        <v>0</v>
      </c>
      <c r="H517">
        <v>7</v>
      </c>
      <c r="I517">
        <v>11</v>
      </c>
      <c r="J517">
        <v>2</v>
      </c>
      <c r="K517" t="b">
        <v>1</v>
      </c>
      <c r="L517" t="s">
        <v>154</v>
      </c>
      <c r="M517">
        <v>49</v>
      </c>
      <c r="N517">
        <v>53</v>
      </c>
      <c r="O517">
        <v>97</v>
      </c>
      <c r="P517">
        <v>10</v>
      </c>
      <c r="Q517">
        <v>17</v>
      </c>
      <c r="R517">
        <v>2</v>
      </c>
      <c r="S517" t="b">
        <v>0</v>
      </c>
      <c r="T517" t="b">
        <v>0</v>
      </c>
    </row>
    <row r="518" spans="1:20" x14ac:dyDescent="0.35">
      <c r="A518">
        <v>35</v>
      </c>
      <c r="B518" t="s">
        <v>174</v>
      </c>
      <c r="C518">
        <v>34</v>
      </c>
      <c r="D518">
        <v>6</v>
      </c>
      <c r="E518">
        <v>10</v>
      </c>
      <c r="F518">
        <v>1</v>
      </c>
      <c r="G518">
        <v>0</v>
      </c>
      <c r="H518">
        <v>10</v>
      </c>
      <c r="I518">
        <v>1</v>
      </c>
      <c r="J518">
        <v>1</v>
      </c>
      <c r="K518" t="b">
        <v>1</v>
      </c>
      <c r="L518" t="s">
        <v>151</v>
      </c>
      <c r="M518">
        <v>89</v>
      </c>
      <c r="N518">
        <v>88</v>
      </c>
      <c r="O518">
        <v>8</v>
      </c>
      <c r="P518">
        <v>1</v>
      </c>
      <c r="Q518">
        <v>2</v>
      </c>
      <c r="R518">
        <v>1</v>
      </c>
      <c r="S518" t="b">
        <v>1</v>
      </c>
      <c r="T518" t="b">
        <v>0</v>
      </c>
    </row>
    <row r="519" spans="1:20" x14ac:dyDescent="0.35">
      <c r="A519">
        <v>130</v>
      </c>
      <c r="B519" t="s">
        <v>174</v>
      </c>
      <c r="C519">
        <v>34</v>
      </c>
      <c r="D519">
        <v>1</v>
      </c>
      <c r="E519">
        <v>6</v>
      </c>
      <c r="F519">
        <v>0</v>
      </c>
      <c r="G519">
        <v>0</v>
      </c>
      <c r="H519">
        <v>13</v>
      </c>
      <c r="I519">
        <v>2</v>
      </c>
      <c r="J519">
        <v>1</v>
      </c>
      <c r="K519" t="b">
        <v>1</v>
      </c>
      <c r="L519" t="s">
        <v>154</v>
      </c>
      <c r="M519">
        <v>80</v>
      </c>
      <c r="N519">
        <v>88</v>
      </c>
      <c r="O519">
        <v>9</v>
      </c>
      <c r="P519">
        <v>2</v>
      </c>
      <c r="Q519">
        <v>2</v>
      </c>
      <c r="R519">
        <v>5</v>
      </c>
      <c r="S519" t="b">
        <v>1</v>
      </c>
      <c r="T519" t="b">
        <v>0</v>
      </c>
    </row>
    <row r="520" spans="1:20" x14ac:dyDescent="0.35">
      <c r="A520">
        <v>34</v>
      </c>
      <c r="B520" t="s">
        <v>174</v>
      </c>
      <c r="C520">
        <v>34</v>
      </c>
      <c r="D520">
        <v>7</v>
      </c>
      <c r="E520">
        <v>7</v>
      </c>
      <c r="F520">
        <v>0</v>
      </c>
      <c r="G520">
        <v>0</v>
      </c>
      <c r="H520">
        <v>15</v>
      </c>
      <c r="I520">
        <v>3</v>
      </c>
      <c r="J520">
        <v>1</v>
      </c>
      <c r="K520" t="b">
        <v>1</v>
      </c>
      <c r="L520" t="s">
        <v>153</v>
      </c>
      <c r="M520">
        <v>87</v>
      </c>
      <c r="O520">
        <v>23</v>
      </c>
      <c r="P520">
        <v>3</v>
      </c>
      <c r="Q520">
        <v>4</v>
      </c>
      <c r="R520">
        <v>5</v>
      </c>
      <c r="S520" t="b">
        <v>0</v>
      </c>
      <c r="T520" t="b">
        <v>0</v>
      </c>
    </row>
    <row r="521" spans="1:20" x14ac:dyDescent="0.35">
      <c r="A521">
        <v>91</v>
      </c>
      <c r="B521" t="s">
        <v>174</v>
      </c>
      <c r="C521">
        <v>34</v>
      </c>
      <c r="D521">
        <v>87</v>
      </c>
      <c r="E521">
        <v>50</v>
      </c>
      <c r="F521">
        <v>8</v>
      </c>
      <c r="G521">
        <v>4</v>
      </c>
      <c r="H521">
        <v>72</v>
      </c>
      <c r="I521">
        <v>4</v>
      </c>
      <c r="J521">
        <v>1</v>
      </c>
      <c r="K521" t="b">
        <v>1</v>
      </c>
      <c r="L521" t="s">
        <v>153</v>
      </c>
      <c r="M521">
        <v>81</v>
      </c>
      <c r="O521">
        <v>149</v>
      </c>
      <c r="P521">
        <v>7</v>
      </c>
      <c r="Q521">
        <v>19</v>
      </c>
      <c r="R521">
        <v>1</v>
      </c>
      <c r="S521" t="b">
        <v>0</v>
      </c>
      <c r="T521" t="b">
        <v>0</v>
      </c>
    </row>
    <row r="522" spans="1:20" x14ac:dyDescent="0.35">
      <c r="A522">
        <v>36</v>
      </c>
      <c r="B522" t="s">
        <v>174</v>
      </c>
      <c r="C522">
        <v>34</v>
      </c>
      <c r="D522">
        <v>24</v>
      </c>
      <c r="E522">
        <v>23</v>
      </c>
      <c r="F522">
        <v>0</v>
      </c>
      <c r="G522">
        <v>1</v>
      </c>
      <c r="H522">
        <v>23</v>
      </c>
      <c r="I522">
        <v>5</v>
      </c>
      <c r="J522">
        <v>1</v>
      </c>
      <c r="K522" t="b">
        <v>1</v>
      </c>
      <c r="L522" t="s">
        <v>151</v>
      </c>
      <c r="M522">
        <v>88</v>
      </c>
      <c r="N522">
        <v>81</v>
      </c>
      <c r="O522">
        <v>69</v>
      </c>
      <c r="P522">
        <v>4</v>
      </c>
      <c r="Q522">
        <v>11</v>
      </c>
      <c r="R522">
        <v>2</v>
      </c>
      <c r="S522" t="b">
        <v>0</v>
      </c>
      <c r="T522" t="b">
        <v>0</v>
      </c>
    </row>
    <row r="523" spans="1:20" x14ac:dyDescent="0.35">
      <c r="A523">
        <v>40</v>
      </c>
      <c r="B523" t="s">
        <v>174</v>
      </c>
      <c r="C523">
        <v>34</v>
      </c>
      <c r="D523">
        <v>15</v>
      </c>
      <c r="E523">
        <v>14</v>
      </c>
      <c r="F523">
        <v>1</v>
      </c>
      <c r="G523">
        <v>0</v>
      </c>
      <c r="H523">
        <v>22</v>
      </c>
      <c r="I523">
        <v>6</v>
      </c>
      <c r="J523">
        <v>1</v>
      </c>
      <c r="K523" t="b">
        <v>1</v>
      </c>
      <c r="L523" t="s">
        <v>151</v>
      </c>
      <c r="M523">
        <v>81</v>
      </c>
      <c r="N523">
        <v>88</v>
      </c>
      <c r="O523">
        <v>110</v>
      </c>
      <c r="P523">
        <v>5</v>
      </c>
      <c r="Q523">
        <v>16</v>
      </c>
      <c r="R523">
        <v>3</v>
      </c>
      <c r="S523" t="b">
        <v>0</v>
      </c>
      <c r="T523" t="b">
        <v>1</v>
      </c>
    </row>
    <row r="524" spans="1:20" x14ac:dyDescent="0.35">
      <c r="A524">
        <v>139</v>
      </c>
      <c r="B524" t="s">
        <v>174</v>
      </c>
      <c r="C524">
        <v>34</v>
      </c>
      <c r="D524">
        <v>1</v>
      </c>
      <c r="E524">
        <v>3</v>
      </c>
      <c r="F524">
        <v>0</v>
      </c>
      <c r="G524">
        <v>0</v>
      </c>
      <c r="H524">
        <v>6</v>
      </c>
      <c r="I524">
        <v>7</v>
      </c>
      <c r="J524">
        <v>1</v>
      </c>
      <c r="K524" t="b">
        <v>1</v>
      </c>
      <c r="L524" t="s">
        <v>151</v>
      </c>
      <c r="M524">
        <v>81</v>
      </c>
      <c r="N524">
        <v>87</v>
      </c>
      <c r="O524">
        <v>127</v>
      </c>
      <c r="P524">
        <v>6</v>
      </c>
      <c r="Q524">
        <v>17</v>
      </c>
      <c r="R524">
        <v>5</v>
      </c>
      <c r="S524" t="b">
        <v>0</v>
      </c>
      <c r="T524" t="b">
        <v>1</v>
      </c>
    </row>
    <row r="525" spans="1:20" x14ac:dyDescent="0.35">
      <c r="A525">
        <v>42</v>
      </c>
      <c r="B525" t="s">
        <v>174</v>
      </c>
      <c r="C525">
        <v>34</v>
      </c>
      <c r="D525">
        <v>5</v>
      </c>
      <c r="E525">
        <v>5</v>
      </c>
      <c r="F525">
        <v>0</v>
      </c>
      <c r="G525">
        <v>0</v>
      </c>
      <c r="H525">
        <v>10</v>
      </c>
      <c r="I525">
        <v>8</v>
      </c>
      <c r="J525">
        <v>1</v>
      </c>
      <c r="K525" t="b">
        <v>0</v>
      </c>
    </row>
    <row r="526" spans="1:20" x14ac:dyDescent="0.35">
      <c r="A526">
        <v>41</v>
      </c>
      <c r="B526" t="s">
        <v>174</v>
      </c>
      <c r="C526">
        <v>34</v>
      </c>
      <c r="D526">
        <v>2</v>
      </c>
      <c r="E526">
        <v>2</v>
      </c>
      <c r="F526">
        <v>0</v>
      </c>
      <c r="G526">
        <v>0</v>
      </c>
      <c r="H526">
        <v>3</v>
      </c>
      <c r="I526">
        <v>9</v>
      </c>
      <c r="J526">
        <v>1</v>
      </c>
      <c r="K526" t="b">
        <v>0</v>
      </c>
    </row>
    <row r="527" spans="1:20" x14ac:dyDescent="0.35">
      <c r="A527">
        <v>81</v>
      </c>
      <c r="B527" t="s">
        <v>254</v>
      </c>
      <c r="C527">
        <v>34</v>
      </c>
      <c r="D527">
        <v>24</v>
      </c>
      <c r="E527">
        <v>14</v>
      </c>
      <c r="F527">
        <v>1</v>
      </c>
      <c r="G527">
        <v>2</v>
      </c>
      <c r="H527">
        <v>18</v>
      </c>
      <c r="I527">
        <v>1</v>
      </c>
      <c r="J527">
        <v>2</v>
      </c>
      <c r="K527" t="b">
        <v>1</v>
      </c>
      <c r="L527" t="s">
        <v>151</v>
      </c>
      <c r="M527">
        <v>40</v>
      </c>
      <c r="O527">
        <v>36</v>
      </c>
      <c r="P527">
        <v>2</v>
      </c>
      <c r="Q527">
        <v>4</v>
      </c>
      <c r="R527">
        <v>1</v>
      </c>
      <c r="S527" t="b">
        <v>0</v>
      </c>
      <c r="T527" t="b">
        <v>0</v>
      </c>
    </row>
    <row r="528" spans="1:20" x14ac:dyDescent="0.35">
      <c r="A528">
        <v>98</v>
      </c>
      <c r="B528" t="s">
        <v>254</v>
      </c>
      <c r="C528">
        <v>34</v>
      </c>
      <c r="D528">
        <v>1</v>
      </c>
      <c r="E528">
        <v>6</v>
      </c>
      <c r="F528">
        <v>0</v>
      </c>
      <c r="G528">
        <v>0</v>
      </c>
      <c r="H528">
        <v>10</v>
      </c>
      <c r="I528">
        <v>2</v>
      </c>
      <c r="J528">
        <v>2</v>
      </c>
      <c r="K528" t="b">
        <v>1</v>
      </c>
      <c r="L528" t="s">
        <v>167</v>
      </c>
      <c r="N528">
        <v>41</v>
      </c>
      <c r="O528">
        <v>26</v>
      </c>
      <c r="P528">
        <v>1</v>
      </c>
      <c r="Q528">
        <v>2</v>
      </c>
      <c r="R528">
        <v>5</v>
      </c>
      <c r="S528" t="b">
        <v>1</v>
      </c>
      <c r="T528" t="b">
        <v>0</v>
      </c>
    </row>
    <row r="529" spans="1:20" x14ac:dyDescent="0.35">
      <c r="A529">
        <v>133</v>
      </c>
      <c r="B529" t="s">
        <v>254</v>
      </c>
      <c r="C529">
        <v>34</v>
      </c>
      <c r="D529">
        <v>12</v>
      </c>
      <c r="E529">
        <v>18</v>
      </c>
      <c r="F529">
        <v>1</v>
      </c>
      <c r="G529">
        <v>0</v>
      </c>
      <c r="H529">
        <v>17</v>
      </c>
      <c r="I529">
        <v>3</v>
      </c>
      <c r="J529">
        <v>2</v>
      </c>
      <c r="K529" t="b">
        <v>1</v>
      </c>
      <c r="L529" t="s">
        <v>151</v>
      </c>
      <c r="M529">
        <v>42</v>
      </c>
      <c r="N529">
        <v>91</v>
      </c>
      <c r="O529">
        <v>50</v>
      </c>
      <c r="P529">
        <v>3</v>
      </c>
      <c r="Q529">
        <v>7</v>
      </c>
      <c r="R529">
        <v>1</v>
      </c>
      <c r="S529" t="b">
        <v>0</v>
      </c>
      <c r="T529" t="b">
        <v>0</v>
      </c>
    </row>
    <row r="530" spans="1:20" x14ac:dyDescent="0.35">
      <c r="A530">
        <v>84</v>
      </c>
      <c r="B530" t="s">
        <v>254</v>
      </c>
      <c r="C530">
        <v>34</v>
      </c>
      <c r="D530">
        <v>36</v>
      </c>
      <c r="E530">
        <v>27</v>
      </c>
      <c r="F530">
        <v>2</v>
      </c>
      <c r="G530">
        <v>2</v>
      </c>
      <c r="H530">
        <v>38</v>
      </c>
      <c r="I530">
        <v>4</v>
      </c>
      <c r="J530">
        <v>2</v>
      </c>
      <c r="K530" t="b">
        <v>1</v>
      </c>
      <c r="L530" t="s">
        <v>151</v>
      </c>
      <c r="M530">
        <v>34</v>
      </c>
      <c r="N530">
        <v>42</v>
      </c>
      <c r="O530">
        <v>101</v>
      </c>
      <c r="P530">
        <v>5</v>
      </c>
      <c r="Q530">
        <v>13</v>
      </c>
      <c r="R530">
        <v>5</v>
      </c>
      <c r="S530" t="b">
        <v>0</v>
      </c>
      <c r="T530" t="b">
        <v>1</v>
      </c>
    </row>
    <row r="531" spans="1:20" x14ac:dyDescent="0.35">
      <c r="A531">
        <v>141</v>
      </c>
      <c r="B531" t="s">
        <v>254</v>
      </c>
      <c r="C531">
        <v>34</v>
      </c>
      <c r="D531">
        <v>7</v>
      </c>
      <c r="E531">
        <v>5</v>
      </c>
      <c r="F531">
        <v>1</v>
      </c>
      <c r="G531">
        <v>0</v>
      </c>
      <c r="H531">
        <v>6</v>
      </c>
      <c r="I531">
        <v>5</v>
      </c>
      <c r="J531">
        <v>2</v>
      </c>
      <c r="K531" t="b">
        <v>1</v>
      </c>
      <c r="L531" t="s">
        <v>167</v>
      </c>
      <c r="N531">
        <v>142</v>
      </c>
      <c r="O531">
        <v>63</v>
      </c>
      <c r="P531">
        <v>4</v>
      </c>
      <c r="Q531">
        <v>8</v>
      </c>
      <c r="R531">
        <v>6</v>
      </c>
      <c r="S531" t="b">
        <v>0</v>
      </c>
      <c r="T531" t="b">
        <v>0</v>
      </c>
    </row>
    <row r="532" spans="1:20" x14ac:dyDescent="0.35">
      <c r="A532">
        <v>80</v>
      </c>
      <c r="B532" t="s">
        <v>254</v>
      </c>
      <c r="C532">
        <v>34</v>
      </c>
      <c r="D532">
        <v>36</v>
      </c>
      <c r="E532">
        <v>23</v>
      </c>
      <c r="F532">
        <v>5</v>
      </c>
      <c r="G532">
        <v>1</v>
      </c>
      <c r="H532">
        <v>31</v>
      </c>
      <c r="I532">
        <v>6</v>
      </c>
      <c r="J532">
        <v>2</v>
      </c>
      <c r="K532" t="b">
        <v>1</v>
      </c>
      <c r="L532" t="s">
        <v>151</v>
      </c>
      <c r="M532">
        <v>130</v>
      </c>
      <c r="N532">
        <v>91</v>
      </c>
      <c r="O532">
        <v>131</v>
      </c>
      <c r="P532">
        <v>6</v>
      </c>
      <c r="Q532">
        <v>16</v>
      </c>
      <c r="R532">
        <v>1</v>
      </c>
      <c r="S532" t="b">
        <v>0</v>
      </c>
      <c r="T532" t="b">
        <v>0</v>
      </c>
    </row>
    <row r="533" spans="1:20" x14ac:dyDescent="0.35">
      <c r="A533">
        <v>85</v>
      </c>
      <c r="B533" t="s">
        <v>254</v>
      </c>
      <c r="C533">
        <v>34</v>
      </c>
      <c r="D533">
        <v>24</v>
      </c>
      <c r="E533">
        <v>15</v>
      </c>
      <c r="F533">
        <v>2</v>
      </c>
      <c r="G533">
        <v>1</v>
      </c>
      <c r="H533">
        <v>28</v>
      </c>
      <c r="I533">
        <v>7</v>
      </c>
      <c r="J533">
        <v>2</v>
      </c>
      <c r="K533" t="b">
        <v>0</v>
      </c>
    </row>
    <row r="534" spans="1:20" x14ac:dyDescent="0.35">
      <c r="A534">
        <v>87</v>
      </c>
      <c r="B534" t="s">
        <v>254</v>
      </c>
      <c r="C534">
        <v>34</v>
      </c>
      <c r="D534">
        <v>5</v>
      </c>
      <c r="E534">
        <v>10</v>
      </c>
      <c r="F534">
        <v>0</v>
      </c>
      <c r="G534">
        <v>0</v>
      </c>
      <c r="H534">
        <v>18</v>
      </c>
      <c r="I534">
        <v>8</v>
      </c>
      <c r="J534">
        <v>2</v>
      </c>
      <c r="K534" t="b">
        <v>0</v>
      </c>
    </row>
    <row r="535" spans="1:20" x14ac:dyDescent="0.35">
      <c r="A535">
        <v>56</v>
      </c>
      <c r="B535" t="s">
        <v>242</v>
      </c>
      <c r="C535">
        <v>35</v>
      </c>
      <c r="D535">
        <v>4</v>
      </c>
      <c r="E535">
        <v>7</v>
      </c>
      <c r="F535">
        <v>1</v>
      </c>
      <c r="G535">
        <v>0</v>
      </c>
      <c r="H535">
        <v>5</v>
      </c>
      <c r="I535">
        <v>1</v>
      </c>
      <c r="J535">
        <v>1</v>
      </c>
      <c r="K535" t="b">
        <v>1</v>
      </c>
      <c r="L535" t="s">
        <v>151</v>
      </c>
      <c r="M535">
        <v>30</v>
      </c>
      <c r="N535">
        <v>28</v>
      </c>
      <c r="O535">
        <v>5</v>
      </c>
      <c r="P535">
        <v>1</v>
      </c>
      <c r="Q535">
        <v>0</v>
      </c>
      <c r="R535">
        <v>6</v>
      </c>
      <c r="S535" t="b">
        <v>1</v>
      </c>
      <c r="T535" t="b">
        <v>0</v>
      </c>
    </row>
    <row r="536" spans="1:20" x14ac:dyDescent="0.35">
      <c r="A536">
        <v>67</v>
      </c>
      <c r="B536" t="s">
        <v>242</v>
      </c>
      <c r="C536">
        <v>35</v>
      </c>
      <c r="D536">
        <v>10</v>
      </c>
      <c r="E536">
        <v>9</v>
      </c>
      <c r="F536">
        <v>2</v>
      </c>
      <c r="G536">
        <v>0</v>
      </c>
      <c r="H536">
        <v>21</v>
      </c>
      <c r="I536">
        <v>2</v>
      </c>
      <c r="J536">
        <v>1</v>
      </c>
      <c r="K536" t="b">
        <v>1</v>
      </c>
      <c r="L536" t="s">
        <v>167</v>
      </c>
      <c r="N536">
        <v>33</v>
      </c>
      <c r="O536">
        <v>34</v>
      </c>
      <c r="P536">
        <v>2</v>
      </c>
      <c r="Q536">
        <v>4</v>
      </c>
      <c r="R536">
        <v>3</v>
      </c>
      <c r="S536" t="b">
        <v>0</v>
      </c>
      <c r="T536" t="b">
        <v>0</v>
      </c>
    </row>
    <row r="537" spans="1:20" x14ac:dyDescent="0.35">
      <c r="A537">
        <v>136</v>
      </c>
      <c r="B537" t="s">
        <v>242</v>
      </c>
      <c r="C537">
        <v>35</v>
      </c>
      <c r="D537">
        <v>18</v>
      </c>
      <c r="E537">
        <v>13</v>
      </c>
      <c r="F537">
        <v>3</v>
      </c>
      <c r="G537">
        <v>0</v>
      </c>
      <c r="H537">
        <v>16</v>
      </c>
      <c r="I537">
        <v>3</v>
      </c>
      <c r="J537">
        <v>1</v>
      </c>
      <c r="K537" t="b">
        <v>1</v>
      </c>
      <c r="L537" t="s">
        <v>151</v>
      </c>
      <c r="M537">
        <v>28</v>
      </c>
      <c r="N537">
        <v>33</v>
      </c>
      <c r="O537">
        <v>35</v>
      </c>
      <c r="P537">
        <v>2</v>
      </c>
      <c r="Q537">
        <v>4</v>
      </c>
      <c r="R537">
        <v>5</v>
      </c>
      <c r="S537" t="b">
        <v>0</v>
      </c>
      <c r="T537" t="b">
        <v>0</v>
      </c>
    </row>
    <row r="538" spans="1:20" x14ac:dyDescent="0.35">
      <c r="A538">
        <v>92</v>
      </c>
      <c r="B538" t="s">
        <v>242</v>
      </c>
      <c r="C538">
        <v>35</v>
      </c>
      <c r="D538">
        <v>57</v>
      </c>
      <c r="E538">
        <v>39</v>
      </c>
      <c r="F538">
        <v>3</v>
      </c>
      <c r="G538">
        <v>2</v>
      </c>
      <c r="H538">
        <v>45</v>
      </c>
      <c r="I538">
        <v>4</v>
      </c>
      <c r="J538">
        <v>1</v>
      </c>
      <c r="K538" t="b">
        <v>1</v>
      </c>
      <c r="L538" t="s">
        <v>154</v>
      </c>
      <c r="M538">
        <v>23</v>
      </c>
      <c r="N538">
        <v>28</v>
      </c>
      <c r="O538">
        <v>132</v>
      </c>
      <c r="P538">
        <v>4</v>
      </c>
      <c r="Q538">
        <v>16</v>
      </c>
      <c r="R538">
        <v>3</v>
      </c>
      <c r="S538" t="b">
        <v>0</v>
      </c>
      <c r="T538" t="b">
        <v>0</v>
      </c>
    </row>
    <row r="539" spans="1:20" x14ac:dyDescent="0.35">
      <c r="A539">
        <v>60</v>
      </c>
      <c r="B539" t="s">
        <v>242</v>
      </c>
      <c r="C539">
        <v>35</v>
      </c>
      <c r="D539">
        <v>48</v>
      </c>
      <c r="E539">
        <v>37</v>
      </c>
      <c r="F539">
        <v>4</v>
      </c>
      <c r="G539">
        <v>1</v>
      </c>
      <c r="H539">
        <v>54</v>
      </c>
      <c r="I539">
        <v>5</v>
      </c>
      <c r="J539">
        <v>1</v>
      </c>
      <c r="K539" t="b">
        <v>1</v>
      </c>
      <c r="L539" t="s">
        <v>151</v>
      </c>
      <c r="M539">
        <v>99</v>
      </c>
      <c r="N539">
        <v>32</v>
      </c>
      <c r="O539">
        <v>153</v>
      </c>
      <c r="P539">
        <v>5</v>
      </c>
      <c r="Q539">
        <v>18</v>
      </c>
      <c r="R539">
        <v>3</v>
      </c>
      <c r="S539" t="b">
        <v>0</v>
      </c>
      <c r="T539" t="b">
        <v>0</v>
      </c>
    </row>
    <row r="540" spans="1:20" x14ac:dyDescent="0.35">
      <c r="A540">
        <v>61</v>
      </c>
      <c r="B540" t="s">
        <v>242</v>
      </c>
      <c r="C540">
        <v>35</v>
      </c>
      <c r="D540">
        <v>32</v>
      </c>
      <c r="E540">
        <v>14</v>
      </c>
      <c r="F540">
        <v>3</v>
      </c>
      <c r="G540">
        <v>1</v>
      </c>
      <c r="H540">
        <v>18</v>
      </c>
      <c r="I540">
        <v>6</v>
      </c>
      <c r="J540">
        <v>1</v>
      </c>
      <c r="K540" t="b">
        <v>0</v>
      </c>
    </row>
    <row r="541" spans="1:20" x14ac:dyDescent="0.35">
      <c r="A541">
        <v>143</v>
      </c>
      <c r="B541" t="s">
        <v>242</v>
      </c>
      <c r="C541">
        <v>35</v>
      </c>
      <c r="D541">
        <v>8</v>
      </c>
      <c r="E541">
        <v>3</v>
      </c>
      <c r="F541">
        <v>0</v>
      </c>
      <c r="G541">
        <v>1</v>
      </c>
      <c r="H541">
        <v>7</v>
      </c>
      <c r="I541">
        <v>7</v>
      </c>
      <c r="J541">
        <v>1</v>
      </c>
      <c r="K541" t="b">
        <v>0</v>
      </c>
    </row>
    <row r="542" spans="1:20" x14ac:dyDescent="0.35">
      <c r="A542">
        <v>23</v>
      </c>
      <c r="B542" t="s">
        <v>172</v>
      </c>
      <c r="C542">
        <v>35</v>
      </c>
      <c r="D542">
        <v>8</v>
      </c>
      <c r="E542">
        <v>7</v>
      </c>
      <c r="F542">
        <v>2</v>
      </c>
      <c r="G542">
        <v>0</v>
      </c>
      <c r="H542">
        <v>8</v>
      </c>
      <c r="I542">
        <v>1</v>
      </c>
      <c r="J542">
        <v>2</v>
      </c>
      <c r="K542" t="b">
        <v>1</v>
      </c>
      <c r="L542" t="s">
        <v>151</v>
      </c>
      <c r="M542">
        <v>56</v>
      </c>
      <c r="N542">
        <v>64</v>
      </c>
      <c r="O542">
        <v>18</v>
      </c>
      <c r="P542">
        <v>1</v>
      </c>
      <c r="Q542">
        <v>1</v>
      </c>
      <c r="R542">
        <v>5</v>
      </c>
      <c r="S542" t="b">
        <v>1</v>
      </c>
      <c r="T542" t="b">
        <v>0</v>
      </c>
    </row>
    <row r="543" spans="1:20" x14ac:dyDescent="0.35">
      <c r="A543">
        <v>134</v>
      </c>
      <c r="B543" t="s">
        <v>172</v>
      </c>
      <c r="C543">
        <v>35</v>
      </c>
      <c r="D543">
        <v>52</v>
      </c>
      <c r="E543">
        <v>31</v>
      </c>
      <c r="F543">
        <v>2</v>
      </c>
      <c r="G543">
        <v>4</v>
      </c>
      <c r="H543">
        <v>40</v>
      </c>
      <c r="I543">
        <v>2</v>
      </c>
      <c r="J543">
        <v>2</v>
      </c>
      <c r="K543" t="b">
        <v>1</v>
      </c>
      <c r="L543" t="s">
        <v>151</v>
      </c>
      <c r="M543">
        <v>64</v>
      </c>
      <c r="N543">
        <v>61</v>
      </c>
      <c r="O543">
        <v>88</v>
      </c>
      <c r="P543">
        <v>3</v>
      </c>
      <c r="Q543">
        <v>9</v>
      </c>
      <c r="R543">
        <v>2</v>
      </c>
      <c r="S543" t="b">
        <v>0</v>
      </c>
      <c r="T543" t="b">
        <v>0</v>
      </c>
    </row>
    <row r="544" spans="1:20" x14ac:dyDescent="0.35">
      <c r="A544">
        <v>28</v>
      </c>
      <c r="B544" t="s">
        <v>172</v>
      </c>
      <c r="C544">
        <v>35</v>
      </c>
      <c r="D544">
        <v>8</v>
      </c>
      <c r="E544">
        <v>9</v>
      </c>
      <c r="F544">
        <v>1</v>
      </c>
      <c r="G544">
        <v>0</v>
      </c>
      <c r="H544">
        <v>19</v>
      </c>
      <c r="I544">
        <v>3</v>
      </c>
      <c r="J544">
        <v>2</v>
      </c>
      <c r="K544" t="b">
        <v>1</v>
      </c>
      <c r="L544" t="s">
        <v>153</v>
      </c>
      <c r="M544">
        <v>117</v>
      </c>
      <c r="O544">
        <v>64</v>
      </c>
      <c r="P544">
        <v>2</v>
      </c>
      <c r="Q544">
        <v>5</v>
      </c>
      <c r="R544">
        <v>6</v>
      </c>
      <c r="S544" t="b">
        <v>0</v>
      </c>
      <c r="T544" t="b">
        <v>0</v>
      </c>
    </row>
    <row r="545" spans="1:20" x14ac:dyDescent="0.35">
      <c r="A545">
        <v>26</v>
      </c>
      <c r="B545" t="s">
        <v>172</v>
      </c>
      <c r="C545">
        <v>35</v>
      </c>
      <c r="D545">
        <v>15</v>
      </c>
      <c r="E545">
        <v>12</v>
      </c>
      <c r="F545">
        <v>1</v>
      </c>
      <c r="G545">
        <v>0</v>
      </c>
      <c r="H545">
        <v>18</v>
      </c>
      <c r="I545">
        <v>4</v>
      </c>
      <c r="J545">
        <v>2</v>
      </c>
      <c r="K545" t="b">
        <v>1</v>
      </c>
      <c r="L545" t="s">
        <v>152</v>
      </c>
      <c r="N545">
        <v>66</v>
      </c>
      <c r="O545">
        <v>92</v>
      </c>
      <c r="P545">
        <v>5</v>
      </c>
      <c r="Q545">
        <v>10</v>
      </c>
      <c r="R545">
        <v>1</v>
      </c>
      <c r="S545" t="b">
        <v>0</v>
      </c>
      <c r="T545" t="b">
        <v>0</v>
      </c>
    </row>
    <row r="546" spans="1:20" x14ac:dyDescent="0.35">
      <c r="A546">
        <v>27</v>
      </c>
      <c r="B546" t="s">
        <v>172</v>
      </c>
      <c r="C546">
        <v>35</v>
      </c>
      <c r="D546">
        <v>3</v>
      </c>
      <c r="E546">
        <v>3</v>
      </c>
      <c r="F546">
        <v>0</v>
      </c>
      <c r="G546">
        <v>0</v>
      </c>
      <c r="H546">
        <v>4</v>
      </c>
      <c r="I546">
        <v>5</v>
      </c>
      <c r="J546">
        <v>2</v>
      </c>
      <c r="K546" t="b">
        <v>1</v>
      </c>
      <c r="L546" t="s">
        <v>152</v>
      </c>
      <c r="N546">
        <v>61</v>
      </c>
      <c r="O546">
        <v>92</v>
      </c>
      <c r="P546">
        <v>4</v>
      </c>
      <c r="Q546">
        <v>9</v>
      </c>
      <c r="R546">
        <v>6</v>
      </c>
      <c r="S546" t="b">
        <v>0</v>
      </c>
      <c r="T546" t="b">
        <v>0</v>
      </c>
    </row>
    <row r="547" spans="1:20" x14ac:dyDescent="0.35">
      <c r="A547">
        <v>99</v>
      </c>
      <c r="B547" t="s">
        <v>172</v>
      </c>
      <c r="C547">
        <v>35</v>
      </c>
      <c r="D547">
        <v>32</v>
      </c>
      <c r="E547">
        <v>21</v>
      </c>
      <c r="F547">
        <v>3</v>
      </c>
      <c r="G547">
        <v>0</v>
      </c>
      <c r="H547">
        <v>35</v>
      </c>
      <c r="I547">
        <v>6</v>
      </c>
      <c r="J547">
        <v>2</v>
      </c>
      <c r="K547" t="b">
        <v>1</v>
      </c>
      <c r="L547" t="s">
        <v>152</v>
      </c>
      <c r="N547">
        <v>66</v>
      </c>
      <c r="O547">
        <v>160</v>
      </c>
      <c r="P547">
        <v>7</v>
      </c>
      <c r="Q547">
        <v>18</v>
      </c>
      <c r="R547">
        <v>1</v>
      </c>
      <c r="S547" t="b">
        <v>0</v>
      </c>
      <c r="T547" t="b">
        <v>0</v>
      </c>
    </row>
    <row r="548" spans="1:20" x14ac:dyDescent="0.35">
      <c r="A548">
        <v>32</v>
      </c>
      <c r="B548" t="s">
        <v>172</v>
      </c>
      <c r="C548">
        <v>35</v>
      </c>
      <c r="D548">
        <v>30</v>
      </c>
      <c r="E548">
        <v>23</v>
      </c>
      <c r="F548">
        <v>1</v>
      </c>
      <c r="G548">
        <v>2</v>
      </c>
      <c r="H548">
        <v>25</v>
      </c>
      <c r="I548">
        <v>7</v>
      </c>
      <c r="J548">
        <v>2</v>
      </c>
      <c r="K548" t="b">
        <v>1</v>
      </c>
      <c r="L548" t="s">
        <v>151</v>
      </c>
      <c r="M548">
        <v>67</v>
      </c>
      <c r="N548">
        <v>137</v>
      </c>
      <c r="O548">
        <v>147</v>
      </c>
      <c r="P548">
        <v>6</v>
      </c>
      <c r="Q548">
        <v>16</v>
      </c>
      <c r="R548">
        <v>4</v>
      </c>
      <c r="S548" t="b">
        <v>0</v>
      </c>
      <c r="T548" t="b">
        <v>1</v>
      </c>
    </row>
    <row r="549" spans="1:20" x14ac:dyDescent="0.35">
      <c r="A549">
        <v>30</v>
      </c>
      <c r="B549" t="s">
        <v>172</v>
      </c>
      <c r="C549">
        <v>35</v>
      </c>
      <c r="D549">
        <v>18</v>
      </c>
      <c r="E549">
        <v>9</v>
      </c>
      <c r="F549">
        <v>1</v>
      </c>
      <c r="G549">
        <v>1</v>
      </c>
      <c r="H549">
        <v>18</v>
      </c>
      <c r="I549">
        <v>8</v>
      </c>
      <c r="J549">
        <v>2</v>
      </c>
      <c r="K549" t="b">
        <v>0</v>
      </c>
    </row>
    <row r="550" spans="1:20" x14ac:dyDescent="0.35">
      <c r="A550">
        <v>31</v>
      </c>
      <c r="B550" t="s">
        <v>172</v>
      </c>
      <c r="C550">
        <v>35</v>
      </c>
      <c r="D550">
        <v>7</v>
      </c>
      <c r="E550">
        <v>5</v>
      </c>
      <c r="F550">
        <v>1</v>
      </c>
      <c r="G550">
        <v>0</v>
      </c>
      <c r="H550">
        <v>10</v>
      </c>
      <c r="I550">
        <v>9</v>
      </c>
      <c r="J550">
        <v>2</v>
      </c>
      <c r="K550" t="b">
        <v>0</v>
      </c>
    </row>
    <row r="551" spans="1:20" x14ac:dyDescent="0.35">
      <c r="A551">
        <v>145</v>
      </c>
      <c r="B551" t="s">
        <v>249</v>
      </c>
      <c r="C551">
        <v>36</v>
      </c>
      <c r="D551">
        <v>23</v>
      </c>
      <c r="E551">
        <v>9</v>
      </c>
      <c r="F551">
        <v>3</v>
      </c>
      <c r="G551">
        <v>1</v>
      </c>
      <c r="H551">
        <v>17</v>
      </c>
      <c r="I551">
        <v>1</v>
      </c>
      <c r="J551">
        <v>1</v>
      </c>
      <c r="K551" t="b">
        <v>1</v>
      </c>
      <c r="L551" t="s">
        <v>151</v>
      </c>
      <c r="M551">
        <v>141</v>
      </c>
      <c r="N551">
        <v>87</v>
      </c>
      <c r="O551">
        <v>34</v>
      </c>
      <c r="P551">
        <v>2</v>
      </c>
      <c r="Q551">
        <v>3</v>
      </c>
      <c r="R551">
        <v>3</v>
      </c>
      <c r="S551" t="b">
        <v>1</v>
      </c>
      <c r="T551" t="b">
        <v>0</v>
      </c>
    </row>
    <row r="552" spans="1:20" x14ac:dyDescent="0.35">
      <c r="A552">
        <v>102</v>
      </c>
      <c r="B552" t="s">
        <v>249</v>
      </c>
      <c r="C552">
        <v>36</v>
      </c>
      <c r="D552">
        <v>1</v>
      </c>
      <c r="E552">
        <v>4</v>
      </c>
      <c r="F552">
        <v>0</v>
      </c>
      <c r="G552">
        <v>0</v>
      </c>
      <c r="H552">
        <v>6</v>
      </c>
      <c r="I552">
        <v>2</v>
      </c>
      <c r="J552">
        <v>1</v>
      </c>
      <c r="K552" t="b">
        <v>1</v>
      </c>
      <c r="L552" t="s">
        <v>151</v>
      </c>
      <c r="M552">
        <v>98</v>
      </c>
      <c r="N552">
        <v>147</v>
      </c>
      <c r="O552">
        <v>9</v>
      </c>
      <c r="P552">
        <v>1</v>
      </c>
      <c r="Q552">
        <v>1</v>
      </c>
      <c r="R552">
        <v>1</v>
      </c>
      <c r="S552" t="b">
        <v>1</v>
      </c>
      <c r="T552" t="b">
        <v>0</v>
      </c>
    </row>
    <row r="553" spans="1:20" x14ac:dyDescent="0.35">
      <c r="A553">
        <v>146</v>
      </c>
      <c r="B553" t="s">
        <v>249</v>
      </c>
      <c r="C553">
        <v>36</v>
      </c>
      <c r="D553">
        <v>77</v>
      </c>
      <c r="E553">
        <v>44</v>
      </c>
      <c r="F553">
        <v>8</v>
      </c>
      <c r="G553">
        <v>2</v>
      </c>
      <c r="H553">
        <v>82</v>
      </c>
      <c r="I553">
        <v>3</v>
      </c>
      <c r="J553">
        <v>1</v>
      </c>
      <c r="K553" t="b">
        <v>1</v>
      </c>
      <c r="L553" t="s">
        <v>151</v>
      </c>
      <c r="M553">
        <v>87</v>
      </c>
      <c r="N553">
        <v>87</v>
      </c>
      <c r="O553">
        <v>201</v>
      </c>
      <c r="P553">
        <v>6</v>
      </c>
      <c r="Q553">
        <v>19</v>
      </c>
      <c r="R553">
        <v>6</v>
      </c>
      <c r="S553" t="b">
        <v>0</v>
      </c>
      <c r="T553" t="b">
        <v>0</v>
      </c>
    </row>
    <row r="554" spans="1:20" x14ac:dyDescent="0.35">
      <c r="A554">
        <v>70</v>
      </c>
      <c r="B554" t="s">
        <v>249</v>
      </c>
      <c r="C554">
        <v>36</v>
      </c>
      <c r="D554">
        <v>40</v>
      </c>
      <c r="E554">
        <v>25</v>
      </c>
      <c r="F554">
        <v>3</v>
      </c>
      <c r="G554">
        <v>2</v>
      </c>
      <c r="H554">
        <v>27</v>
      </c>
      <c r="I554">
        <v>4</v>
      </c>
      <c r="J554">
        <v>1</v>
      </c>
      <c r="K554" t="b">
        <v>1</v>
      </c>
      <c r="L554" t="s">
        <v>153</v>
      </c>
      <c r="M554">
        <v>85</v>
      </c>
      <c r="O554">
        <v>103</v>
      </c>
      <c r="P554">
        <v>3</v>
      </c>
      <c r="Q554">
        <v>9</v>
      </c>
      <c r="R554">
        <v>4</v>
      </c>
      <c r="S554" t="b">
        <v>0</v>
      </c>
      <c r="T554" t="b">
        <v>0</v>
      </c>
    </row>
    <row r="555" spans="1:20" x14ac:dyDescent="0.35">
      <c r="A555">
        <v>72</v>
      </c>
      <c r="B555" t="s">
        <v>249</v>
      </c>
      <c r="C555">
        <v>36</v>
      </c>
      <c r="D555">
        <v>4</v>
      </c>
      <c r="E555">
        <v>8</v>
      </c>
      <c r="F555">
        <v>0</v>
      </c>
      <c r="G555">
        <v>0</v>
      </c>
      <c r="H555">
        <v>6</v>
      </c>
      <c r="I555">
        <v>5</v>
      </c>
      <c r="J555">
        <v>1</v>
      </c>
      <c r="K555" t="b">
        <v>1</v>
      </c>
      <c r="L555" t="s">
        <v>151</v>
      </c>
      <c r="M555">
        <v>88</v>
      </c>
      <c r="N555">
        <v>81</v>
      </c>
      <c r="O555">
        <v>111</v>
      </c>
      <c r="P555">
        <v>4</v>
      </c>
      <c r="Q555">
        <v>11</v>
      </c>
      <c r="R555">
        <v>2</v>
      </c>
      <c r="S555" t="b">
        <v>0</v>
      </c>
      <c r="T555" t="b">
        <v>0</v>
      </c>
    </row>
    <row r="556" spans="1:20" x14ac:dyDescent="0.35">
      <c r="A556">
        <v>127</v>
      </c>
      <c r="B556" t="s">
        <v>249</v>
      </c>
      <c r="C556">
        <v>36</v>
      </c>
      <c r="D556">
        <v>39</v>
      </c>
      <c r="E556">
        <v>27</v>
      </c>
      <c r="F556">
        <v>4</v>
      </c>
      <c r="G556">
        <v>0</v>
      </c>
      <c r="H556">
        <v>34</v>
      </c>
      <c r="I556">
        <v>6</v>
      </c>
      <c r="J556">
        <v>1</v>
      </c>
      <c r="K556" t="b">
        <v>1</v>
      </c>
      <c r="L556" t="s">
        <v>151</v>
      </c>
      <c r="M556">
        <v>85</v>
      </c>
      <c r="N556">
        <v>87</v>
      </c>
      <c r="O556">
        <v>196</v>
      </c>
      <c r="P556">
        <v>5</v>
      </c>
      <c r="Q556">
        <v>19</v>
      </c>
      <c r="R556">
        <v>1</v>
      </c>
      <c r="S556" t="b">
        <v>0</v>
      </c>
      <c r="T556" t="b">
        <v>0</v>
      </c>
    </row>
    <row r="557" spans="1:20" x14ac:dyDescent="0.35">
      <c r="A557">
        <v>128</v>
      </c>
      <c r="B557" t="s">
        <v>249</v>
      </c>
      <c r="C557">
        <v>36</v>
      </c>
      <c r="D557">
        <v>5</v>
      </c>
      <c r="E557">
        <v>4</v>
      </c>
      <c r="F557">
        <v>0</v>
      </c>
      <c r="G557">
        <v>0</v>
      </c>
      <c r="H557">
        <v>3</v>
      </c>
      <c r="I557">
        <v>7</v>
      </c>
      <c r="J557">
        <v>1</v>
      </c>
      <c r="K557" t="b">
        <v>0</v>
      </c>
    </row>
    <row r="558" spans="1:20" x14ac:dyDescent="0.35">
      <c r="A558">
        <v>98</v>
      </c>
      <c r="B558" t="s">
        <v>254</v>
      </c>
      <c r="C558">
        <v>36</v>
      </c>
      <c r="D558">
        <v>76</v>
      </c>
      <c r="E558">
        <v>49</v>
      </c>
      <c r="F558">
        <v>9</v>
      </c>
      <c r="G558">
        <v>1</v>
      </c>
      <c r="H558">
        <v>80</v>
      </c>
      <c r="I558">
        <v>1</v>
      </c>
      <c r="J558">
        <v>2</v>
      </c>
      <c r="K558" t="b">
        <v>1</v>
      </c>
      <c r="L558" t="s">
        <v>151</v>
      </c>
      <c r="M558">
        <v>102</v>
      </c>
      <c r="N558">
        <v>110</v>
      </c>
      <c r="O558">
        <v>168</v>
      </c>
      <c r="P558">
        <v>3</v>
      </c>
      <c r="Q558">
        <v>16</v>
      </c>
      <c r="R558">
        <v>2</v>
      </c>
      <c r="S558" t="b">
        <v>0</v>
      </c>
      <c r="T558" t="b">
        <v>1</v>
      </c>
    </row>
    <row r="559" spans="1:20" x14ac:dyDescent="0.35">
      <c r="A559">
        <v>81</v>
      </c>
      <c r="B559" t="s">
        <v>254</v>
      </c>
      <c r="C559">
        <v>36</v>
      </c>
      <c r="D559">
        <v>44</v>
      </c>
      <c r="E559">
        <v>20</v>
      </c>
      <c r="F559">
        <v>1</v>
      </c>
      <c r="G559">
        <v>6</v>
      </c>
      <c r="H559">
        <v>36</v>
      </c>
      <c r="I559">
        <v>2</v>
      </c>
      <c r="J559">
        <v>2</v>
      </c>
      <c r="K559" t="b">
        <v>1</v>
      </c>
      <c r="L559" t="s">
        <v>151</v>
      </c>
      <c r="M559">
        <v>145</v>
      </c>
      <c r="N559">
        <v>110</v>
      </c>
      <c r="O559">
        <v>80</v>
      </c>
      <c r="P559">
        <v>1</v>
      </c>
      <c r="Q559">
        <v>6</v>
      </c>
      <c r="R559">
        <v>5</v>
      </c>
      <c r="S559" t="b">
        <v>0</v>
      </c>
      <c r="T559" t="b">
        <v>0</v>
      </c>
    </row>
    <row r="560" spans="1:20" x14ac:dyDescent="0.35">
      <c r="A560">
        <v>133</v>
      </c>
      <c r="B560" t="s">
        <v>254</v>
      </c>
      <c r="C560">
        <v>36</v>
      </c>
      <c r="D560">
        <v>0</v>
      </c>
      <c r="E560">
        <v>2</v>
      </c>
      <c r="F560">
        <v>0</v>
      </c>
      <c r="G560">
        <v>0</v>
      </c>
      <c r="H560">
        <v>5</v>
      </c>
      <c r="I560">
        <v>3</v>
      </c>
      <c r="J560">
        <v>2</v>
      </c>
      <c r="K560" t="b">
        <v>1</v>
      </c>
      <c r="L560" t="s">
        <v>422</v>
      </c>
      <c r="M560">
        <v>127</v>
      </c>
      <c r="N560">
        <v>77</v>
      </c>
      <c r="O560">
        <v>85</v>
      </c>
      <c r="P560">
        <v>2</v>
      </c>
      <c r="Q560">
        <v>7</v>
      </c>
      <c r="R560">
        <v>4</v>
      </c>
      <c r="S560" t="b">
        <v>0</v>
      </c>
      <c r="T560" t="b">
        <v>0</v>
      </c>
    </row>
    <row r="561" spans="1:20" x14ac:dyDescent="0.35">
      <c r="A561">
        <v>84</v>
      </c>
      <c r="B561" t="s">
        <v>254</v>
      </c>
      <c r="C561">
        <v>36</v>
      </c>
      <c r="D561">
        <v>39</v>
      </c>
      <c r="E561">
        <v>27</v>
      </c>
      <c r="F561">
        <v>4</v>
      </c>
      <c r="G561">
        <v>1</v>
      </c>
      <c r="H561">
        <v>33</v>
      </c>
      <c r="I561">
        <v>4</v>
      </c>
      <c r="J561">
        <v>2</v>
      </c>
      <c r="K561" t="b">
        <v>1</v>
      </c>
      <c r="L561" t="s">
        <v>151</v>
      </c>
      <c r="M561">
        <v>102</v>
      </c>
      <c r="N561">
        <v>75</v>
      </c>
      <c r="O561">
        <v>166</v>
      </c>
      <c r="P561">
        <v>3</v>
      </c>
      <c r="Q561">
        <v>15</v>
      </c>
      <c r="R561">
        <v>5</v>
      </c>
      <c r="S561" t="b">
        <v>0</v>
      </c>
      <c r="T561" t="b">
        <v>1</v>
      </c>
    </row>
    <row r="562" spans="1:20" x14ac:dyDescent="0.35">
      <c r="A562">
        <v>85</v>
      </c>
      <c r="B562" t="s">
        <v>254</v>
      </c>
      <c r="C562">
        <v>36</v>
      </c>
      <c r="D562">
        <v>11</v>
      </c>
      <c r="E562">
        <v>10</v>
      </c>
      <c r="F562">
        <v>1</v>
      </c>
      <c r="G562">
        <v>0</v>
      </c>
      <c r="H562">
        <v>18</v>
      </c>
      <c r="I562">
        <v>5</v>
      </c>
      <c r="J562">
        <v>2</v>
      </c>
      <c r="K562" t="b">
        <v>1</v>
      </c>
      <c r="L562" t="s">
        <v>151</v>
      </c>
      <c r="M562">
        <v>77</v>
      </c>
      <c r="N562">
        <v>110</v>
      </c>
      <c r="O562">
        <v>189</v>
      </c>
      <c r="P562">
        <v>5</v>
      </c>
      <c r="Q562">
        <v>18</v>
      </c>
      <c r="R562">
        <v>5</v>
      </c>
      <c r="S562" t="b">
        <v>0</v>
      </c>
      <c r="T562" t="b">
        <v>0</v>
      </c>
    </row>
    <row r="563" spans="1:20" x14ac:dyDescent="0.35">
      <c r="A563">
        <v>80</v>
      </c>
      <c r="B563" t="s">
        <v>254</v>
      </c>
      <c r="C563">
        <v>36</v>
      </c>
      <c r="D563">
        <v>15</v>
      </c>
      <c r="E563">
        <v>9</v>
      </c>
      <c r="F563">
        <v>0</v>
      </c>
      <c r="G563">
        <v>1</v>
      </c>
      <c r="H563">
        <v>24</v>
      </c>
      <c r="I563">
        <v>6</v>
      </c>
      <c r="J563">
        <v>2</v>
      </c>
      <c r="K563" t="b">
        <v>0</v>
      </c>
    </row>
    <row r="564" spans="1:20" x14ac:dyDescent="0.35">
      <c r="A564">
        <v>141</v>
      </c>
      <c r="B564" t="s">
        <v>254</v>
      </c>
      <c r="C564">
        <v>36</v>
      </c>
      <c r="D564">
        <v>8</v>
      </c>
      <c r="E564">
        <v>4</v>
      </c>
      <c r="F564">
        <v>1</v>
      </c>
      <c r="G564">
        <v>9</v>
      </c>
      <c r="H564">
        <v>8</v>
      </c>
      <c r="I564">
        <v>7</v>
      </c>
      <c r="J564">
        <v>2</v>
      </c>
      <c r="K564" t="b">
        <v>0</v>
      </c>
    </row>
    <row r="565" spans="1:20" x14ac:dyDescent="0.35">
      <c r="A565">
        <v>46</v>
      </c>
      <c r="B565" t="s">
        <v>240</v>
      </c>
      <c r="C565">
        <v>37</v>
      </c>
      <c r="D565">
        <v>9</v>
      </c>
      <c r="E565">
        <v>4</v>
      </c>
      <c r="F565">
        <v>2</v>
      </c>
      <c r="G565">
        <v>0</v>
      </c>
      <c r="H565">
        <v>17</v>
      </c>
      <c r="I565">
        <v>1</v>
      </c>
      <c r="J565">
        <v>1</v>
      </c>
      <c r="K565" t="b">
        <v>1</v>
      </c>
      <c r="L565" t="s">
        <v>167</v>
      </c>
      <c r="N565">
        <v>28</v>
      </c>
      <c r="O565">
        <v>32</v>
      </c>
      <c r="P565">
        <v>1</v>
      </c>
      <c r="Q565">
        <v>3</v>
      </c>
      <c r="R565">
        <v>5</v>
      </c>
      <c r="S565" t="b">
        <v>1</v>
      </c>
      <c r="T565" t="b">
        <v>0</v>
      </c>
    </row>
    <row r="566" spans="1:20" x14ac:dyDescent="0.35">
      <c r="A566">
        <v>45</v>
      </c>
      <c r="B566" t="s">
        <v>240</v>
      </c>
      <c r="C566">
        <v>37</v>
      </c>
      <c r="D566">
        <v>22</v>
      </c>
      <c r="E566">
        <v>14</v>
      </c>
      <c r="F566">
        <v>3</v>
      </c>
      <c r="G566">
        <v>1</v>
      </c>
      <c r="H566">
        <v>24</v>
      </c>
      <c r="I566">
        <v>2</v>
      </c>
      <c r="J566">
        <v>1</v>
      </c>
      <c r="K566" t="b">
        <v>0</v>
      </c>
    </row>
    <row r="567" spans="1:20" x14ac:dyDescent="0.35">
      <c r="A567">
        <v>122</v>
      </c>
      <c r="B567" t="s">
        <v>240</v>
      </c>
      <c r="C567">
        <v>37</v>
      </c>
      <c r="D567">
        <v>1</v>
      </c>
      <c r="E567">
        <v>3</v>
      </c>
      <c r="F567">
        <v>0</v>
      </c>
      <c r="G567">
        <v>0</v>
      </c>
      <c r="H567">
        <v>6</v>
      </c>
      <c r="I567">
        <v>3</v>
      </c>
      <c r="J567">
        <v>1</v>
      </c>
      <c r="K567" t="b">
        <v>0</v>
      </c>
    </row>
    <row r="568" spans="1:20" x14ac:dyDescent="0.35">
      <c r="A568">
        <v>102</v>
      </c>
      <c r="B568" t="s">
        <v>249</v>
      </c>
      <c r="C568">
        <v>38</v>
      </c>
      <c r="D568">
        <v>29</v>
      </c>
      <c r="E568">
        <v>26</v>
      </c>
      <c r="F568">
        <v>1</v>
      </c>
      <c r="G568">
        <v>1</v>
      </c>
      <c r="H568">
        <v>30</v>
      </c>
      <c r="I568">
        <v>1</v>
      </c>
      <c r="J568">
        <v>1</v>
      </c>
      <c r="K568" t="b">
        <v>1</v>
      </c>
      <c r="L568" t="s">
        <v>167</v>
      </c>
      <c r="N568">
        <v>43</v>
      </c>
      <c r="O568">
        <v>62</v>
      </c>
      <c r="P568">
        <v>1</v>
      </c>
      <c r="Q568">
        <v>7</v>
      </c>
      <c r="R568">
        <v>3</v>
      </c>
      <c r="S568" t="b">
        <v>0</v>
      </c>
      <c r="T568" t="b">
        <v>0</v>
      </c>
    </row>
    <row r="569" spans="1:20" x14ac:dyDescent="0.35">
      <c r="A569">
        <v>68</v>
      </c>
      <c r="B569" t="s">
        <v>249</v>
      </c>
      <c r="C569">
        <v>38</v>
      </c>
      <c r="D569">
        <v>45</v>
      </c>
      <c r="E569">
        <v>27</v>
      </c>
      <c r="F569">
        <v>2</v>
      </c>
      <c r="G569">
        <v>4</v>
      </c>
      <c r="H569">
        <v>52</v>
      </c>
      <c r="I569">
        <v>2</v>
      </c>
      <c r="J569">
        <v>1</v>
      </c>
      <c r="K569" t="b">
        <v>1</v>
      </c>
      <c r="L569" t="s">
        <v>151</v>
      </c>
      <c r="M569">
        <v>34</v>
      </c>
      <c r="N569">
        <v>142</v>
      </c>
      <c r="O569">
        <v>125</v>
      </c>
      <c r="P569">
        <v>2</v>
      </c>
      <c r="Q569">
        <v>12</v>
      </c>
      <c r="R569">
        <v>1</v>
      </c>
      <c r="S569" t="b">
        <v>0</v>
      </c>
      <c r="T569" t="b">
        <v>0</v>
      </c>
    </row>
    <row r="570" spans="1:20" x14ac:dyDescent="0.35">
      <c r="A570">
        <v>70</v>
      </c>
      <c r="B570" t="s">
        <v>249</v>
      </c>
      <c r="C570">
        <v>38</v>
      </c>
      <c r="D570">
        <v>40</v>
      </c>
      <c r="E570">
        <v>22</v>
      </c>
      <c r="F570">
        <v>2</v>
      </c>
      <c r="G570">
        <v>3</v>
      </c>
      <c r="H570">
        <v>23</v>
      </c>
      <c r="I570">
        <v>3</v>
      </c>
      <c r="J570">
        <v>1</v>
      </c>
      <c r="K570" t="b">
        <v>1</v>
      </c>
      <c r="L570" t="s">
        <v>151</v>
      </c>
      <c r="M570">
        <v>42</v>
      </c>
      <c r="N570">
        <v>142</v>
      </c>
      <c r="O570">
        <v>128</v>
      </c>
      <c r="P570">
        <v>3</v>
      </c>
      <c r="Q570">
        <v>12</v>
      </c>
      <c r="R570">
        <v>5</v>
      </c>
      <c r="S570" t="b">
        <v>0</v>
      </c>
      <c r="T570" t="b">
        <v>0</v>
      </c>
    </row>
    <row r="571" spans="1:20" x14ac:dyDescent="0.35">
      <c r="A571">
        <v>71</v>
      </c>
      <c r="B571" t="s">
        <v>249</v>
      </c>
      <c r="C571">
        <v>38</v>
      </c>
      <c r="D571">
        <v>16</v>
      </c>
      <c r="E571">
        <v>14</v>
      </c>
      <c r="F571">
        <v>0</v>
      </c>
      <c r="G571">
        <v>1</v>
      </c>
      <c r="H571">
        <v>21</v>
      </c>
      <c r="I571">
        <v>4</v>
      </c>
      <c r="J571">
        <v>1</v>
      </c>
      <c r="K571" t="b">
        <v>1</v>
      </c>
      <c r="L571" t="s">
        <v>422</v>
      </c>
      <c r="M571">
        <v>36</v>
      </c>
      <c r="N571">
        <v>43</v>
      </c>
      <c r="O571">
        <v>159</v>
      </c>
      <c r="P571">
        <v>4</v>
      </c>
      <c r="Q571">
        <v>16</v>
      </c>
      <c r="R571">
        <v>6</v>
      </c>
      <c r="S571" t="b">
        <v>0</v>
      </c>
      <c r="T571" t="b">
        <v>0</v>
      </c>
    </row>
    <row r="572" spans="1:20" x14ac:dyDescent="0.35">
      <c r="A572">
        <v>127</v>
      </c>
      <c r="B572" t="s">
        <v>249</v>
      </c>
      <c r="C572">
        <v>38</v>
      </c>
      <c r="D572">
        <v>42</v>
      </c>
      <c r="E572">
        <v>46</v>
      </c>
      <c r="F572">
        <v>1</v>
      </c>
      <c r="G572">
        <v>3</v>
      </c>
      <c r="H572">
        <v>27</v>
      </c>
      <c r="I572">
        <v>5</v>
      </c>
      <c r="J572">
        <v>1</v>
      </c>
      <c r="K572" t="b">
        <v>0</v>
      </c>
    </row>
    <row r="573" spans="1:20" x14ac:dyDescent="0.35">
      <c r="A573">
        <v>72</v>
      </c>
      <c r="B573" t="s">
        <v>249</v>
      </c>
      <c r="C573">
        <v>38</v>
      </c>
      <c r="D573">
        <v>12</v>
      </c>
      <c r="E573">
        <v>5</v>
      </c>
      <c r="F573">
        <v>2</v>
      </c>
      <c r="G573">
        <v>0</v>
      </c>
      <c r="H573">
        <v>10</v>
      </c>
      <c r="I573">
        <v>6</v>
      </c>
      <c r="J573">
        <v>1</v>
      </c>
      <c r="K573" t="b">
        <v>0</v>
      </c>
    </row>
    <row r="574" spans="1:20" x14ac:dyDescent="0.35">
      <c r="A574">
        <v>148</v>
      </c>
      <c r="B574" t="s">
        <v>174</v>
      </c>
      <c r="C574">
        <v>38</v>
      </c>
      <c r="D574">
        <v>3</v>
      </c>
      <c r="E574">
        <v>7</v>
      </c>
      <c r="F574">
        <v>0</v>
      </c>
      <c r="G574">
        <v>0</v>
      </c>
      <c r="H574">
        <v>10</v>
      </c>
      <c r="I574">
        <v>1</v>
      </c>
      <c r="J574">
        <v>2</v>
      </c>
      <c r="K574" t="b">
        <v>1</v>
      </c>
      <c r="L574" t="s">
        <v>151</v>
      </c>
      <c r="M574">
        <v>73</v>
      </c>
      <c r="N574">
        <v>128</v>
      </c>
      <c r="O574">
        <v>22</v>
      </c>
      <c r="P574">
        <v>1</v>
      </c>
      <c r="Q574">
        <v>2</v>
      </c>
      <c r="R574">
        <v>1</v>
      </c>
      <c r="S574" t="b">
        <v>1</v>
      </c>
      <c r="T574" t="b">
        <v>0</v>
      </c>
    </row>
    <row r="575" spans="1:20" x14ac:dyDescent="0.35">
      <c r="A575">
        <v>35</v>
      </c>
      <c r="B575" t="s">
        <v>174</v>
      </c>
      <c r="C575">
        <v>38</v>
      </c>
      <c r="D575">
        <v>32</v>
      </c>
      <c r="E575">
        <v>11</v>
      </c>
      <c r="F575">
        <v>3</v>
      </c>
      <c r="G575">
        <v>3</v>
      </c>
      <c r="H575">
        <v>18</v>
      </c>
      <c r="I575">
        <v>2</v>
      </c>
      <c r="J575">
        <v>2</v>
      </c>
      <c r="K575" t="b">
        <v>1</v>
      </c>
      <c r="L575" t="s">
        <v>151</v>
      </c>
      <c r="M575">
        <v>102</v>
      </c>
      <c r="N575">
        <v>75</v>
      </c>
      <c r="O575">
        <v>45</v>
      </c>
      <c r="P575">
        <v>2</v>
      </c>
      <c r="Q575">
        <v>3</v>
      </c>
      <c r="R575">
        <v>3</v>
      </c>
      <c r="S575" t="b">
        <v>1</v>
      </c>
      <c r="T575" t="b">
        <v>0</v>
      </c>
    </row>
    <row r="576" spans="1:20" x14ac:dyDescent="0.35">
      <c r="A576">
        <v>34</v>
      </c>
      <c r="B576" t="s">
        <v>174</v>
      </c>
      <c r="C576">
        <v>38</v>
      </c>
      <c r="D576">
        <v>95</v>
      </c>
      <c r="E576">
        <v>46</v>
      </c>
      <c r="F576">
        <v>5</v>
      </c>
      <c r="G576">
        <v>8</v>
      </c>
      <c r="H576">
        <v>64</v>
      </c>
      <c r="I576">
        <v>3</v>
      </c>
      <c r="J576">
        <v>2</v>
      </c>
      <c r="K576" t="b">
        <v>1</v>
      </c>
      <c r="L576" t="s">
        <v>151</v>
      </c>
      <c r="M576">
        <v>70</v>
      </c>
      <c r="N576">
        <v>73</v>
      </c>
      <c r="O576">
        <v>181</v>
      </c>
      <c r="P576">
        <v>6</v>
      </c>
      <c r="Q576">
        <v>16</v>
      </c>
      <c r="R576">
        <v>3</v>
      </c>
      <c r="S576" t="b">
        <v>0</v>
      </c>
      <c r="T576" t="b">
        <v>0</v>
      </c>
    </row>
    <row r="577" spans="1:20" x14ac:dyDescent="0.35">
      <c r="A577">
        <v>149</v>
      </c>
      <c r="B577" t="s">
        <v>174</v>
      </c>
      <c r="C577">
        <v>38</v>
      </c>
      <c r="D577">
        <v>19</v>
      </c>
      <c r="E577">
        <v>21</v>
      </c>
      <c r="F577">
        <v>1</v>
      </c>
      <c r="G577">
        <v>0</v>
      </c>
      <c r="H577">
        <v>30</v>
      </c>
      <c r="I577">
        <v>4</v>
      </c>
      <c r="J577">
        <v>2</v>
      </c>
      <c r="K577" t="b">
        <v>1</v>
      </c>
      <c r="L577" t="s">
        <v>167</v>
      </c>
      <c r="N577">
        <v>110</v>
      </c>
      <c r="O577">
        <v>129</v>
      </c>
      <c r="P577">
        <v>3</v>
      </c>
      <c r="Q577">
        <v>11</v>
      </c>
      <c r="R577">
        <v>2</v>
      </c>
      <c r="S577" t="b">
        <v>0</v>
      </c>
      <c r="T577" t="b">
        <v>1</v>
      </c>
    </row>
    <row r="578" spans="1:20" x14ac:dyDescent="0.35">
      <c r="A578">
        <v>36</v>
      </c>
      <c r="B578" t="s">
        <v>174</v>
      </c>
      <c r="C578">
        <v>38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5</v>
      </c>
      <c r="J578">
        <v>2</v>
      </c>
      <c r="K578" t="b">
        <v>1</v>
      </c>
      <c r="L578" t="s">
        <v>167</v>
      </c>
      <c r="N578">
        <v>110</v>
      </c>
      <c r="O578">
        <v>129</v>
      </c>
      <c r="P578">
        <v>4</v>
      </c>
      <c r="Q578">
        <v>11</v>
      </c>
      <c r="R578">
        <v>3</v>
      </c>
      <c r="S578" t="b">
        <v>0</v>
      </c>
      <c r="T578" t="b">
        <v>1</v>
      </c>
    </row>
    <row r="579" spans="1:20" x14ac:dyDescent="0.35">
      <c r="A579">
        <v>139</v>
      </c>
      <c r="B579" t="s">
        <v>174</v>
      </c>
      <c r="C579">
        <v>38</v>
      </c>
      <c r="D579">
        <v>11</v>
      </c>
      <c r="E579">
        <v>9</v>
      </c>
      <c r="F579">
        <v>0</v>
      </c>
      <c r="G579">
        <v>1</v>
      </c>
      <c r="H579">
        <v>13</v>
      </c>
      <c r="I579">
        <v>6</v>
      </c>
      <c r="J579">
        <v>2</v>
      </c>
      <c r="K579" t="b">
        <v>1</v>
      </c>
      <c r="L579" t="s">
        <v>151</v>
      </c>
      <c r="M579">
        <v>70</v>
      </c>
      <c r="N579">
        <v>128</v>
      </c>
      <c r="O579">
        <v>161</v>
      </c>
      <c r="P579">
        <v>5</v>
      </c>
      <c r="Q579">
        <v>14</v>
      </c>
      <c r="R579">
        <v>4</v>
      </c>
      <c r="S579" t="b">
        <v>0</v>
      </c>
      <c r="T579" t="b">
        <v>0</v>
      </c>
    </row>
    <row r="580" spans="1:20" x14ac:dyDescent="0.35">
      <c r="A580">
        <v>40</v>
      </c>
      <c r="B580" t="s">
        <v>174</v>
      </c>
      <c r="C580">
        <v>38</v>
      </c>
      <c r="D580">
        <v>13</v>
      </c>
      <c r="E580">
        <v>6</v>
      </c>
      <c r="F580">
        <v>2</v>
      </c>
      <c r="G580">
        <v>0</v>
      </c>
      <c r="H580">
        <v>13</v>
      </c>
      <c r="I580">
        <v>7</v>
      </c>
      <c r="J580">
        <v>2</v>
      </c>
      <c r="K580" t="b">
        <v>1</v>
      </c>
      <c r="L580" t="s">
        <v>151</v>
      </c>
      <c r="M580">
        <v>75</v>
      </c>
      <c r="N580">
        <v>73</v>
      </c>
      <c r="O580">
        <v>182</v>
      </c>
      <c r="P580">
        <v>7</v>
      </c>
      <c r="Q580">
        <v>16</v>
      </c>
      <c r="R580">
        <v>5</v>
      </c>
      <c r="S580" t="b">
        <v>0</v>
      </c>
      <c r="T580" t="b">
        <v>0</v>
      </c>
    </row>
    <row r="581" spans="1:20" x14ac:dyDescent="0.35">
      <c r="A581">
        <v>42</v>
      </c>
      <c r="B581" t="s">
        <v>174</v>
      </c>
      <c r="C581">
        <v>38</v>
      </c>
      <c r="D581">
        <v>2</v>
      </c>
      <c r="E581">
        <v>2</v>
      </c>
      <c r="F581">
        <v>0</v>
      </c>
      <c r="G581">
        <v>0</v>
      </c>
      <c r="H581">
        <v>6</v>
      </c>
      <c r="I581">
        <v>8</v>
      </c>
      <c r="J581">
        <v>2</v>
      </c>
      <c r="K581" t="b">
        <v>0</v>
      </c>
    </row>
    <row r="582" spans="1:20" x14ac:dyDescent="0.35">
      <c r="A582">
        <v>41</v>
      </c>
      <c r="B582" t="s">
        <v>174</v>
      </c>
      <c r="C582">
        <v>38</v>
      </c>
      <c r="D582">
        <v>16</v>
      </c>
      <c r="E582">
        <v>6</v>
      </c>
      <c r="F582">
        <v>1</v>
      </c>
      <c r="G582">
        <v>1</v>
      </c>
      <c r="H582">
        <v>5</v>
      </c>
      <c r="I582">
        <v>9</v>
      </c>
      <c r="J582">
        <v>2</v>
      </c>
      <c r="K582" t="b">
        <v>0</v>
      </c>
    </row>
    <row r="583" spans="1:20" x14ac:dyDescent="0.35">
      <c r="A583">
        <v>136</v>
      </c>
      <c r="B583" t="s">
        <v>242</v>
      </c>
      <c r="C583">
        <v>39</v>
      </c>
      <c r="D583">
        <v>22</v>
      </c>
      <c r="E583">
        <v>7</v>
      </c>
      <c r="F583">
        <v>2</v>
      </c>
      <c r="G583">
        <v>2</v>
      </c>
      <c r="H583">
        <v>6</v>
      </c>
      <c r="I583">
        <v>1</v>
      </c>
      <c r="J583">
        <v>1</v>
      </c>
      <c r="K583" t="b">
        <v>1</v>
      </c>
      <c r="L583" t="s">
        <v>151</v>
      </c>
      <c r="M583">
        <v>140</v>
      </c>
      <c r="N583">
        <v>22</v>
      </c>
      <c r="O583">
        <v>23</v>
      </c>
      <c r="P583">
        <v>1</v>
      </c>
      <c r="Q583">
        <v>1</v>
      </c>
      <c r="R583">
        <v>3</v>
      </c>
      <c r="S583" t="b">
        <v>1</v>
      </c>
      <c r="T583" t="b">
        <v>0</v>
      </c>
    </row>
    <row r="584" spans="1:20" x14ac:dyDescent="0.35">
      <c r="A584">
        <v>56</v>
      </c>
      <c r="B584" t="s">
        <v>242</v>
      </c>
      <c r="C584">
        <v>39</v>
      </c>
      <c r="D584">
        <v>40</v>
      </c>
      <c r="E584">
        <v>21</v>
      </c>
      <c r="F584">
        <v>6</v>
      </c>
      <c r="G584">
        <v>0</v>
      </c>
      <c r="H584">
        <v>30</v>
      </c>
      <c r="I584">
        <v>2</v>
      </c>
      <c r="J584">
        <v>1</v>
      </c>
      <c r="K584" t="b">
        <v>1</v>
      </c>
      <c r="L584" t="s">
        <v>422</v>
      </c>
      <c r="M584">
        <v>12</v>
      </c>
      <c r="N584">
        <v>14</v>
      </c>
      <c r="O584">
        <v>88</v>
      </c>
      <c r="P584">
        <v>3</v>
      </c>
      <c r="Q584">
        <v>7</v>
      </c>
      <c r="R584">
        <v>2</v>
      </c>
      <c r="S584" t="b">
        <v>0</v>
      </c>
      <c r="T584" t="b">
        <v>0</v>
      </c>
    </row>
    <row r="585" spans="1:20" x14ac:dyDescent="0.35">
      <c r="A585">
        <v>92</v>
      </c>
      <c r="B585" t="s">
        <v>242</v>
      </c>
      <c r="C585">
        <v>39</v>
      </c>
      <c r="D585">
        <v>1</v>
      </c>
      <c r="E585">
        <v>4</v>
      </c>
      <c r="F585">
        <v>0</v>
      </c>
      <c r="G585">
        <v>0</v>
      </c>
      <c r="H585">
        <v>7</v>
      </c>
      <c r="I585">
        <v>3</v>
      </c>
      <c r="J585">
        <v>1</v>
      </c>
      <c r="K585" t="b">
        <v>1</v>
      </c>
      <c r="L585" t="s">
        <v>151</v>
      </c>
      <c r="M585">
        <v>18</v>
      </c>
      <c r="N585">
        <v>21</v>
      </c>
      <c r="O585">
        <v>39</v>
      </c>
      <c r="P585">
        <v>2</v>
      </c>
      <c r="Q585">
        <v>2</v>
      </c>
      <c r="R585">
        <v>6</v>
      </c>
      <c r="S585" t="b">
        <v>1</v>
      </c>
      <c r="T585" t="b">
        <v>0</v>
      </c>
    </row>
    <row r="586" spans="1:20" x14ac:dyDescent="0.35">
      <c r="A586">
        <v>93</v>
      </c>
      <c r="B586" t="s">
        <v>242</v>
      </c>
      <c r="C586">
        <v>39</v>
      </c>
      <c r="D586">
        <v>67</v>
      </c>
      <c r="E586">
        <v>43</v>
      </c>
      <c r="F586">
        <v>4</v>
      </c>
      <c r="G586">
        <v>5</v>
      </c>
      <c r="H586">
        <v>60</v>
      </c>
      <c r="I586">
        <v>4</v>
      </c>
      <c r="J586">
        <v>1</v>
      </c>
      <c r="K586" t="b">
        <v>1</v>
      </c>
      <c r="L586" t="s">
        <v>151</v>
      </c>
      <c r="M586">
        <v>108</v>
      </c>
      <c r="N586">
        <v>18</v>
      </c>
      <c r="O586">
        <v>157</v>
      </c>
      <c r="P586">
        <v>8</v>
      </c>
      <c r="Q586">
        <v>17</v>
      </c>
      <c r="R586">
        <v>4</v>
      </c>
      <c r="S586" t="b">
        <v>0</v>
      </c>
      <c r="T586" t="b">
        <v>0</v>
      </c>
    </row>
    <row r="587" spans="1:20" x14ac:dyDescent="0.35">
      <c r="A587">
        <v>60</v>
      </c>
      <c r="B587" t="s">
        <v>242</v>
      </c>
      <c r="C587">
        <v>39</v>
      </c>
      <c r="D587">
        <v>6</v>
      </c>
      <c r="E587">
        <v>5</v>
      </c>
      <c r="F587">
        <v>1</v>
      </c>
      <c r="G587">
        <v>0</v>
      </c>
      <c r="H587">
        <v>1</v>
      </c>
      <c r="I587">
        <v>5</v>
      </c>
      <c r="J587">
        <v>1</v>
      </c>
      <c r="K587" t="b">
        <v>1</v>
      </c>
      <c r="L587" t="s">
        <v>167</v>
      </c>
      <c r="N587">
        <v>140</v>
      </c>
      <c r="O587">
        <v>95</v>
      </c>
      <c r="P587">
        <v>4</v>
      </c>
      <c r="Q587">
        <v>8</v>
      </c>
      <c r="R587">
        <v>4</v>
      </c>
      <c r="S587" t="b">
        <v>0</v>
      </c>
      <c r="T587" t="b">
        <v>0</v>
      </c>
    </row>
    <row r="588" spans="1:20" x14ac:dyDescent="0.35">
      <c r="A588">
        <v>143</v>
      </c>
      <c r="B588" t="s">
        <v>242</v>
      </c>
      <c r="C588">
        <v>39</v>
      </c>
      <c r="D588">
        <v>3</v>
      </c>
      <c r="E588">
        <v>6</v>
      </c>
      <c r="F588">
        <v>0</v>
      </c>
      <c r="G588">
        <v>0</v>
      </c>
      <c r="H588">
        <v>11</v>
      </c>
      <c r="I588">
        <v>6</v>
      </c>
      <c r="J588">
        <v>1</v>
      </c>
      <c r="K588" t="b">
        <v>1</v>
      </c>
      <c r="L588" t="s">
        <v>151</v>
      </c>
      <c r="M588">
        <v>18</v>
      </c>
      <c r="N588">
        <v>140</v>
      </c>
      <c r="O588">
        <v>101</v>
      </c>
      <c r="P588">
        <v>5</v>
      </c>
      <c r="Q588">
        <v>10</v>
      </c>
      <c r="R588">
        <v>2</v>
      </c>
      <c r="S588" t="b">
        <v>0</v>
      </c>
      <c r="T588" t="b">
        <v>0</v>
      </c>
    </row>
    <row r="589" spans="1:20" x14ac:dyDescent="0.35">
      <c r="A589">
        <v>67</v>
      </c>
      <c r="B589" t="s">
        <v>242</v>
      </c>
      <c r="C589">
        <v>39</v>
      </c>
      <c r="D589">
        <v>10</v>
      </c>
      <c r="E589">
        <v>12</v>
      </c>
      <c r="F589">
        <v>1</v>
      </c>
      <c r="G589">
        <v>0</v>
      </c>
      <c r="H589">
        <v>18</v>
      </c>
      <c r="I589">
        <v>7</v>
      </c>
      <c r="J589">
        <v>1</v>
      </c>
      <c r="K589" t="b">
        <v>1</v>
      </c>
      <c r="L589" t="s">
        <v>151</v>
      </c>
      <c r="M589">
        <v>14</v>
      </c>
      <c r="N589">
        <v>21</v>
      </c>
      <c r="O589">
        <v>131</v>
      </c>
      <c r="P589">
        <v>6</v>
      </c>
      <c r="Q589">
        <v>14</v>
      </c>
      <c r="R589">
        <v>5</v>
      </c>
      <c r="S589" t="b">
        <v>0</v>
      </c>
      <c r="T589" t="b">
        <v>1</v>
      </c>
    </row>
    <row r="590" spans="1:20" x14ac:dyDescent="0.35">
      <c r="A590">
        <v>117</v>
      </c>
      <c r="B590" t="s">
        <v>242</v>
      </c>
      <c r="C590">
        <v>39</v>
      </c>
      <c r="D590">
        <v>2</v>
      </c>
      <c r="E590">
        <v>4</v>
      </c>
      <c r="F590">
        <v>0</v>
      </c>
      <c r="G590">
        <v>0</v>
      </c>
      <c r="H590">
        <v>9</v>
      </c>
      <c r="I590">
        <v>8</v>
      </c>
      <c r="J590">
        <v>1</v>
      </c>
      <c r="K590" t="b">
        <v>1</v>
      </c>
      <c r="L590" t="s">
        <v>151</v>
      </c>
      <c r="M590">
        <v>17</v>
      </c>
      <c r="N590">
        <v>140</v>
      </c>
      <c r="O590">
        <v>155</v>
      </c>
      <c r="P590">
        <v>7</v>
      </c>
      <c r="Q590">
        <v>16</v>
      </c>
      <c r="R590">
        <v>5</v>
      </c>
      <c r="S590" t="b">
        <v>0</v>
      </c>
      <c r="T590" t="b">
        <v>0</v>
      </c>
    </row>
    <row r="591" spans="1:20" x14ac:dyDescent="0.35">
      <c r="A591">
        <v>138</v>
      </c>
      <c r="B591" t="s">
        <v>242</v>
      </c>
      <c r="C591">
        <v>39</v>
      </c>
      <c r="D591">
        <v>5</v>
      </c>
      <c r="E591">
        <v>9</v>
      </c>
      <c r="F591">
        <v>0</v>
      </c>
      <c r="G591">
        <v>0</v>
      </c>
      <c r="H591">
        <v>8</v>
      </c>
      <c r="I591">
        <v>9</v>
      </c>
      <c r="J591">
        <v>1</v>
      </c>
      <c r="K591" t="b">
        <v>1</v>
      </c>
      <c r="L591" t="s">
        <v>154</v>
      </c>
      <c r="M591">
        <v>12</v>
      </c>
      <c r="N591">
        <v>22</v>
      </c>
      <c r="O591">
        <v>161</v>
      </c>
      <c r="P591">
        <v>9</v>
      </c>
      <c r="Q591">
        <v>18</v>
      </c>
      <c r="R591">
        <v>4</v>
      </c>
      <c r="S591" t="b">
        <v>0</v>
      </c>
      <c r="T591" t="b">
        <v>0</v>
      </c>
    </row>
    <row r="592" spans="1:20" x14ac:dyDescent="0.35">
      <c r="A592">
        <v>66</v>
      </c>
      <c r="B592" t="s">
        <v>242</v>
      </c>
      <c r="C592">
        <v>39</v>
      </c>
      <c r="D592">
        <v>1</v>
      </c>
      <c r="E592">
        <v>2</v>
      </c>
      <c r="F592">
        <v>0</v>
      </c>
      <c r="G592">
        <v>0</v>
      </c>
      <c r="H592">
        <v>6</v>
      </c>
      <c r="I592">
        <v>10</v>
      </c>
      <c r="J592">
        <v>1</v>
      </c>
      <c r="K592" t="b">
        <v>1</v>
      </c>
      <c r="L592" t="s">
        <v>151</v>
      </c>
      <c r="M592">
        <v>16</v>
      </c>
      <c r="N592">
        <v>21</v>
      </c>
      <c r="O592">
        <v>161</v>
      </c>
      <c r="P592">
        <v>10</v>
      </c>
      <c r="Q592">
        <v>19</v>
      </c>
      <c r="R592">
        <v>1</v>
      </c>
      <c r="S592" t="b">
        <v>0</v>
      </c>
      <c r="T592" t="b">
        <v>0</v>
      </c>
    </row>
    <row r="593" spans="1:20" x14ac:dyDescent="0.35">
      <c r="A593">
        <v>137</v>
      </c>
      <c r="B593" t="s">
        <v>242</v>
      </c>
      <c r="C593">
        <v>39</v>
      </c>
      <c r="D593">
        <v>0</v>
      </c>
      <c r="E593">
        <v>2</v>
      </c>
      <c r="F593">
        <v>0</v>
      </c>
      <c r="G593">
        <v>0</v>
      </c>
      <c r="H593">
        <v>1</v>
      </c>
      <c r="I593">
        <v>11</v>
      </c>
      <c r="J593">
        <v>1</v>
      </c>
      <c r="K593" t="b">
        <v>0</v>
      </c>
    </row>
    <row r="594" spans="1:20" x14ac:dyDescent="0.35">
      <c r="A594">
        <v>135</v>
      </c>
      <c r="B594" t="s">
        <v>83</v>
      </c>
      <c r="C594">
        <v>39</v>
      </c>
      <c r="D594">
        <v>29</v>
      </c>
      <c r="E594">
        <v>20</v>
      </c>
      <c r="F594">
        <v>3</v>
      </c>
      <c r="G594">
        <v>1</v>
      </c>
      <c r="H594">
        <v>32</v>
      </c>
      <c r="I594">
        <v>1</v>
      </c>
      <c r="J594">
        <v>2</v>
      </c>
      <c r="K594" t="b">
        <v>1</v>
      </c>
      <c r="L594" t="s">
        <v>153</v>
      </c>
      <c r="M594">
        <v>117</v>
      </c>
      <c r="O594">
        <v>69</v>
      </c>
      <c r="P594">
        <v>2</v>
      </c>
      <c r="Q594">
        <v>7</v>
      </c>
      <c r="R594">
        <v>1</v>
      </c>
      <c r="S594" t="b">
        <v>0</v>
      </c>
      <c r="T594" t="b">
        <v>0</v>
      </c>
    </row>
    <row r="595" spans="1:20" x14ac:dyDescent="0.35">
      <c r="A595">
        <v>12</v>
      </c>
      <c r="B595" t="s">
        <v>83</v>
      </c>
      <c r="C595">
        <v>39</v>
      </c>
      <c r="D595">
        <v>10</v>
      </c>
      <c r="E595">
        <v>7</v>
      </c>
      <c r="F595">
        <v>2</v>
      </c>
      <c r="G595">
        <v>0</v>
      </c>
      <c r="H595">
        <v>11</v>
      </c>
      <c r="I595">
        <v>2</v>
      </c>
      <c r="J595">
        <v>2</v>
      </c>
      <c r="K595" t="b">
        <v>1</v>
      </c>
      <c r="L595" t="s">
        <v>151</v>
      </c>
      <c r="M595">
        <v>93</v>
      </c>
      <c r="N595">
        <v>117</v>
      </c>
      <c r="O595">
        <v>33</v>
      </c>
      <c r="P595">
        <v>1</v>
      </c>
      <c r="Q595">
        <v>2</v>
      </c>
      <c r="R595">
        <v>2</v>
      </c>
      <c r="S595" t="b">
        <v>1</v>
      </c>
      <c r="T595" t="b">
        <v>0</v>
      </c>
    </row>
    <row r="596" spans="1:20" x14ac:dyDescent="0.35">
      <c r="A596">
        <v>108</v>
      </c>
      <c r="B596" t="s">
        <v>83</v>
      </c>
      <c r="C596">
        <v>39</v>
      </c>
      <c r="D596">
        <v>28</v>
      </c>
      <c r="E596">
        <v>17</v>
      </c>
      <c r="F596">
        <v>3</v>
      </c>
      <c r="G596">
        <v>1</v>
      </c>
      <c r="H596">
        <v>22</v>
      </c>
      <c r="I596">
        <v>3</v>
      </c>
      <c r="J596">
        <v>2</v>
      </c>
      <c r="K596" t="b">
        <v>1</v>
      </c>
      <c r="L596" t="s">
        <v>422</v>
      </c>
      <c r="M596">
        <v>136</v>
      </c>
      <c r="N596">
        <v>67</v>
      </c>
      <c r="O596">
        <v>70</v>
      </c>
      <c r="P596">
        <v>3</v>
      </c>
      <c r="Q596">
        <v>7</v>
      </c>
      <c r="R596">
        <v>3</v>
      </c>
      <c r="S596" t="b">
        <v>0</v>
      </c>
      <c r="T596" t="b">
        <v>0</v>
      </c>
    </row>
    <row r="597" spans="1:20" x14ac:dyDescent="0.35">
      <c r="A597">
        <v>14</v>
      </c>
      <c r="B597" t="s">
        <v>83</v>
      </c>
      <c r="C597">
        <v>39</v>
      </c>
      <c r="D597">
        <v>39</v>
      </c>
      <c r="E597">
        <v>21</v>
      </c>
      <c r="F597">
        <v>0</v>
      </c>
      <c r="G597">
        <v>4</v>
      </c>
      <c r="H597">
        <v>46</v>
      </c>
      <c r="I597">
        <v>4</v>
      </c>
      <c r="J597">
        <v>2</v>
      </c>
      <c r="K597" t="b">
        <v>0</v>
      </c>
    </row>
    <row r="598" spans="1:20" x14ac:dyDescent="0.35">
      <c r="A598">
        <v>16</v>
      </c>
      <c r="B598" t="s">
        <v>83</v>
      </c>
      <c r="C598">
        <v>39</v>
      </c>
      <c r="D598">
        <v>21</v>
      </c>
      <c r="E598">
        <v>18</v>
      </c>
      <c r="F598">
        <v>1</v>
      </c>
      <c r="G598">
        <v>0</v>
      </c>
      <c r="H598">
        <v>23</v>
      </c>
      <c r="I598">
        <v>5</v>
      </c>
      <c r="J598">
        <v>2</v>
      </c>
      <c r="K598" t="b">
        <v>1</v>
      </c>
      <c r="L598" t="s">
        <v>151</v>
      </c>
      <c r="M598">
        <v>92</v>
      </c>
      <c r="N598">
        <v>67</v>
      </c>
      <c r="O598">
        <v>113</v>
      </c>
      <c r="P598">
        <v>4</v>
      </c>
      <c r="Q598">
        <v>12</v>
      </c>
      <c r="R598">
        <v>5</v>
      </c>
      <c r="S598" t="b">
        <v>0</v>
      </c>
      <c r="T598" t="b">
        <v>1</v>
      </c>
    </row>
    <row r="599" spans="1:20" x14ac:dyDescent="0.35">
      <c r="A599">
        <v>17</v>
      </c>
      <c r="B599" t="s">
        <v>83</v>
      </c>
      <c r="C599">
        <v>39</v>
      </c>
      <c r="D599">
        <v>15</v>
      </c>
      <c r="E599">
        <v>9</v>
      </c>
      <c r="F599">
        <v>1</v>
      </c>
      <c r="G599">
        <v>1</v>
      </c>
      <c r="H599">
        <v>11</v>
      </c>
      <c r="I599">
        <v>6</v>
      </c>
      <c r="J599">
        <v>2</v>
      </c>
      <c r="K599" t="b">
        <v>1</v>
      </c>
      <c r="L599" t="s">
        <v>167</v>
      </c>
      <c r="N599">
        <v>56</v>
      </c>
      <c r="O599">
        <v>135</v>
      </c>
      <c r="P599">
        <v>5</v>
      </c>
      <c r="Q599">
        <v>14</v>
      </c>
      <c r="R599">
        <v>3</v>
      </c>
      <c r="S599" t="b">
        <v>0</v>
      </c>
      <c r="T599" t="b">
        <v>0</v>
      </c>
    </row>
    <row r="600" spans="1:20" x14ac:dyDescent="0.35">
      <c r="A600">
        <v>103</v>
      </c>
      <c r="B600" t="s">
        <v>83</v>
      </c>
      <c r="C600">
        <v>39</v>
      </c>
      <c r="D600">
        <v>8</v>
      </c>
      <c r="E600">
        <v>7</v>
      </c>
      <c r="F600">
        <v>1</v>
      </c>
      <c r="G600">
        <v>0</v>
      </c>
      <c r="H600">
        <v>8</v>
      </c>
      <c r="I600">
        <v>7</v>
      </c>
      <c r="J600">
        <v>2</v>
      </c>
      <c r="K600" t="b">
        <v>0</v>
      </c>
    </row>
    <row r="601" spans="1:20" x14ac:dyDescent="0.35">
      <c r="A601">
        <v>3</v>
      </c>
      <c r="B601" t="s">
        <v>85</v>
      </c>
      <c r="C601">
        <v>40</v>
      </c>
      <c r="D601">
        <v>23</v>
      </c>
      <c r="E601">
        <v>19</v>
      </c>
      <c r="F601">
        <v>3</v>
      </c>
      <c r="G601">
        <v>0</v>
      </c>
      <c r="H601">
        <v>22</v>
      </c>
      <c r="I601">
        <v>1</v>
      </c>
      <c r="J601">
        <v>1</v>
      </c>
      <c r="K601" t="b">
        <v>1</v>
      </c>
      <c r="L601" t="s">
        <v>152</v>
      </c>
      <c r="N601">
        <v>84</v>
      </c>
      <c r="O601">
        <v>36</v>
      </c>
      <c r="P601">
        <v>2</v>
      </c>
      <c r="Q601">
        <v>5</v>
      </c>
      <c r="R601">
        <v>2</v>
      </c>
      <c r="S601" t="b">
        <v>0</v>
      </c>
      <c r="T601" t="b">
        <v>0</v>
      </c>
    </row>
    <row r="602" spans="1:20" x14ac:dyDescent="0.35">
      <c r="A602">
        <v>2</v>
      </c>
      <c r="B602" t="s">
        <v>85</v>
      </c>
      <c r="C602">
        <v>40</v>
      </c>
      <c r="D602">
        <v>9</v>
      </c>
      <c r="E602">
        <v>10</v>
      </c>
      <c r="F602">
        <v>1</v>
      </c>
      <c r="G602">
        <v>0</v>
      </c>
      <c r="H602">
        <v>15</v>
      </c>
      <c r="I602">
        <v>2</v>
      </c>
      <c r="J602">
        <v>1</v>
      </c>
      <c r="K602" t="b">
        <v>1</v>
      </c>
      <c r="L602" t="s">
        <v>151</v>
      </c>
      <c r="M602">
        <v>83</v>
      </c>
      <c r="N602">
        <v>87</v>
      </c>
      <c r="O602">
        <v>30</v>
      </c>
      <c r="P602">
        <v>1</v>
      </c>
      <c r="Q602">
        <v>3</v>
      </c>
      <c r="R602">
        <v>5</v>
      </c>
      <c r="S602" t="b">
        <v>1</v>
      </c>
      <c r="T602" t="b">
        <v>0</v>
      </c>
    </row>
    <row r="603" spans="1:20" x14ac:dyDescent="0.35">
      <c r="A603">
        <v>6</v>
      </c>
      <c r="B603" t="s">
        <v>85</v>
      </c>
      <c r="C603">
        <v>40</v>
      </c>
      <c r="D603">
        <v>51</v>
      </c>
      <c r="E603">
        <v>31</v>
      </c>
      <c r="F603">
        <v>4</v>
      </c>
      <c r="G603">
        <v>3</v>
      </c>
      <c r="H603">
        <v>55</v>
      </c>
      <c r="I603">
        <v>3</v>
      </c>
      <c r="J603">
        <v>1</v>
      </c>
      <c r="K603" t="b">
        <v>1</v>
      </c>
      <c r="L603" t="s">
        <v>151</v>
      </c>
      <c r="M603">
        <v>86</v>
      </c>
      <c r="N603">
        <v>81</v>
      </c>
      <c r="O603">
        <v>151</v>
      </c>
      <c r="P603">
        <v>4</v>
      </c>
      <c r="Q603">
        <v>15</v>
      </c>
      <c r="R603">
        <v>4</v>
      </c>
      <c r="S603" t="b">
        <v>0</v>
      </c>
      <c r="T603" t="b">
        <v>0</v>
      </c>
    </row>
    <row r="604" spans="1:20" x14ac:dyDescent="0.35">
      <c r="A604">
        <v>4</v>
      </c>
      <c r="B604" t="s">
        <v>85</v>
      </c>
      <c r="C604">
        <v>40</v>
      </c>
      <c r="D604">
        <v>32</v>
      </c>
      <c r="E604">
        <v>19</v>
      </c>
      <c r="F604">
        <v>4</v>
      </c>
      <c r="G604">
        <v>1</v>
      </c>
      <c r="H604">
        <v>23</v>
      </c>
      <c r="I604">
        <v>4</v>
      </c>
      <c r="J604">
        <v>1</v>
      </c>
      <c r="K604" t="b">
        <v>1</v>
      </c>
      <c r="L604" t="s">
        <v>151</v>
      </c>
      <c r="M604">
        <v>98</v>
      </c>
      <c r="N604">
        <v>147</v>
      </c>
      <c r="O604">
        <v>81</v>
      </c>
      <c r="P604">
        <v>3</v>
      </c>
      <c r="Q604">
        <v>10</v>
      </c>
      <c r="R604">
        <v>4</v>
      </c>
      <c r="S604" t="b">
        <v>0</v>
      </c>
      <c r="T604" t="b">
        <v>0</v>
      </c>
    </row>
    <row r="605" spans="1:20" x14ac:dyDescent="0.35">
      <c r="A605">
        <v>95</v>
      </c>
      <c r="B605" t="s">
        <v>85</v>
      </c>
      <c r="C605">
        <v>40</v>
      </c>
      <c r="D605">
        <v>76</v>
      </c>
      <c r="E605">
        <v>32</v>
      </c>
      <c r="F605">
        <v>5</v>
      </c>
      <c r="G605">
        <v>6</v>
      </c>
      <c r="H605">
        <v>48</v>
      </c>
      <c r="I605">
        <v>5</v>
      </c>
      <c r="J605">
        <v>1</v>
      </c>
      <c r="K605" t="b">
        <v>0</v>
      </c>
    </row>
    <row r="606" spans="1:20" x14ac:dyDescent="0.35">
      <c r="A606">
        <v>5</v>
      </c>
      <c r="B606" t="s">
        <v>85</v>
      </c>
      <c r="C606">
        <v>40</v>
      </c>
      <c r="D606">
        <v>13</v>
      </c>
      <c r="E606">
        <v>6</v>
      </c>
      <c r="F606">
        <v>1</v>
      </c>
      <c r="G606">
        <v>1</v>
      </c>
      <c r="H606">
        <v>9</v>
      </c>
      <c r="I606">
        <v>6</v>
      </c>
      <c r="J606">
        <v>1</v>
      </c>
      <c r="K606" t="b">
        <v>1</v>
      </c>
      <c r="L606" t="s">
        <v>153</v>
      </c>
      <c r="M606">
        <v>80</v>
      </c>
      <c r="O606">
        <v>178</v>
      </c>
      <c r="P606">
        <v>5</v>
      </c>
      <c r="Q606">
        <v>17</v>
      </c>
      <c r="R606">
        <v>2</v>
      </c>
      <c r="S606" t="b">
        <v>0</v>
      </c>
      <c r="T606" t="b">
        <v>0</v>
      </c>
    </row>
    <row r="607" spans="1:20" x14ac:dyDescent="0.35">
      <c r="A607">
        <v>7</v>
      </c>
      <c r="B607" t="s">
        <v>85</v>
      </c>
      <c r="C607">
        <v>40</v>
      </c>
      <c r="D607">
        <v>2</v>
      </c>
      <c r="E607">
        <v>3</v>
      </c>
      <c r="F607">
        <v>0</v>
      </c>
      <c r="G607">
        <v>0</v>
      </c>
      <c r="H607">
        <v>14</v>
      </c>
      <c r="I607">
        <v>7</v>
      </c>
      <c r="J607">
        <v>1</v>
      </c>
      <c r="K607" t="b">
        <v>0</v>
      </c>
    </row>
    <row r="608" spans="1:20" x14ac:dyDescent="0.35">
      <c r="A608">
        <v>98</v>
      </c>
      <c r="B608" t="s">
        <v>254</v>
      </c>
      <c r="C608">
        <v>40</v>
      </c>
      <c r="D608">
        <v>5</v>
      </c>
      <c r="E608">
        <v>5</v>
      </c>
      <c r="F608">
        <v>1</v>
      </c>
      <c r="G608">
        <v>0</v>
      </c>
      <c r="H608">
        <v>8</v>
      </c>
      <c r="I608">
        <v>1</v>
      </c>
      <c r="J608">
        <v>2</v>
      </c>
      <c r="K608" t="b">
        <v>1</v>
      </c>
      <c r="L608" t="s">
        <v>151</v>
      </c>
      <c r="M608">
        <v>4</v>
      </c>
      <c r="N608">
        <v>120</v>
      </c>
      <c r="O608">
        <v>22</v>
      </c>
      <c r="P608">
        <v>1</v>
      </c>
      <c r="Q608">
        <v>1</v>
      </c>
      <c r="R608">
        <v>3</v>
      </c>
      <c r="S608" t="b">
        <v>1</v>
      </c>
      <c r="T608" t="b">
        <v>0</v>
      </c>
    </row>
    <row r="609" spans="1:20" x14ac:dyDescent="0.35">
      <c r="A609">
        <v>81</v>
      </c>
      <c r="B609" t="s">
        <v>254</v>
      </c>
      <c r="C609">
        <v>40</v>
      </c>
      <c r="D609">
        <v>38</v>
      </c>
      <c r="E609">
        <v>17</v>
      </c>
      <c r="F609">
        <v>3</v>
      </c>
      <c r="G609">
        <v>3</v>
      </c>
      <c r="H609">
        <v>27</v>
      </c>
      <c r="I609">
        <v>2</v>
      </c>
      <c r="J609">
        <v>2</v>
      </c>
      <c r="K609" t="b">
        <v>1</v>
      </c>
      <c r="L609" t="s">
        <v>151</v>
      </c>
      <c r="M609">
        <v>95</v>
      </c>
      <c r="N609">
        <v>7</v>
      </c>
      <c r="O609">
        <v>54</v>
      </c>
      <c r="P609">
        <v>4</v>
      </c>
      <c r="Q609">
        <v>5</v>
      </c>
      <c r="R609">
        <v>2</v>
      </c>
      <c r="S609" t="b">
        <v>0</v>
      </c>
      <c r="T609" t="b">
        <v>0</v>
      </c>
    </row>
    <row r="610" spans="1:20" x14ac:dyDescent="0.35">
      <c r="A610">
        <v>133</v>
      </c>
      <c r="B610" t="s">
        <v>254</v>
      </c>
      <c r="C610">
        <v>40</v>
      </c>
      <c r="D610">
        <v>0</v>
      </c>
      <c r="E610">
        <v>2</v>
      </c>
      <c r="F610">
        <v>0</v>
      </c>
      <c r="G610">
        <v>0</v>
      </c>
      <c r="H610">
        <v>1</v>
      </c>
      <c r="I610">
        <v>3</v>
      </c>
      <c r="J610">
        <v>2</v>
      </c>
      <c r="K610" t="b">
        <v>1</v>
      </c>
      <c r="L610" t="s">
        <v>151</v>
      </c>
      <c r="M610">
        <v>5</v>
      </c>
      <c r="N610">
        <v>120</v>
      </c>
      <c r="O610">
        <v>22</v>
      </c>
      <c r="P610">
        <v>2</v>
      </c>
      <c r="Q610">
        <v>1</v>
      </c>
      <c r="R610">
        <v>5</v>
      </c>
      <c r="S610" t="b">
        <v>1</v>
      </c>
      <c r="T610" t="b">
        <v>0</v>
      </c>
    </row>
    <row r="611" spans="1:20" x14ac:dyDescent="0.35">
      <c r="A611">
        <v>83</v>
      </c>
      <c r="B611" t="s">
        <v>254</v>
      </c>
      <c r="C611">
        <v>40</v>
      </c>
      <c r="D611">
        <v>2</v>
      </c>
      <c r="E611">
        <v>3</v>
      </c>
      <c r="F611">
        <v>0</v>
      </c>
      <c r="G611">
        <v>0</v>
      </c>
      <c r="H611">
        <v>8</v>
      </c>
      <c r="I611">
        <v>4</v>
      </c>
      <c r="J611">
        <v>2</v>
      </c>
      <c r="K611" t="b">
        <v>1</v>
      </c>
      <c r="L611" t="s">
        <v>152</v>
      </c>
      <c r="N611">
        <v>120</v>
      </c>
      <c r="O611">
        <v>45</v>
      </c>
      <c r="P611">
        <v>3</v>
      </c>
      <c r="Q611">
        <v>3</v>
      </c>
      <c r="R611">
        <v>2</v>
      </c>
      <c r="S611" t="b">
        <v>1</v>
      </c>
      <c r="T611" t="b">
        <v>0</v>
      </c>
    </row>
    <row r="612" spans="1:20" x14ac:dyDescent="0.35">
      <c r="A612">
        <v>84</v>
      </c>
      <c r="B612" t="s">
        <v>254</v>
      </c>
      <c r="C612">
        <v>40</v>
      </c>
      <c r="D612">
        <v>27</v>
      </c>
      <c r="E612">
        <v>16</v>
      </c>
      <c r="F612">
        <v>4</v>
      </c>
      <c r="G612">
        <v>0</v>
      </c>
      <c r="H612">
        <v>30</v>
      </c>
      <c r="I612">
        <v>5</v>
      </c>
      <c r="J612">
        <v>2</v>
      </c>
      <c r="K612" t="b">
        <v>1</v>
      </c>
      <c r="L612" t="s">
        <v>151</v>
      </c>
      <c r="M612">
        <v>107</v>
      </c>
      <c r="N612">
        <v>107</v>
      </c>
      <c r="O612">
        <v>100</v>
      </c>
      <c r="P612">
        <v>6</v>
      </c>
      <c r="Q612">
        <v>10</v>
      </c>
      <c r="R612">
        <v>3</v>
      </c>
      <c r="S612" t="b">
        <v>0</v>
      </c>
      <c r="T612" t="b">
        <v>0</v>
      </c>
    </row>
    <row r="613" spans="1:20" x14ac:dyDescent="0.35">
      <c r="A613">
        <v>80</v>
      </c>
      <c r="B613" t="s">
        <v>254</v>
      </c>
      <c r="C613">
        <v>40</v>
      </c>
      <c r="D613">
        <v>21</v>
      </c>
      <c r="E613">
        <v>19</v>
      </c>
      <c r="F613">
        <v>1</v>
      </c>
      <c r="G613">
        <v>0</v>
      </c>
      <c r="H613">
        <v>17</v>
      </c>
      <c r="I613">
        <v>6</v>
      </c>
      <c r="J613">
        <v>2</v>
      </c>
      <c r="K613" t="b">
        <v>1</v>
      </c>
      <c r="L613" t="s">
        <v>151</v>
      </c>
      <c r="M613">
        <v>5</v>
      </c>
      <c r="N613">
        <v>4</v>
      </c>
      <c r="O613">
        <v>92</v>
      </c>
      <c r="P613">
        <v>5</v>
      </c>
      <c r="Q613">
        <v>9</v>
      </c>
      <c r="R613">
        <v>5</v>
      </c>
      <c r="S613" t="b">
        <v>0</v>
      </c>
      <c r="T613" t="b">
        <v>0</v>
      </c>
    </row>
    <row r="614" spans="1:20" x14ac:dyDescent="0.35">
      <c r="A614">
        <v>85</v>
      </c>
      <c r="B614" t="s">
        <v>254</v>
      </c>
      <c r="C614">
        <v>40</v>
      </c>
      <c r="D614">
        <v>27</v>
      </c>
      <c r="E614">
        <v>18</v>
      </c>
      <c r="F614">
        <v>3</v>
      </c>
      <c r="G614">
        <v>0</v>
      </c>
      <c r="H614">
        <v>23</v>
      </c>
      <c r="I614">
        <v>7</v>
      </c>
      <c r="J614">
        <v>2</v>
      </c>
      <c r="K614" t="b">
        <v>1</v>
      </c>
      <c r="L614" t="s">
        <v>151</v>
      </c>
      <c r="M614">
        <v>95</v>
      </c>
      <c r="N614">
        <v>107</v>
      </c>
      <c r="O614">
        <v>133</v>
      </c>
      <c r="P614">
        <v>8</v>
      </c>
      <c r="Q614">
        <v>14</v>
      </c>
      <c r="R614">
        <v>4</v>
      </c>
      <c r="S614" t="b">
        <v>0</v>
      </c>
      <c r="T614" t="b">
        <v>0</v>
      </c>
    </row>
    <row r="615" spans="1:20" x14ac:dyDescent="0.35">
      <c r="A615">
        <v>86</v>
      </c>
      <c r="B615" t="s">
        <v>254</v>
      </c>
      <c r="C615">
        <v>40</v>
      </c>
      <c r="D615">
        <v>4</v>
      </c>
      <c r="E615">
        <v>6</v>
      </c>
      <c r="F615">
        <v>0</v>
      </c>
      <c r="G615">
        <v>0</v>
      </c>
      <c r="H615">
        <v>13</v>
      </c>
      <c r="I615">
        <v>8</v>
      </c>
      <c r="J615">
        <v>2</v>
      </c>
      <c r="K615" t="b">
        <v>1</v>
      </c>
      <c r="L615" t="s">
        <v>167</v>
      </c>
      <c r="N615">
        <v>114</v>
      </c>
      <c r="O615">
        <v>123</v>
      </c>
      <c r="P615">
        <v>7</v>
      </c>
      <c r="Q615">
        <v>13</v>
      </c>
      <c r="R615">
        <v>3</v>
      </c>
      <c r="S615" t="b">
        <v>0</v>
      </c>
      <c r="T615" t="b">
        <v>0</v>
      </c>
    </row>
    <row r="616" spans="1:20" x14ac:dyDescent="0.35">
      <c r="A616">
        <v>150</v>
      </c>
      <c r="B616" t="s">
        <v>254</v>
      </c>
      <c r="C616">
        <v>40</v>
      </c>
      <c r="D616">
        <v>6</v>
      </c>
      <c r="E616">
        <v>8</v>
      </c>
      <c r="F616">
        <v>0</v>
      </c>
      <c r="G616">
        <v>0</v>
      </c>
      <c r="H616">
        <v>19</v>
      </c>
      <c r="I616">
        <v>9</v>
      </c>
      <c r="J616">
        <v>2</v>
      </c>
      <c r="K616" t="b">
        <v>1</v>
      </c>
      <c r="L616" t="s">
        <v>151</v>
      </c>
      <c r="M616">
        <v>120</v>
      </c>
      <c r="N616">
        <v>114</v>
      </c>
      <c r="O616">
        <v>169</v>
      </c>
      <c r="P616">
        <v>9</v>
      </c>
      <c r="Q616">
        <v>18</v>
      </c>
      <c r="R616">
        <v>1</v>
      </c>
      <c r="S616" t="b">
        <v>0</v>
      </c>
      <c r="T616" t="b">
        <v>0</v>
      </c>
    </row>
    <row r="617" spans="1:20" x14ac:dyDescent="0.35">
      <c r="A617">
        <v>87</v>
      </c>
      <c r="B617" t="s">
        <v>254</v>
      </c>
      <c r="C617">
        <v>40</v>
      </c>
      <c r="D617">
        <v>40</v>
      </c>
      <c r="E617">
        <v>22</v>
      </c>
      <c r="F617">
        <v>4</v>
      </c>
      <c r="G617">
        <v>3</v>
      </c>
      <c r="H617">
        <v>19</v>
      </c>
      <c r="I617">
        <v>10</v>
      </c>
      <c r="J617">
        <v>2</v>
      </c>
      <c r="K617" t="b">
        <v>1</v>
      </c>
      <c r="L617" t="s">
        <v>151</v>
      </c>
      <c r="M617">
        <v>95</v>
      </c>
      <c r="N617">
        <v>120</v>
      </c>
      <c r="O617">
        <v>179</v>
      </c>
      <c r="P617">
        <v>10</v>
      </c>
      <c r="Q617">
        <v>19</v>
      </c>
      <c r="R617">
        <v>3</v>
      </c>
      <c r="S617" t="b">
        <v>0</v>
      </c>
      <c r="T617" t="b">
        <v>0</v>
      </c>
    </row>
    <row r="618" spans="1:20" x14ac:dyDescent="0.35">
      <c r="A618">
        <v>147</v>
      </c>
      <c r="B618" t="s">
        <v>254</v>
      </c>
      <c r="C618">
        <v>40</v>
      </c>
      <c r="D618">
        <v>1</v>
      </c>
      <c r="E618">
        <v>1</v>
      </c>
      <c r="F618">
        <v>0</v>
      </c>
      <c r="G618">
        <v>0</v>
      </c>
      <c r="H618">
        <v>5</v>
      </c>
      <c r="I618">
        <v>11</v>
      </c>
      <c r="J618">
        <v>2</v>
      </c>
      <c r="K6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2D3-B70C-4DFD-8B19-51AC6E08EB4C}">
  <dimension ref="A1:M447"/>
  <sheetViews>
    <sheetView workbookViewId="0">
      <pane ySplit="1" topLeftCell="A428" activePane="bottomLeft" state="frozen"/>
      <selection activeCell="B67" sqref="B67"/>
      <selection pane="bottomLeft" activeCell="M447" sqref="M447"/>
    </sheetView>
  </sheetViews>
  <sheetFormatPr defaultRowHeight="14.5" x14ac:dyDescent="0.35"/>
  <sheetData>
    <row r="1" spans="1:13" x14ac:dyDescent="0.35">
      <c r="A1" t="s">
        <v>2</v>
      </c>
      <c r="B1" t="s">
        <v>5</v>
      </c>
      <c r="C1" t="s">
        <v>0</v>
      </c>
      <c r="D1" t="s">
        <v>161</v>
      </c>
      <c r="E1" t="s">
        <v>13</v>
      </c>
      <c r="F1" t="s">
        <v>14</v>
      </c>
      <c r="G1" t="s">
        <v>15</v>
      </c>
      <c r="H1" t="s">
        <v>6</v>
      </c>
      <c r="I1" t="s">
        <v>155</v>
      </c>
      <c r="J1" t="s">
        <v>8</v>
      </c>
      <c r="K1" t="s">
        <v>9</v>
      </c>
      <c r="L1" t="s">
        <v>156</v>
      </c>
      <c r="M1" t="s">
        <v>157</v>
      </c>
    </row>
    <row r="2" spans="1:13" x14ac:dyDescent="0.35">
      <c r="A2">
        <v>21</v>
      </c>
      <c r="B2" t="s">
        <v>83</v>
      </c>
      <c r="C2">
        <v>1</v>
      </c>
      <c r="D2">
        <v>1</v>
      </c>
      <c r="E2">
        <v>4</v>
      </c>
      <c r="F2">
        <v>1</v>
      </c>
      <c r="G2">
        <v>1</v>
      </c>
      <c r="H2">
        <v>19</v>
      </c>
      <c r="I2">
        <v>15</v>
      </c>
      <c r="J2">
        <v>1</v>
      </c>
      <c r="K2">
        <v>1</v>
      </c>
      <c r="L2">
        <v>0</v>
      </c>
      <c r="M2">
        <v>0</v>
      </c>
    </row>
    <row r="3" spans="1:13" x14ac:dyDescent="0.35">
      <c r="A3">
        <v>19</v>
      </c>
      <c r="B3" t="s">
        <v>83</v>
      </c>
      <c r="C3">
        <v>1</v>
      </c>
      <c r="D3">
        <v>1</v>
      </c>
      <c r="E3">
        <v>4</v>
      </c>
      <c r="F3">
        <v>0</v>
      </c>
      <c r="G3">
        <v>3</v>
      </c>
      <c r="H3">
        <v>19</v>
      </c>
      <c r="I3">
        <v>14</v>
      </c>
      <c r="J3">
        <v>3</v>
      </c>
      <c r="K3">
        <v>0</v>
      </c>
      <c r="L3">
        <v>0</v>
      </c>
      <c r="M3">
        <v>0</v>
      </c>
    </row>
    <row r="4" spans="1:13" x14ac:dyDescent="0.35">
      <c r="A4">
        <v>22</v>
      </c>
      <c r="B4" t="s">
        <v>83</v>
      </c>
      <c r="C4">
        <v>1</v>
      </c>
      <c r="D4">
        <v>1</v>
      </c>
      <c r="E4">
        <v>4</v>
      </c>
      <c r="F4">
        <v>0</v>
      </c>
      <c r="G4">
        <v>2</v>
      </c>
      <c r="H4">
        <v>40</v>
      </c>
      <c r="I4">
        <v>10</v>
      </c>
      <c r="J4">
        <v>2</v>
      </c>
      <c r="K4">
        <v>0</v>
      </c>
      <c r="L4">
        <v>2</v>
      </c>
      <c r="M4">
        <v>2</v>
      </c>
    </row>
    <row r="5" spans="1:13" x14ac:dyDescent="0.35">
      <c r="A5">
        <v>18</v>
      </c>
      <c r="B5" t="s">
        <v>83</v>
      </c>
      <c r="C5">
        <v>1</v>
      </c>
      <c r="D5">
        <v>1</v>
      </c>
      <c r="E5">
        <v>3</v>
      </c>
      <c r="F5">
        <v>0</v>
      </c>
      <c r="G5">
        <v>1</v>
      </c>
      <c r="H5">
        <v>24</v>
      </c>
      <c r="I5">
        <v>5</v>
      </c>
      <c r="J5">
        <v>0</v>
      </c>
      <c r="K5">
        <v>2</v>
      </c>
      <c r="L5">
        <v>0</v>
      </c>
      <c r="M5">
        <v>0</v>
      </c>
    </row>
    <row r="6" spans="1:13" x14ac:dyDescent="0.35">
      <c r="A6">
        <v>14</v>
      </c>
      <c r="B6" t="s">
        <v>83</v>
      </c>
      <c r="C6">
        <v>1</v>
      </c>
      <c r="D6">
        <v>1</v>
      </c>
      <c r="E6">
        <v>2</v>
      </c>
      <c r="F6">
        <v>0</v>
      </c>
      <c r="G6">
        <v>1</v>
      </c>
      <c r="H6">
        <v>18</v>
      </c>
      <c r="I6">
        <v>3</v>
      </c>
      <c r="J6">
        <v>3</v>
      </c>
      <c r="K6">
        <v>0</v>
      </c>
      <c r="L6">
        <v>0</v>
      </c>
      <c r="M6">
        <v>0</v>
      </c>
    </row>
    <row r="7" spans="1:13" x14ac:dyDescent="0.35">
      <c r="A7">
        <v>20</v>
      </c>
      <c r="B7" t="s">
        <v>83</v>
      </c>
      <c r="C7">
        <v>1</v>
      </c>
      <c r="D7">
        <v>1</v>
      </c>
      <c r="E7">
        <v>3</v>
      </c>
      <c r="F7">
        <v>0</v>
      </c>
      <c r="G7">
        <v>0</v>
      </c>
      <c r="H7">
        <v>30</v>
      </c>
      <c r="I7">
        <v>7</v>
      </c>
      <c r="J7">
        <v>3</v>
      </c>
      <c r="K7">
        <v>2</v>
      </c>
      <c r="L7">
        <v>0</v>
      </c>
      <c r="M7">
        <v>0</v>
      </c>
    </row>
    <row r="8" spans="1:13" x14ac:dyDescent="0.35">
      <c r="A8">
        <v>9</v>
      </c>
      <c r="B8" t="s">
        <v>85</v>
      </c>
      <c r="C8">
        <v>1</v>
      </c>
      <c r="D8">
        <v>2</v>
      </c>
      <c r="E8">
        <v>3</v>
      </c>
      <c r="F8">
        <v>0</v>
      </c>
      <c r="G8">
        <v>1</v>
      </c>
      <c r="H8">
        <v>30</v>
      </c>
      <c r="I8">
        <v>10</v>
      </c>
      <c r="J8">
        <v>2</v>
      </c>
      <c r="K8">
        <v>2</v>
      </c>
      <c r="L8">
        <v>1</v>
      </c>
      <c r="M8">
        <v>1</v>
      </c>
    </row>
    <row r="9" spans="1:13" x14ac:dyDescent="0.35">
      <c r="A9">
        <v>11</v>
      </c>
      <c r="B9" t="s">
        <v>85</v>
      </c>
      <c r="C9">
        <v>1</v>
      </c>
      <c r="D9">
        <v>2</v>
      </c>
      <c r="E9">
        <f>3+1/6</f>
        <v>3.1666666666666665</v>
      </c>
      <c r="F9">
        <v>0</v>
      </c>
      <c r="G9">
        <v>1</v>
      </c>
      <c r="H9">
        <v>29</v>
      </c>
      <c r="I9">
        <v>7</v>
      </c>
      <c r="J9">
        <v>5</v>
      </c>
      <c r="K9">
        <v>0</v>
      </c>
      <c r="L9">
        <v>1</v>
      </c>
      <c r="M9">
        <v>0</v>
      </c>
    </row>
    <row r="10" spans="1:13" x14ac:dyDescent="0.35">
      <c r="A10">
        <v>7</v>
      </c>
      <c r="B10" t="s">
        <v>85</v>
      </c>
      <c r="C10">
        <v>1</v>
      </c>
      <c r="D10">
        <v>2</v>
      </c>
      <c r="E10">
        <v>4</v>
      </c>
      <c r="F10">
        <v>0</v>
      </c>
      <c r="G10">
        <v>1</v>
      </c>
      <c r="H10">
        <v>25</v>
      </c>
      <c r="I10">
        <v>9</v>
      </c>
      <c r="J10">
        <v>3</v>
      </c>
      <c r="K10">
        <v>0</v>
      </c>
      <c r="L10">
        <v>0</v>
      </c>
      <c r="M10">
        <v>0</v>
      </c>
    </row>
    <row r="11" spans="1:13" x14ac:dyDescent="0.35">
      <c r="A11">
        <v>10</v>
      </c>
      <c r="B11" t="s">
        <v>85</v>
      </c>
      <c r="C11">
        <v>1</v>
      </c>
      <c r="D11">
        <v>2</v>
      </c>
      <c r="E11">
        <v>3</v>
      </c>
      <c r="F11">
        <v>0</v>
      </c>
      <c r="G11">
        <v>1</v>
      </c>
      <c r="H11">
        <v>27</v>
      </c>
      <c r="I11">
        <v>5</v>
      </c>
      <c r="J11">
        <v>1</v>
      </c>
      <c r="K11">
        <v>1</v>
      </c>
      <c r="L11">
        <v>1</v>
      </c>
      <c r="M11">
        <v>0</v>
      </c>
    </row>
    <row r="12" spans="1:13" x14ac:dyDescent="0.35">
      <c r="A12">
        <v>8</v>
      </c>
      <c r="B12" t="s">
        <v>85</v>
      </c>
      <c r="C12">
        <v>1</v>
      </c>
      <c r="D12">
        <v>2</v>
      </c>
      <c r="E12">
        <v>4</v>
      </c>
      <c r="F12">
        <v>0</v>
      </c>
      <c r="G12">
        <v>0</v>
      </c>
      <c r="H12">
        <v>35</v>
      </c>
      <c r="I12">
        <v>8</v>
      </c>
      <c r="J12">
        <v>2</v>
      </c>
      <c r="K12">
        <v>2</v>
      </c>
      <c r="L12">
        <v>0</v>
      </c>
      <c r="M12">
        <v>0</v>
      </c>
    </row>
    <row r="13" spans="1:13" x14ac:dyDescent="0.35">
      <c r="A13">
        <v>32</v>
      </c>
      <c r="B13" t="s">
        <v>172</v>
      </c>
      <c r="C13">
        <v>2</v>
      </c>
      <c r="D13">
        <v>1</v>
      </c>
      <c r="E13">
        <v>4</v>
      </c>
      <c r="F13">
        <v>0</v>
      </c>
      <c r="G13">
        <v>2</v>
      </c>
      <c r="H13">
        <v>42</v>
      </c>
      <c r="I13">
        <v>7</v>
      </c>
      <c r="J13">
        <v>7</v>
      </c>
      <c r="K13">
        <v>0</v>
      </c>
      <c r="L13">
        <v>0</v>
      </c>
      <c r="M13">
        <v>0</v>
      </c>
    </row>
    <row r="14" spans="1:13" x14ac:dyDescent="0.35">
      <c r="A14">
        <v>28</v>
      </c>
      <c r="B14" t="s">
        <v>172</v>
      </c>
      <c r="C14">
        <v>2</v>
      </c>
      <c r="D14">
        <v>1</v>
      </c>
      <c r="E14">
        <v>3</v>
      </c>
      <c r="F14">
        <v>0</v>
      </c>
      <c r="G14">
        <v>1</v>
      </c>
      <c r="H14">
        <v>25</v>
      </c>
      <c r="I14">
        <v>9</v>
      </c>
      <c r="J14">
        <v>3</v>
      </c>
      <c r="K14">
        <v>1</v>
      </c>
      <c r="L14">
        <v>0</v>
      </c>
      <c r="M14">
        <v>0</v>
      </c>
    </row>
    <row r="15" spans="1:13" x14ac:dyDescent="0.35">
      <c r="A15">
        <v>31</v>
      </c>
      <c r="B15" t="s">
        <v>172</v>
      </c>
      <c r="C15">
        <v>2</v>
      </c>
      <c r="D15">
        <v>1</v>
      </c>
      <c r="E15">
        <v>4</v>
      </c>
      <c r="F15">
        <v>0</v>
      </c>
      <c r="G15">
        <v>2</v>
      </c>
      <c r="H15">
        <v>34</v>
      </c>
      <c r="I15">
        <v>12</v>
      </c>
      <c r="J15">
        <v>2</v>
      </c>
      <c r="K15">
        <v>2</v>
      </c>
      <c r="L15">
        <v>0</v>
      </c>
      <c r="M15">
        <v>1</v>
      </c>
    </row>
    <row r="16" spans="1:13" x14ac:dyDescent="0.35">
      <c r="A16">
        <v>30</v>
      </c>
      <c r="B16" t="s">
        <v>172</v>
      </c>
      <c r="C16">
        <v>2</v>
      </c>
      <c r="D16">
        <v>1</v>
      </c>
      <c r="E16">
        <v>3</v>
      </c>
      <c r="F16">
        <v>0</v>
      </c>
      <c r="G16">
        <v>1</v>
      </c>
      <c r="H16">
        <v>27</v>
      </c>
      <c r="I16">
        <v>6</v>
      </c>
      <c r="J16">
        <v>4</v>
      </c>
      <c r="K16">
        <v>0</v>
      </c>
      <c r="L16">
        <v>0</v>
      </c>
      <c r="M16">
        <v>0</v>
      </c>
    </row>
    <row r="17" spans="1:13" x14ac:dyDescent="0.35">
      <c r="A17">
        <v>29</v>
      </c>
      <c r="B17" t="s">
        <v>172</v>
      </c>
      <c r="C17">
        <v>2</v>
      </c>
      <c r="D17">
        <v>1</v>
      </c>
      <c r="E17">
        <v>4</v>
      </c>
      <c r="F17">
        <v>0</v>
      </c>
      <c r="G17">
        <v>1</v>
      </c>
      <c r="H17">
        <v>24</v>
      </c>
      <c r="I17">
        <v>5</v>
      </c>
      <c r="J17">
        <v>1</v>
      </c>
      <c r="K17">
        <v>0</v>
      </c>
      <c r="L17">
        <v>0</v>
      </c>
      <c r="M17">
        <v>0</v>
      </c>
    </row>
    <row r="18" spans="1:13" x14ac:dyDescent="0.35">
      <c r="A18">
        <v>33</v>
      </c>
      <c r="B18" t="s">
        <v>172</v>
      </c>
      <c r="C18">
        <v>2</v>
      </c>
      <c r="D18">
        <v>1</v>
      </c>
      <c r="E18">
        <v>2</v>
      </c>
      <c r="F18">
        <v>0</v>
      </c>
      <c r="G18">
        <v>0</v>
      </c>
      <c r="H18">
        <v>15</v>
      </c>
      <c r="I18">
        <v>4</v>
      </c>
      <c r="J18">
        <v>2</v>
      </c>
      <c r="K18">
        <v>0</v>
      </c>
      <c r="L18">
        <v>0</v>
      </c>
      <c r="M18">
        <v>0</v>
      </c>
    </row>
    <row r="19" spans="1:13" x14ac:dyDescent="0.35">
      <c r="A19">
        <v>41</v>
      </c>
      <c r="B19" t="s">
        <v>174</v>
      </c>
      <c r="C19">
        <v>2</v>
      </c>
      <c r="D19">
        <v>2</v>
      </c>
      <c r="E19">
        <v>3</v>
      </c>
      <c r="F19">
        <v>0</v>
      </c>
      <c r="G19">
        <v>0</v>
      </c>
      <c r="H19">
        <v>31</v>
      </c>
      <c r="I19">
        <v>3</v>
      </c>
      <c r="J19">
        <v>3</v>
      </c>
      <c r="K19">
        <v>1</v>
      </c>
      <c r="L19">
        <v>1</v>
      </c>
      <c r="M19">
        <v>0</v>
      </c>
    </row>
    <row r="20" spans="1:13" x14ac:dyDescent="0.35">
      <c r="A20">
        <v>42</v>
      </c>
      <c r="B20" t="s">
        <v>174</v>
      </c>
      <c r="C20">
        <v>2</v>
      </c>
      <c r="D20">
        <v>2</v>
      </c>
      <c r="E20">
        <v>3</v>
      </c>
      <c r="F20">
        <v>0</v>
      </c>
      <c r="G20">
        <v>1</v>
      </c>
      <c r="H20">
        <v>35</v>
      </c>
      <c r="I20">
        <v>5</v>
      </c>
      <c r="J20">
        <v>6</v>
      </c>
      <c r="K20">
        <v>0</v>
      </c>
      <c r="L20">
        <v>1</v>
      </c>
      <c r="M20">
        <v>0</v>
      </c>
    </row>
    <row r="21" spans="1:13" x14ac:dyDescent="0.35">
      <c r="A21">
        <v>39</v>
      </c>
      <c r="B21" t="s">
        <v>174</v>
      </c>
      <c r="C21">
        <v>2</v>
      </c>
      <c r="D21">
        <v>2</v>
      </c>
      <c r="E21">
        <v>3</v>
      </c>
      <c r="F21">
        <v>0</v>
      </c>
      <c r="G21">
        <v>1</v>
      </c>
      <c r="H21">
        <v>27</v>
      </c>
      <c r="I21">
        <v>5</v>
      </c>
      <c r="J21">
        <v>4</v>
      </c>
      <c r="K21">
        <v>0</v>
      </c>
      <c r="L21">
        <v>1</v>
      </c>
      <c r="M21">
        <v>0</v>
      </c>
    </row>
    <row r="22" spans="1:13" x14ac:dyDescent="0.35">
      <c r="A22">
        <v>43</v>
      </c>
      <c r="B22" t="s">
        <v>174</v>
      </c>
      <c r="C22">
        <v>2</v>
      </c>
      <c r="D22">
        <v>2</v>
      </c>
      <c r="E22">
        <v>4</v>
      </c>
      <c r="F22">
        <v>0</v>
      </c>
      <c r="G22">
        <v>0</v>
      </c>
      <c r="H22">
        <v>34</v>
      </c>
      <c r="I22">
        <v>8</v>
      </c>
      <c r="J22">
        <v>1</v>
      </c>
      <c r="K22">
        <v>2</v>
      </c>
      <c r="L22">
        <v>0</v>
      </c>
      <c r="M22">
        <v>0</v>
      </c>
    </row>
    <row r="23" spans="1:13" x14ac:dyDescent="0.35">
      <c r="A23">
        <v>44</v>
      </c>
      <c r="B23" t="s">
        <v>174</v>
      </c>
      <c r="C23">
        <v>2</v>
      </c>
      <c r="D23">
        <v>2</v>
      </c>
      <c r="E23">
        <v>3</v>
      </c>
      <c r="F23">
        <v>0</v>
      </c>
      <c r="G23">
        <v>1</v>
      </c>
      <c r="H23">
        <v>23</v>
      </c>
      <c r="I23">
        <v>7</v>
      </c>
      <c r="J23">
        <v>2</v>
      </c>
      <c r="K23">
        <v>0</v>
      </c>
      <c r="L23">
        <v>1</v>
      </c>
      <c r="M23">
        <v>0</v>
      </c>
    </row>
    <row r="24" spans="1:13" x14ac:dyDescent="0.35">
      <c r="A24">
        <v>40</v>
      </c>
      <c r="B24" t="s">
        <v>174</v>
      </c>
      <c r="C24">
        <v>2</v>
      </c>
      <c r="D24">
        <v>2</v>
      </c>
      <c r="E24">
        <v>2.5</v>
      </c>
      <c r="F24">
        <v>0</v>
      </c>
      <c r="G24">
        <v>2</v>
      </c>
      <c r="H24">
        <v>20</v>
      </c>
      <c r="I24">
        <v>10</v>
      </c>
      <c r="J24">
        <v>3</v>
      </c>
      <c r="K24">
        <v>1</v>
      </c>
      <c r="L24">
        <v>1</v>
      </c>
      <c r="M24">
        <v>0</v>
      </c>
    </row>
    <row r="25" spans="1:13" x14ac:dyDescent="0.35">
      <c r="A25">
        <v>53</v>
      </c>
      <c r="B25" t="s">
        <v>240</v>
      </c>
      <c r="C25">
        <v>3</v>
      </c>
      <c r="D25">
        <v>1</v>
      </c>
      <c r="E25">
        <v>4</v>
      </c>
      <c r="F25">
        <v>0</v>
      </c>
      <c r="G25">
        <v>0</v>
      </c>
      <c r="H25">
        <v>53</v>
      </c>
      <c r="I25">
        <v>6</v>
      </c>
      <c r="J25">
        <v>5</v>
      </c>
      <c r="K25">
        <v>3</v>
      </c>
      <c r="L25">
        <v>2</v>
      </c>
      <c r="M25">
        <v>0</v>
      </c>
    </row>
    <row r="26" spans="1:13" x14ac:dyDescent="0.35">
      <c r="A26">
        <v>54</v>
      </c>
      <c r="B26" t="s">
        <v>240</v>
      </c>
      <c r="C26">
        <v>3</v>
      </c>
      <c r="D26">
        <v>1</v>
      </c>
      <c r="E26">
        <v>4</v>
      </c>
      <c r="F26">
        <v>0</v>
      </c>
      <c r="G26">
        <v>3</v>
      </c>
      <c r="H26">
        <v>24</v>
      </c>
      <c r="I26">
        <v>13</v>
      </c>
      <c r="J26">
        <v>1</v>
      </c>
      <c r="K26">
        <v>1</v>
      </c>
      <c r="L26">
        <v>1</v>
      </c>
      <c r="M26">
        <v>0</v>
      </c>
    </row>
    <row r="27" spans="1:13" x14ac:dyDescent="0.35">
      <c r="A27">
        <v>51</v>
      </c>
      <c r="B27" t="s">
        <v>240</v>
      </c>
      <c r="C27">
        <v>3</v>
      </c>
      <c r="D27">
        <v>1</v>
      </c>
      <c r="E27">
        <v>4</v>
      </c>
      <c r="F27">
        <v>0</v>
      </c>
      <c r="G27">
        <v>3</v>
      </c>
      <c r="H27">
        <v>27</v>
      </c>
      <c r="I27">
        <v>8</v>
      </c>
      <c r="J27">
        <v>2</v>
      </c>
      <c r="K27">
        <v>1</v>
      </c>
      <c r="L27">
        <v>0</v>
      </c>
      <c r="M27">
        <v>0</v>
      </c>
    </row>
    <row r="28" spans="1:13" x14ac:dyDescent="0.35">
      <c r="A28">
        <v>52</v>
      </c>
      <c r="B28" t="s">
        <v>240</v>
      </c>
      <c r="C28">
        <v>3</v>
      </c>
      <c r="D28">
        <v>1</v>
      </c>
      <c r="E28">
        <v>4</v>
      </c>
      <c r="F28">
        <v>0</v>
      </c>
      <c r="G28">
        <v>0</v>
      </c>
      <c r="H28">
        <v>44</v>
      </c>
      <c r="I28">
        <v>8</v>
      </c>
      <c r="J28">
        <v>3</v>
      </c>
      <c r="K28">
        <v>3</v>
      </c>
      <c r="L28">
        <v>0</v>
      </c>
      <c r="M28">
        <v>0</v>
      </c>
    </row>
    <row r="29" spans="1:13" x14ac:dyDescent="0.35">
      <c r="A29">
        <v>55</v>
      </c>
      <c r="B29" t="s">
        <v>240</v>
      </c>
      <c r="C29">
        <v>3</v>
      </c>
      <c r="D29">
        <v>1</v>
      </c>
      <c r="E29">
        <v>4</v>
      </c>
      <c r="F29">
        <v>0</v>
      </c>
      <c r="G29">
        <v>2</v>
      </c>
      <c r="H29">
        <v>27</v>
      </c>
      <c r="I29">
        <v>7</v>
      </c>
      <c r="J29">
        <v>1</v>
      </c>
      <c r="K29">
        <v>1</v>
      </c>
      <c r="L29">
        <v>1</v>
      </c>
      <c r="M29">
        <v>0</v>
      </c>
    </row>
    <row r="30" spans="1:13" x14ac:dyDescent="0.35">
      <c r="A30">
        <v>56</v>
      </c>
      <c r="B30" t="s">
        <v>242</v>
      </c>
      <c r="C30">
        <v>3</v>
      </c>
      <c r="D30">
        <v>2</v>
      </c>
      <c r="E30">
        <v>2</v>
      </c>
      <c r="F30">
        <v>0</v>
      </c>
      <c r="G30">
        <v>1</v>
      </c>
      <c r="H30">
        <v>16</v>
      </c>
      <c r="I30">
        <v>5</v>
      </c>
      <c r="J30">
        <v>3</v>
      </c>
      <c r="K30">
        <v>0</v>
      </c>
      <c r="L30">
        <v>0</v>
      </c>
      <c r="M30">
        <v>0</v>
      </c>
    </row>
    <row r="31" spans="1:13" x14ac:dyDescent="0.35">
      <c r="A31">
        <v>64</v>
      </c>
      <c r="B31" t="s">
        <v>242</v>
      </c>
      <c r="C31">
        <v>3</v>
      </c>
      <c r="D31">
        <v>2</v>
      </c>
      <c r="E31">
        <v>4</v>
      </c>
      <c r="F31">
        <v>0</v>
      </c>
      <c r="G31">
        <v>2</v>
      </c>
      <c r="H31">
        <v>34</v>
      </c>
      <c r="I31">
        <v>10</v>
      </c>
      <c r="J31">
        <v>3</v>
      </c>
      <c r="K31">
        <v>1</v>
      </c>
      <c r="L31">
        <v>2</v>
      </c>
      <c r="M31">
        <v>0</v>
      </c>
    </row>
    <row r="32" spans="1:13" x14ac:dyDescent="0.35">
      <c r="A32">
        <v>63</v>
      </c>
      <c r="B32" t="s">
        <v>242</v>
      </c>
      <c r="C32">
        <v>3</v>
      </c>
      <c r="D32">
        <v>2</v>
      </c>
      <c r="E32">
        <v>1</v>
      </c>
      <c r="F32">
        <v>0</v>
      </c>
      <c r="G32">
        <v>0</v>
      </c>
      <c r="H32">
        <v>19</v>
      </c>
      <c r="I32">
        <v>2</v>
      </c>
      <c r="J32">
        <v>3</v>
      </c>
      <c r="K32">
        <v>1</v>
      </c>
      <c r="L32">
        <v>0</v>
      </c>
      <c r="M32">
        <v>1</v>
      </c>
    </row>
    <row r="33" spans="1:13" x14ac:dyDescent="0.35">
      <c r="A33">
        <v>65</v>
      </c>
      <c r="B33" t="s">
        <v>242</v>
      </c>
      <c r="C33">
        <v>3</v>
      </c>
      <c r="D33">
        <v>2</v>
      </c>
      <c r="E33">
        <v>3</v>
      </c>
      <c r="F33">
        <v>0</v>
      </c>
      <c r="G33">
        <v>1</v>
      </c>
      <c r="H33">
        <v>26</v>
      </c>
      <c r="I33">
        <v>5</v>
      </c>
      <c r="J33">
        <v>3</v>
      </c>
      <c r="K33">
        <v>0</v>
      </c>
      <c r="L33">
        <v>0</v>
      </c>
      <c r="M33">
        <v>0</v>
      </c>
    </row>
    <row r="34" spans="1:13" x14ac:dyDescent="0.35">
      <c r="A34">
        <v>61</v>
      </c>
      <c r="B34" t="s">
        <v>242</v>
      </c>
      <c r="C34">
        <v>3</v>
      </c>
      <c r="D34">
        <v>2</v>
      </c>
      <c r="E34">
        <f>3+4/6</f>
        <v>3.6666666666666665</v>
      </c>
      <c r="F34">
        <v>0</v>
      </c>
      <c r="G34">
        <v>2</v>
      </c>
      <c r="H34">
        <v>28</v>
      </c>
      <c r="I34">
        <v>6</v>
      </c>
      <c r="J34">
        <v>2</v>
      </c>
      <c r="K34">
        <v>0</v>
      </c>
      <c r="L34">
        <v>0</v>
      </c>
      <c r="M34">
        <v>1</v>
      </c>
    </row>
    <row r="35" spans="1:13" x14ac:dyDescent="0.35">
      <c r="A35">
        <v>62</v>
      </c>
      <c r="B35" t="s">
        <v>242</v>
      </c>
      <c r="C35">
        <v>3</v>
      </c>
      <c r="D35">
        <v>2</v>
      </c>
      <c r="E35">
        <v>2</v>
      </c>
      <c r="F35">
        <v>0</v>
      </c>
      <c r="G35">
        <v>1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</row>
    <row r="36" spans="1:13" x14ac:dyDescent="0.35">
      <c r="A36">
        <v>66</v>
      </c>
      <c r="B36" t="s">
        <v>242</v>
      </c>
      <c r="C36">
        <v>3</v>
      </c>
      <c r="D36">
        <v>2</v>
      </c>
      <c r="E36">
        <v>4</v>
      </c>
      <c r="F36">
        <v>0</v>
      </c>
      <c r="G36">
        <v>1</v>
      </c>
      <c r="H36">
        <v>48</v>
      </c>
      <c r="I36">
        <v>7</v>
      </c>
      <c r="J36">
        <v>4</v>
      </c>
      <c r="K36">
        <v>3</v>
      </c>
      <c r="L36">
        <v>2</v>
      </c>
      <c r="M36">
        <v>0</v>
      </c>
    </row>
    <row r="37" spans="1:13" x14ac:dyDescent="0.35">
      <c r="A37">
        <v>75</v>
      </c>
      <c r="B37" t="s">
        <v>249</v>
      </c>
      <c r="C37">
        <v>4</v>
      </c>
      <c r="D37">
        <v>1</v>
      </c>
      <c r="E37">
        <v>4</v>
      </c>
      <c r="F37">
        <v>0</v>
      </c>
      <c r="G37">
        <v>3</v>
      </c>
      <c r="H37">
        <v>25</v>
      </c>
      <c r="I37">
        <v>11</v>
      </c>
      <c r="J37">
        <v>2</v>
      </c>
      <c r="K37">
        <v>0</v>
      </c>
      <c r="L37">
        <v>1</v>
      </c>
      <c r="M37">
        <v>0</v>
      </c>
    </row>
    <row r="38" spans="1:13" x14ac:dyDescent="0.35">
      <c r="A38">
        <v>76</v>
      </c>
      <c r="B38" t="s">
        <v>249</v>
      </c>
      <c r="C38">
        <v>4</v>
      </c>
      <c r="D38">
        <v>1</v>
      </c>
      <c r="E38">
        <v>3</v>
      </c>
      <c r="F38">
        <v>0</v>
      </c>
      <c r="G38">
        <v>1</v>
      </c>
      <c r="H38">
        <v>28</v>
      </c>
      <c r="I38">
        <v>6</v>
      </c>
      <c r="J38">
        <v>3</v>
      </c>
      <c r="K38">
        <v>0</v>
      </c>
      <c r="L38">
        <v>1</v>
      </c>
      <c r="M38">
        <v>0</v>
      </c>
    </row>
    <row r="39" spans="1:13" x14ac:dyDescent="0.35">
      <c r="A39">
        <v>78</v>
      </c>
      <c r="B39" t="s">
        <v>249</v>
      </c>
      <c r="C39">
        <v>4</v>
      </c>
      <c r="D39">
        <v>1</v>
      </c>
      <c r="E39">
        <v>4</v>
      </c>
      <c r="F39">
        <v>0</v>
      </c>
      <c r="G39">
        <v>1</v>
      </c>
      <c r="H39">
        <v>32</v>
      </c>
      <c r="I39">
        <v>4</v>
      </c>
      <c r="J39">
        <v>2</v>
      </c>
      <c r="K39">
        <v>0</v>
      </c>
      <c r="L39">
        <v>0</v>
      </c>
      <c r="M39">
        <v>0</v>
      </c>
    </row>
    <row r="40" spans="1:13" x14ac:dyDescent="0.35">
      <c r="A40">
        <v>74</v>
      </c>
      <c r="B40" t="s">
        <v>249</v>
      </c>
      <c r="C40">
        <v>4</v>
      </c>
      <c r="D40">
        <v>1</v>
      </c>
      <c r="E40">
        <v>1</v>
      </c>
      <c r="F40">
        <v>0</v>
      </c>
      <c r="G40">
        <v>0</v>
      </c>
      <c r="H40">
        <v>13</v>
      </c>
      <c r="I40">
        <v>2</v>
      </c>
      <c r="J40">
        <v>1</v>
      </c>
      <c r="K40">
        <v>1</v>
      </c>
      <c r="L40">
        <v>0</v>
      </c>
      <c r="M40">
        <v>0</v>
      </c>
    </row>
    <row r="41" spans="1:13" x14ac:dyDescent="0.35">
      <c r="A41">
        <v>77</v>
      </c>
      <c r="B41" t="s">
        <v>249</v>
      </c>
      <c r="C41">
        <v>4</v>
      </c>
      <c r="D41">
        <v>1</v>
      </c>
      <c r="E41">
        <v>4</v>
      </c>
      <c r="F41">
        <v>0</v>
      </c>
      <c r="G41">
        <v>1</v>
      </c>
      <c r="H41">
        <v>15</v>
      </c>
      <c r="I41">
        <v>9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73</v>
      </c>
      <c r="B42" t="s">
        <v>249</v>
      </c>
      <c r="C42">
        <v>4</v>
      </c>
      <c r="D42">
        <v>1</v>
      </c>
      <c r="E42">
        <v>4</v>
      </c>
      <c r="F42">
        <v>0</v>
      </c>
      <c r="G42">
        <v>0</v>
      </c>
      <c r="H42">
        <v>47</v>
      </c>
      <c r="I42">
        <v>3</v>
      </c>
      <c r="J42">
        <v>3</v>
      </c>
      <c r="K42">
        <v>2</v>
      </c>
      <c r="L42">
        <v>0</v>
      </c>
      <c r="M42">
        <v>0</v>
      </c>
    </row>
    <row r="43" spans="1:13" x14ac:dyDescent="0.35">
      <c r="A43">
        <v>9</v>
      </c>
      <c r="B43" t="s">
        <v>85</v>
      </c>
      <c r="C43">
        <v>4</v>
      </c>
      <c r="D43">
        <v>2</v>
      </c>
      <c r="E43">
        <v>3</v>
      </c>
      <c r="F43">
        <v>0</v>
      </c>
      <c r="G43">
        <v>0</v>
      </c>
      <c r="H43">
        <v>25</v>
      </c>
      <c r="I43">
        <v>8</v>
      </c>
      <c r="J43">
        <v>4</v>
      </c>
      <c r="K43">
        <v>0</v>
      </c>
      <c r="L43">
        <v>2</v>
      </c>
      <c r="M43">
        <v>0</v>
      </c>
    </row>
    <row r="44" spans="1:13" x14ac:dyDescent="0.35">
      <c r="A44">
        <v>4</v>
      </c>
      <c r="B44" t="s">
        <v>85</v>
      </c>
      <c r="C44">
        <v>4</v>
      </c>
      <c r="D44">
        <v>2</v>
      </c>
      <c r="E44">
        <v>4</v>
      </c>
      <c r="F44">
        <v>0</v>
      </c>
      <c r="G44">
        <v>1</v>
      </c>
      <c r="H44">
        <v>20</v>
      </c>
      <c r="I44">
        <v>12</v>
      </c>
      <c r="J44">
        <v>2</v>
      </c>
      <c r="K44">
        <v>0</v>
      </c>
      <c r="L44">
        <v>0</v>
      </c>
      <c r="M44">
        <v>0</v>
      </c>
    </row>
    <row r="45" spans="1:13" x14ac:dyDescent="0.35">
      <c r="A45">
        <v>7</v>
      </c>
      <c r="B45" t="s">
        <v>85</v>
      </c>
      <c r="C45">
        <v>4</v>
      </c>
      <c r="D45">
        <v>2</v>
      </c>
      <c r="E45">
        <f>3+1/6</f>
        <v>3.1666666666666665</v>
      </c>
      <c r="F45">
        <v>0</v>
      </c>
      <c r="G45">
        <v>0</v>
      </c>
      <c r="H45">
        <v>34</v>
      </c>
      <c r="I45">
        <v>2</v>
      </c>
      <c r="J45">
        <v>4</v>
      </c>
      <c r="K45">
        <v>0</v>
      </c>
      <c r="L45">
        <v>1</v>
      </c>
      <c r="M45">
        <v>0</v>
      </c>
    </row>
    <row r="46" spans="1:13" x14ac:dyDescent="0.35">
      <c r="A46">
        <v>6</v>
      </c>
      <c r="B46" t="s">
        <v>85</v>
      </c>
      <c r="C46">
        <v>4</v>
      </c>
      <c r="D46">
        <v>2</v>
      </c>
      <c r="E46">
        <v>2</v>
      </c>
      <c r="F46">
        <v>0</v>
      </c>
      <c r="G46">
        <v>0</v>
      </c>
      <c r="H46">
        <v>13</v>
      </c>
      <c r="I46">
        <v>5</v>
      </c>
      <c r="J46">
        <v>1</v>
      </c>
      <c r="K46">
        <v>0</v>
      </c>
      <c r="L46">
        <v>0</v>
      </c>
      <c r="M46">
        <v>0</v>
      </c>
    </row>
    <row r="47" spans="1:13" x14ac:dyDescent="0.35">
      <c r="A47">
        <v>8</v>
      </c>
      <c r="B47" t="s">
        <v>85</v>
      </c>
      <c r="C47">
        <v>4</v>
      </c>
      <c r="D47">
        <v>2</v>
      </c>
      <c r="E47">
        <v>4</v>
      </c>
      <c r="F47">
        <v>0</v>
      </c>
      <c r="G47">
        <v>1</v>
      </c>
      <c r="H47">
        <v>42</v>
      </c>
      <c r="I47">
        <v>4</v>
      </c>
      <c r="J47">
        <v>1</v>
      </c>
      <c r="K47">
        <v>3</v>
      </c>
      <c r="L47">
        <v>0</v>
      </c>
      <c r="M47">
        <v>0</v>
      </c>
    </row>
    <row r="48" spans="1:13" x14ac:dyDescent="0.35">
      <c r="A48">
        <v>10</v>
      </c>
      <c r="B48" t="s">
        <v>85</v>
      </c>
      <c r="C48">
        <v>4</v>
      </c>
      <c r="D48">
        <v>2</v>
      </c>
      <c r="E48">
        <v>1</v>
      </c>
      <c r="F48">
        <v>0</v>
      </c>
      <c r="G48">
        <v>0</v>
      </c>
      <c r="H48">
        <v>11</v>
      </c>
      <c r="I48">
        <v>1</v>
      </c>
      <c r="J48">
        <v>2</v>
      </c>
      <c r="K48">
        <v>0</v>
      </c>
      <c r="L48">
        <v>0</v>
      </c>
      <c r="M48">
        <v>0</v>
      </c>
    </row>
    <row r="49" spans="1:13" x14ac:dyDescent="0.35">
      <c r="A49">
        <v>79</v>
      </c>
      <c r="B49" t="s">
        <v>85</v>
      </c>
      <c r="C49">
        <v>4</v>
      </c>
      <c r="D49">
        <v>2</v>
      </c>
      <c r="E49">
        <v>1</v>
      </c>
      <c r="F49">
        <v>0</v>
      </c>
      <c r="G49">
        <v>0</v>
      </c>
      <c r="H49">
        <v>11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 x14ac:dyDescent="0.35">
      <c r="A50">
        <v>41</v>
      </c>
      <c r="B50" t="s">
        <v>174</v>
      </c>
      <c r="C50">
        <v>5</v>
      </c>
      <c r="D50">
        <v>1</v>
      </c>
      <c r="E50">
        <v>3</v>
      </c>
      <c r="F50">
        <v>0</v>
      </c>
      <c r="G50">
        <v>3</v>
      </c>
      <c r="H50">
        <v>16</v>
      </c>
      <c r="I50">
        <v>10</v>
      </c>
      <c r="J50">
        <v>2</v>
      </c>
      <c r="K50">
        <v>0</v>
      </c>
      <c r="L50">
        <v>1</v>
      </c>
      <c r="M50">
        <v>0</v>
      </c>
    </row>
    <row r="51" spans="1:13" x14ac:dyDescent="0.35">
      <c r="A51">
        <v>42</v>
      </c>
      <c r="B51" t="s">
        <v>174</v>
      </c>
      <c r="C51">
        <v>5</v>
      </c>
      <c r="D51">
        <v>1</v>
      </c>
      <c r="E51">
        <v>3</v>
      </c>
      <c r="F51">
        <v>0</v>
      </c>
      <c r="G51">
        <v>3</v>
      </c>
      <c r="H51">
        <v>25</v>
      </c>
      <c r="I51">
        <v>11</v>
      </c>
      <c r="J51">
        <v>2</v>
      </c>
      <c r="K51">
        <v>2</v>
      </c>
      <c r="L51">
        <v>2</v>
      </c>
      <c r="M51">
        <v>0</v>
      </c>
    </row>
    <row r="52" spans="1:13" x14ac:dyDescent="0.35">
      <c r="A52">
        <v>44</v>
      </c>
      <c r="B52" t="s">
        <v>174</v>
      </c>
      <c r="C52">
        <v>5</v>
      </c>
      <c r="D52">
        <v>1</v>
      </c>
      <c r="E52">
        <v>2</v>
      </c>
      <c r="F52">
        <v>0</v>
      </c>
      <c r="G52">
        <v>0</v>
      </c>
      <c r="H52">
        <v>11</v>
      </c>
      <c r="I52">
        <v>6</v>
      </c>
      <c r="J52">
        <v>1</v>
      </c>
      <c r="K52">
        <v>0</v>
      </c>
      <c r="L52">
        <v>0</v>
      </c>
      <c r="M52">
        <v>0</v>
      </c>
    </row>
    <row r="53" spans="1:13" x14ac:dyDescent="0.35">
      <c r="A53">
        <v>40</v>
      </c>
      <c r="B53" t="s">
        <v>174</v>
      </c>
      <c r="C53">
        <v>5</v>
      </c>
      <c r="D53">
        <v>1</v>
      </c>
      <c r="E53">
        <v>3</v>
      </c>
      <c r="F53">
        <v>1</v>
      </c>
      <c r="G53">
        <v>3</v>
      </c>
      <c r="H53">
        <v>14</v>
      </c>
      <c r="I53">
        <v>14</v>
      </c>
      <c r="J53">
        <v>3</v>
      </c>
      <c r="K53">
        <v>0</v>
      </c>
      <c r="L53">
        <v>0</v>
      </c>
      <c r="M53">
        <v>1</v>
      </c>
    </row>
    <row r="54" spans="1:13" x14ac:dyDescent="0.35">
      <c r="A54">
        <v>43</v>
      </c>
      <c r="B54" t="s">
        <v>174</v>
      </c>
      <c r="C54">
        <v>5</v>
      </c>
      <c r="D54">
        <v>1</v>
      </c>
      <c r="E54">
        <f>1+4/6</f>
        <v>1.6666666666666665</v>
      </c>
      <c r="F54">
        <v>0</v>
      </c>
      <c r="G54">
        <v>1</v>
      </c>
      <c r="H54">
        <v>7</v>
      </c>
      <c r="I54">
        <v>8</v>
      </c>
      <c r="J54">
        <v>1</v>
      </c>
      <c r="K54">
        <v>0</v>
      </c>
      <c r="L54">
        <v>0</v>
      </c>
      <c r="M54">
        <v>0</v>
      </c>
    </row>
    <row r="55" spans="1:13" x14ac:dyDescent="0.35">
      <c r="A55">
        <v>88</v>
      </c>
      <c r="B55" t="s">
        <v>254</v>
      </c>
      <c r="C55">
        <v>5</v>
      </c>
      <c r="D55">
        <v>2</v>
      </c>
      <c r="E55">
        <v>3</v>
      </c>
      <c r="F55">
        <v>0</v>
      </c>
      <c r="G55">
        <v>1</v>
      </c>
      <c r="H55">
        <v>31</v>
      </c>
      <c r="I55">
        <v>8</v>
      </c>
      <c r="J55">
        <v>5</v>
      </c>
      <c r="K55">
        <v>1</v>
      </c>
      <c r="L55">
        <v>0</v>
      </c>
      <c r="M55">
        <v>0</v>
      </c>
    </row>
    <row r="56" spans="1:13" x14ac:dyDescent="0.35">
      <c r="A56">
        <v>89</v>
      </c>
      <c r="B56" t="s">
        <v>254</v>
      </c>
      <c r="C56">
        <v>5</v>
      </c>
      <c r="D56">
        <v>2</v>
      </c>
      <c r="E56">
        <v>2</v>
      </c>
      <c r="F56">
        <v>0</v>
      </c>
      <c r="G56">
        <v>1</v>
      </c>
      <c r="H56">
        <v>29</v>
      </c>
      <c r="I56">
        <v>4</v>
      </c>
      <c r="J56">
        <v>1</v>
      </c>
      <c r="K56">
        <v>3</v>
      </c>
      <c r="L56">
        <v>2</v>
      </c>
      <c r="M56">
        <v>0</v>
      </c>
    </row>
    <row r="57" spans="1:13" x14ac:dyDescent="0.35">
      <c r="A57">
        <v>87</v>
      </c>
      <c r="B57" t="s">
        <v>254</v>
      </c>
      <c r="C57">
        <v>5</v>
      </c>
      <c r="D57">
        <v>2</v>
      </c>
      <c r="E57">
        <v>3</v>
      </c>
      <c r="F57">
        <v>0</v>
      </c>
      <c r="G57">
        <v>2</v>
      </c>
      <c r="H57">
        <v>12</v>
      </c>
      <c r="I57">
        <v>10</v>
      </c>
      <c r="J57">
        <v>1</v>
      </c>
      <c r="K57">
        <v>0</v>
      </c>
      <c r="L57">
        <v>0</v>
      </c>
      <c r="M57">
        <v>0</v>
      </c>
    </row>
    <row r="58" spans="1:13" x14ac:dyDescent="0.35">
      <c r="A58">
        <v>86</v>
      </c>
      <c r="B58" t="s">
        <v>254</v>
      </c>
      <c r="C58">
        <v>5</v>
      </c>
      <c r="D58">
        <v>2</v>
      </c>
      <c r="E58">
        <v>1</v>
      </c>
      <c r="F58">
        <v>0</v>
      </c>
      <c r="G58">
        <v>0</v>
      </c>
      <c r="H58">
        <v>6</v>
      </c>
      <c r="I58">
        <v>1</v>
      </c>
      <c r="J58">
        <v>0</v>
      </c>
      <c r="K58">
        <v>0</v>
      </c>
      <c r="L58">
        <v>1</v>
      </c>
      <c r="M58">
        <v>0</v>
      </c>
    </row>
    <row r="59" spans="1:13" x14ac:dyDescent="0.35">
      <c r="A59">
        <v>9</v>
      </c>
      <c r="B59" t="s">
        <v>85</v>
      </c>
      <c r="C59">
        <v>6</v>
      </c>
      <c r="D59">
        <v>1</v>
      </c>
      <c r="E59">
        <v>4</v>
      </c>
      <c r="F59">
        <v>0</v>
      </c>
      <c r="G59">
        <v>2</v>
      </c>
      <c r="H59">
        <v>32</v>
      </c>
      <c r="I59">
        <v>10</v>
      </c>
      <c r="J59">
        <v>3</v>
      </c>
      <c r="K59">
        <v>1</v>
      </c>
      <c r="L59">
        <v>1</v>
      </c>
      <c r="M59">
        <v>0</v>
      </c>
    </row>
    <row r="60" spans="1:13" x14ac:dyDescent="0.35">
      <c r="A60">
        <v>11</v>
      </c>
      <c r="B60" t="s">
        <v>85</v>
      </c>
      <c r="C60">
        <v>6</v>
      </c>
      <c r="D60">
        <v>1</v>
      </c>
      <c r="E60">
        <v>4</v>
      </c>
      <c r="F60">
        <v>0</v>
      </c>
      <c r="G60">
        <v>2</v>
      </c>
      <c r="H60">
        <v>21</v>
      </c>
      <c r="I60">
        <v>13</v>
      </c>
      <c r="J60">
        <v>2</v>
      </c>
      <c r="K60">
        <v>0</v>
      </c>
      <c r="L60">
        <v>2</v>
      </c>
      <c r="M60">
        <v>0</v>
      </c>
    </row>
    <row r="61" spans="1:13" x14ac:dyDescent="0.35">
      <c r="A61">
        <v>95</v>
      </c>
      <c r="B61" t="s">
        <v>85</v>
      </c>
      <c r="C61">
        <v>6</v>
      </c>
      <c r="D61">
        <v>1</v>
      </c>
      <c r="E61">
        <v>2</v>
      </c>
      <c r="F61">
        <v>0</v>
      </c>
      <c r="G61">
        <v>1</v>
      </c>
      <c r="H61">
        <v>12</v>
      </c>
      <c r="I61">
        <v>7</v>
      </c>
      <c r="J61">
        <v>2</v>
      </c>
      <c r="K61">
        <v>0</v>
      </c>
      <c r="L61">
        <v>1</v>
      </c>
      <c r="M61">
        <v>0</v>
      </c>
    </row>
    <row r="62" spans="1:13" x14ac:dyDescent="0.35">
      <c r="A62">
        <v>7</v>
      </c>
      <c r="B62" t="s">
        <v>85</v>
      </c>
      <c r="C62">
        <v>6</v>
      </c>
      <c r="D62">
        <v>1</v>
      </c>
      <c r="E62">
        <v>4</v>
      </c>
      <c r="F62">
        <v>0</v>
      </c>
      <c r="G62">
        <v>0</v>
      </c>
      <c r="H62">
        <v>46</v>
      </c>
      <c r="I62">
        <v>6</v>
      </c>
      <c r="J62">
        <v>4</v>
      </c>
      <c r="K62">
        <v>3</v>
      </c>
      <c r="L62">
        <v>1</v>
      </c>
      <c r="M62">
        <v>0</v>
      </c>
    </row>
    <row r="63" spans="1:13" x14ac:dyDescent="0.35">
      <c r="A63">
        <v>96</v>
      </c>
      <c r="B63" t="s">
        <v>85</v>
      </c>
      <c r="C63">
        <v>6</v>
      </c>
      <c r="D63">
        <v>1</v>
      </c>
      <c r="E63">
        <v>4</v>
      </c>
      <c r="F63">
        <v>0</v>
      </c>
      <c r="G63">
        <v>1</v>
      </c>
      <c r="H63">
        <v>39</v>
      </c>
      <c r="I63">
        <v>8</v>
      </c>
      <c r="J63">
        <v>3</v>
      </c>
      <c r="K63">
        <v>2</v>
      </c>
      <c r="L63">
        <v>0</v>
      </c>
      <c r="M63">
        <v>1</v>
      </c>
    </row>
    <row r="64" spans="1:13" x14ac:dyDescent="0.35">
      <c r="A64">
        <v>4</v>
      </c>
      <c r="B64" t="s">
        <v>85</v>
      </c>
      <c r="C64">
        <v>6</v>
      </c>
      <c r="D64">
        <v>1</v>
      </c>
      <c r="E64">
        <v>2</v>
      </c>
      <c r="F64">
        <v>0</v>
      </c>
      <c r="G64">
        <v>0</v>
      </c>
      <c r="H64">
        <v>11</v>
      </c>
      <c r="I64">
        <v>4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>
        <v>56</v>
      </c>
      <c r="B65" t="s">
        <v>242</v>
      </c>
      <c r="C65">
        <v>6</v>
      </c>
      <c r="D65">
        <v>2</v>
      </c>
      <c r="E65">
        <v>3</v>
      </c>
      <c r="F65">
        <v>0</v>
      </c>
      <c r="G65">
        <v>2</v>
      </c>
      <c r="H65">
        <v>23</v>
      </c>
      <c r="I65">
        <v>7</v>
      </c>
      <c r="J65">
        <v>3</v>
      </c>
      <c r="K65">
        <v>0</v>
      </c>
      <c r="L65">
        <v>1</v>
      </c>
      <c r="M65">
        <v>0</v>
      </c>
    </row>
    <row r="66" spans="1:13" x14ac:dyDescent="0.35">
      <c r="A66">
        <v>64</v>
      </c>
      <c r="B66" t="s">
        <v>242</v>
      </c>
      <c r="C66">
        <v>6</v>
      </c>
      <c r="D66">
        <v>2</v>
      </c>
      <c r="E66">
        <v>4</v>
      </c>
      <c r="F66">
        <v>0</v>
      </c>
      <c r="G66">
        <v>1</v>
      </c>
      <c r="H66">
        <v>16</v>
      </c>
      <c r="I66">
        <v>13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>
        <v>61</v>
      </c>
      <c r="B67" t="s">
        <v>242</v>
      </c>
      <c r="C67">
        <v>6</v>
      </c>
      <c r="D67">
        <v>2</v>
      </c>
      <c r="E67">
        <v>4</v>
      </c>
      <c r="F67">
        <v>0</v>
      </c>
      <c r="G67">
        <v>2</v>
      </c>
      <c r="H67">
        <v>44</v>
      </c>
      <c r="I67">
        <v>9</v>
      </c>
      <c r="J67">
        <v>5</v>
      </c>
      <c r="K67">
        <v>2</v>
      </c>
      <c r="L67">
        <v>3</v>
      </c>
      <c r="M67">
        <v>0</v>
      </c>
    </row>
    <row r="68" spans="1:13" x14ac:dyDescent="0.35">
      <c r="A68">
        <v>93</v>
      </c>
      <c r="B68" t="s">
        <v>242</v>
      </c>
      <c r="C68">
        <v>6</v>
      </c>
      <c r="D68">
        <v>2</v>
      </c>
      <c r="E68">
        <v>1</v>
      </c>
      <c r="F68">
        <v>0</v>
      </c>
      <c r="G68">
        <v>0</v>
      </c>
      <c r="H68">
        <v>11</v>
      </c>
      <c r="I68">
        <v>1</v>
      </c>
      <c r="J68">
        <v>2</v>
      </c>
      <c r="K68">
        <v>0</v>
      </c>
      <c r="L68">
        <v>0</v>
      </c>
      <c r="M68">
        <v>0</v>
      </c>
    </row>
    <row r="69" spans="1:13" x14ac:dyDescent="0.35">
      <c r="A69">
        <v>65</v>
      </c>
      <c r="B69" t="s">
        <v>242</v>
      </c>
      <c r="C69">
        <v>6</v>
      </c>
      <c r="D69">
        <v>2</v>
      </c>
      <c r="E69">
        <v>4</v>
      </c>
      <c r="F69">
        <v>0</v>
      </c>
      <c r="G69">
        <v>1</v>
      </c>
      <c r="H69">
        <v>31</v>
      </c>
      <c r="I69">
        <v>10</v>
      </c>
      <c r="J69">
        <v>2</v>
      </c>
      <c r="K69">
        <v>2</v>
      </c>
      <c r="L69">
        <v>0</v>
      </c>
      <c r="M69">
        <v>0</v>
      </c>
    </row>
    <row r="70" spans="1:13" x14ac:dyDescent="0.35">
      <c r="A70">
        <v>66</v>
      </c>
      <c r="B70" t="s">
        <v>242</v>
      </c>
      <c r="C70">
        <v>6</v>
      </c>
      <c r="D70">
        <v>2</v>
      </c>
      <c r="E70">
        <v>4</v>
      </c>
      <c r="F70">
        <v>0</v>
      </c>
      <c r="G70">
        <v>3</v>
      </c>
      <c r="H70">
        <v>21</v>
      </c>
      <c r="I70">
        <v>10</v>
      </c>
      <c r="J70">
        <v>2</v>
      </c>
      <c r="K70">
        <v>0</v>
      </c>
      <c r="L70">
        <v>0</v>
      </c>
      <c r="M70">
        <v>0</v>
      </c>
    </row>
    <row r="71" spans="1:13" x14ac:dyDescent="0.35">
      <c r="A71">
        <v>88</v>
      </c>
      <c r="B71" t="s">
        <v>254</v>
      </c>
      <c r="C71">
        <v>7</v>
      </c>
      <c r="D71">
        <v>1</v>
      </c>
      <c r="E71">
        <v>4</v>
      </c>
      <c r="F71">
        <v>0</v>
      </c>
      <c r="G71">
        <v>3</v>
      </c>
      <c r="H71">
        <v>27</v>
      </c>
      <c r="I71">
        <v>12</v>
      </c>
      <c r="J71">
        <v>4</v>
      </c>
      <c r="K71">
        <v>0</v>
      </c>
      <c r="L71">
        <v>0</v>
      </c>
      <c r="M71">
        <v>0</v>
      </c>
    </row>
    <row r="72" spans="1:13" x14ac:dyDescent="0.35">
      <c r="A72">
        <v>89</v>
      </c>
      <c r="B72" t="s">
        <v>254</v>
      </c>
      <c r="C72">
        <v>7</v>
      </c>
      <c r="D72">
        <v>1</v>
      </c>
      <c r="E72">
        <v>4</v>
      </c>
      <c r="F72">
        <v>0</v>
      </c>
      <c r="G72">
        <v>0</v>
      </c>
      <c r="H72">
        <v>32</v>
      </c>
      <c r="I72">
        <v>6</v>
      </c>
      <c r="J72">
        <v>2</v>
      </c>
      <c r="K72">
        <v>1</v>
      </c>
      <c r="L72">
        <v>0</v>
      </c>
      <c r="M72">
        <v>0</v>
      </c>
    </row>
    <row r="73" spans="1:13" x14ac:dyDescent="0.35">
      <c r="A73">
        <v>87</v>
      </c>
      <c r="B73" t="s">
        <v>254</v>
      </c>
      <c r="C73">
        <v>7</v>
      </c>
      <c r="D73">
        <v>1</v>
      </c>
      <c r="E73">
        <v>4</v>
      </c>
      <c r="F73">
        <v>0</v>
      </c>
      <c r="G73">
        <v>1</v>
      </c>
      <c r="H73">
        <v>28</v>
      </c>
      <c r="I73">
        <v>8</v>
      </c>
      <c r="J73">
        <v>3</v>
      </c>
      <c r="K73">
        <v>0</v>
      </c>
      <c r="L73">
        <v>1</v>
      </c>
      <c r="M73">
        <v>0</v>
      </c>
    </row>
    <row r="74" spans="1:13" x14ac:dyDescent="0.35">
      <c r="A74">
        <v>90</v>
      </c>
      <c r="B74" t="s">
        <v>254</v>
      </c>
      <c r="C74">
        <v>7</v>
      </c>
      <c r="D74">
        <v>1</v>
      </c>
      <c r="E74">
        <v>3</v>
      </c>
      <c r="F74">
        <v>0</v>
      </c>
      <c r="G74">
        <v>1</v>
      </c>
      <c r="H74">
        <v>29</v>
      </c>
      <c r="I74">
        <v>5</v>
      </c>
      <c r="J74">
        <v>2</v>
      </c>
      <c r="K74">
        <v>1</v>
      </c>
      <c r="L74">
        <v>0</v>
      </c>
      <c r="M74">
        <v>0</v>
      </c>
    </row>
    <row r="75" spans="1:13" x14ac:dyDescent="0.35">
      <c r="A75">
        <v>86</v>
      </c>
      <c r="B75" t="s">
        <v>254</v>
      </c>
      <c r="C75">
        <v>7</v>
      </c>
      <c r="D75">
        <v>1</v>
      </c>
      <c r="E75">
        <v>4</v>
      </c>
      <c r="F75">
        <v>0</v>
      </c>
      <c r="G75">
        <v>0</v>
      </c>
      <c r="H75">
        <v>29</v>
      </c>
      <c r="I75">
        <v>7</v>
      </c>
      <c r="J75">
        <v>2</v>
      </c>
      <c r="K75">
        <v>1</v>
      </c>
      <c r="L75">
        <v>0</v>
      </c>
      <c r="M75">
        <v>0</v>
      </c>
    </row>
    <row r="76" spans="1:13" x14ac:dyDescent="0.35">
      <c r="A76">
        <v>84</v>
      </c>
      <c r="B76" t="s">
        <v>254</v>
      </c>
      <c r="C76">
        <v>7</v>
      </c>
      <c r="D76">
        <v>1</v>
      </c>
      <c r="E76">
        <v>1</v>
      </c>
      <c r="F76">
        <v>0</v>
      </c>
      <c r="G76">
        <v>0</v>
      </c>
      <c r="H76">
        <v>9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35">
      <c r="A77">
        <v>19</v>
      </c>
      <c r="B77" t="s">
        <v>83</v>
      </c>
      <c r="C77">
        <v>7</v>
      </c>
      <c r="D77">
        <v>2</v>
      </c>
      <c r="E77">
        <v>4</v>
      </c>
      <c r="F77">
        <v>0</v>
      </c>
      <c r="G77">
        <v>0</v>
      </c>
      <c r="H77">
        <v>33</v>
      </c>
      <c r="I77">
        <v>9</v>
      </c>
      <c r="J77">
        <v>3</v>
      </c>
      <c r="K77">
        <v>1</v>
      </c>
      <c r="L77">
        <v>2</v>
      </c>
      <c r="M77">
        <v>0</v>
      </c>
    </row>
    <row r="78" spans="1:13" x14ac:dyDescent="0.35">
      <c r="A78">
        <v>21</v>
      </c>
      <c r="B78" t="s">
        <v>83</v>
      </c>
      <c r="C78">
        <v>7</v>
      </c>
      <c r="D78">
        <v>2</v>
      </c>
      <c r="E78">
        <v>4</v>
      </c>
      <c r="F78">
        <v>0</v>
      </c>
      <c r="G78">
        <v>2</v>
      </c>
      <c r="H78">
        <v>21</v>
      </c>
      <c r="I78">
        <v>12</v>
      </c>
      <c r="J78">
        <v>1</v>
      </c>
      <c r="K78">
        <v>0</v>
      </c>
      <c r="L78">
        <v>0</v>
      </c>
      <c r="M78">
        <v>0</v>
      </c>
    </row>
    <row r="79" spans="1:13" x14ac:dyDescent="0.35">
      <c r="A79">
        <v>22</v>
      </c>
      <c r="B79" t="s">
        <v>83</v>
      </c>
      <c r="C79">
        <v>7</v>
      </c>
      <c r="D79">
        <v>2</v>
      </c>
      <c r="E79">
        <f>3+2/6</f>
        <v>3.3333333333333335</v>
      </c>
      <c r="F79">
        <v>0</v>
      </c>
      <c r="G79">
        <v>0</v>
      </c>
      <c r="H79">
        <v>39</v>
      </c>
      <c r="I79">
        <v>4</v>
      </c>
      <c r="J79">
        <v>5</v>
      </c>
      <c r="K79">
        <v>1</v>
      </c>
      <c r="L79">
        <v>0</v>
      </c>
      <c r="M79">
        <v>1</v>
      </c>
    </row>
    <row r="80" spans="1:13" x14ac:dyDescent="0.35">
      <c r="A80">
        <v>18</v>
      </c>
      <c r="B80" t="s">
        <v>83</v>
      </c>
      <c r="C80">
        <v>7</v>
      </c>
      <c r="D80">
        <v>2</v>
      </c>
      <c r="E80">
        <v>4</v>
      </c>
      <c r="F80">
        <v>0</v>
      </c>
      <c r="G80">
        <v>0</v>
      </c>
      <c r="H80">
        <v>23</v>
      </c>
      <c r="I80">
        <v>13</v>
      </c>
      <c r="J80">
        <v>0</v>
      </c>
      <c r="K80">
        <v>2</v>
      </c>
      <c r="L80">
        <v>1</v>
      </c>
      <c r="M80">
        <v>0</v>
      </c>
    </row>
    <row r="81" spans="1:13" x14ac:dyDescent="0.35">
      <c r="A81">
        <v>14</v>
      </c>
      <c r="B81" t="s">
        <v>83</v>
      </c>
      <c r="C81">
        <v>7</v>
      </c>
      <c r="D81">
        <v>2</v>
      </c>
      <c r="E81">
        <v>4</v>
      </c>
      <c r="F81">
        <v>0</v>
      </c>
      <c r="G81">
        <v>0</v>
      </c>
      <c r="H81">
        <v>39</v>
      </c>
      <c r="I81">
        <v>6</v>
      </c>
      <c r="J81">
        <v>4</v>
      </c>
      <c r="K81">
        <v>1</v>
      </c>
      <c r="L81">
        <v>0</v>
      </c>
      <c r="M81">
        <v>0</v>
      </c>
    </row>
    <row r="82" spans="1:13" x14ac:dyDescent="0.35">
      <c r="A82">
        <v>100</v>
      </c>
      <c r="B82" t="s">
        <v>172</v>
      </c>
      <c r="C82">
        <v>8</v>
      </c>
      <c r="D82">
        <v>1</v>
      </c>
      <c r="E82">
        <v>4</v>
      </c>
      <c r="F82">
        <v>0</v>
      </c>
      <c r="G82">
        <v>2</v>
      </c>
      <c r="H82">
        <v>23</v>
      </c>
      <c r="I82">
        <v>10</v>
      </c>
      <c r="J82">
        <v>2</v>
      </c>
      <c r="K82">
        <v>0</v>
      </c>
      <c r="L82">
        <v>0</v>
      </c>
      <c r="M82">
        <v>0</v>
      </c>
    </row>
    <row r="83" spans="1:13" x14ac:dyDescent="0.35">
      <c r="A83">
        <v>32</v>
      </c>
      <c r="B83" t="s">
        <v>172</v>
      </c>
      <c r="C83">
        <v>8</v>
      </c>
      <c r="D83">
        <v>1</v>
      </c>
      <c r="E83">
        <v>4</v>
      </c>
      <c r="F83">
        <v>0</v>
      </c>
      <c r="G83">
        <v>2</v>
      </c>
      <c r="H83">
        <v>26</v>
      </c>
      <c r="I83">
        <v>12</v>
      </c>
      <c r="J83">
        <v>4</v>
      </c>
      <c r="K83">
        <v>0</v>
      </c>
      <c r="L83">
        <v>0</v>
      </c>
      <c r="M83">
        <v>0</v>
      </c>
    </row>
    <row r="84" spans="1:13" x14ac:dyDescent="0.35">
      <c r="A84">
        <v>31</v>
      </c>
      <c r="B84" t="s">
        <v>172</v>
      </c>
      <c r="C84">
        <v>8</v>
      </c>
      <c r="D84">
        <v>1</v>
      </c>
      <c r="E84">
        <v>4</v>
      </c>
      <c r="F84">
        <v>0</v>
      </c>
      <c r="G84">
        <v>1</v>
      </c>
      <c r="H84">
        <v>31</v>
      </c>
      <c r="I84">
        <v>8</v>
      </c>
      <c r="J84">
        <v>2</v>
      </c>
      <c r="K84">
        <v>1</v>
      </c>
      <c r="L84">
        <v>2</v>
      </c>
      <c r="M84">
        <v>0</v>
      </c>
    </row>
    <row r="85" spans="1:13" x14ac:dyDescent="0.35">
      <c r="A85">
        <v>29</v>
      </c>
      <c r="B85" t="s">
        <v>172</v>
      </c>
      <c r="C85">
        <v>8</v>
      </c>
      <c r="D85">
        <v>1</v>
      </c>
      <c r="E85">
        <v>3</v>
      </c>
      <c r="F85">
        <v>0</v>
      </c>
      <c r="G85">
        <v>0</v>
      </c>
      <c r="H85">
        <v>36</v>
      </c>
      <c r="I85">
        <v>0</v>
      </c>
      <c r="J85">
        <v>0</v>
      </c>
      <c r="K85">
        <v>3</v>
      </c>
      <c r="L85">
        <v>1</v>
      </c>
      <c r="M85">
        <v>0</v>
      </c>
    </row>
    <row r="86" spans="1:13" x14ac:dyDescent="0.35">
      <c r="A86">
        <v>28</v>
      </c>
      <c r="B86" t="s">
        <v>172</v>
      </c>
      <c r="C86">
        <v>8</v>
      </c>
      <c r="D86">
        <v>1</v>
      </c>
      <c r="E86">
        <v>4</v>
      </c>
      <c r="F86">
        <v>0</v>
      </c>
      <c r="G86">
        <v>0</v>
      </c>
      <c r="H86">
        <v>26</v>
      </c>
      <c r="I86">
        <v>7</v>
      </c>
      <c r="J86">
        <v>1</v>
      </c>
      <c r="K86">
        <v>1</v>
      </c>
      <c r="L86">
        <v>0</v>
      </c>
      <c r="M86">
        <v>0</v>
      </c>
    </row>
    <row r="87" spans="1:13" x14ac:dyDescent="0.35">
      <c r="A87">
        <v>33</v>
      </c>
      <c r="B87" t="s">
        <v>172</v>
      </c>
      <c r="C87">
        <v>8</v>
      </c>
      <c r="D87">
        <v>1</v>
      </c>
      <c r="E87">
        <v>1</v>
      </c>
      <c r="F87">
        <v>0</v>
      </c>
      <c r="G87">
        <v>0</v>
      </c>
      <c r="H87">
        <v>20</v>
      </c>
      <c r="I87">
        <v>1</v>
      </c>
      <c r="J87">
        <v>0</v>
      </c>
      <c r="K87">
        <v>3</v>
      </c>
      <c r="L87">
        <v>0</v>
      </c>
      <c r="M87">
        <v>0</v>
      </c>
    </row>
    <row r="88" spans="1:13" x14ac:dyDescent="0.35">
      <c r="A88">
        <v>53</v>
      </c>
      <c r="B88" t="s">
        <v>240</v>
      </c>
      <c r="C88">
        <v>8</v>
      </c>
      <c r="D88">
        <v>2</v>
      </c>
      <c r="E88">
        <v>4</v>
      </c>
      <c r="F88">
        <v>0</v>
      </c>
      <c r="G88">
        <v>0</v>
      </c>
      <c r="H88">
        <v>28</v>
      </c>
      <c r="I88">
        <v>10</v>
      </c>
      <c r="J88">
        <v>3</v>
      </c>
      <c r="K88">
        <v>1</v>
      </c>
      <c r="L88">
        <v>0</v>
      </c>
      <c r="M88">
        <v>0</v>
      </c>
    </row>
    <row r="89" spans="1:13" x14ac:dyDescent="0.35">
      <c r="A89">
        <v>54</v>
      </c>
      <c r="B89" t="s">
        <v>240</v>
      </c>
      <c r="C89">
        <v>8</v>
      </c>
      <c r="D89">
        <v>2</v>
      </c>
      <c r="E89">
        <v>4</v>
      </c>
      <c r="F89">
        <v>0</v>
      </c>
      <c r="G89">
        <v>2</v>
      </c>
      <c r="H89">
        <v>32</v>
      </c>
      <c r="I89">
        <v>6</v>
      </c>
      <c r="J89">
        <v>2</v>
      </c>
      <c r="K89">
        <v>1</v>
      </c>
      <c r="L89">
        <v>0</v>
      </c>
      <c r="M89">
        <v>1</v>
      </c>
    </row>
    <row r="90" spans="1:13" x14ac:dyDescent="0.35">
      <c r="A90">
        <v>51</v>
      </c>
      <c r="B90" t="s">
        <v>240</v>
      </c>
      <c r="C90">
        <v>8</v>
      </c>
      <c r="D90">
        <v>2</v>
      </c>
      <c r="E90">
        <v>4</v>
      </c>
      <c r="F90">
        <v>0</v>
      </c>
      <c r="G90">
        <v>0</v>
      </c>
      <c r="H90">
        <v>46</v>
      </c>
      <c r="I90">
        <v>3</v>
      </c>
      <c r="J90">
        <v>1</v>
      </c>
      <c r="K90">
        <v>3</v>
      </c>
      <c r="L90">
        <v>3</v>
      </c>
      <c r="M90">
        <v>0</v>
      </c>
    </row>
    <row r="91" spans="1:13" x14ac:dyDescent="0.35">
      <c r="A91">
        <v>52</v>
      </c>
      <c r="B91" t="s">
        <v>240</v>
      </c>
      <c r="C91">
        <v>8</v>
      </c>
      <c r="D91">
        <v>2</v>
      </c>
      <c r="E91">
        <v>4</v>
      </c>
      <c r="F91">
        <v>0</v>
      </c>
      <c r="G91">
        <v>1</v>
      </c>
      <c r="H91">
        <v>29</v>
      </c>
      <c r="I91">
        <v>9</v>
      </c>
      <c r="J91">
        <v>2</v>
      </c>
      <c r="K91">
        <v>1</v>
      </c>
      <c r="L91">
        <v>0</v>
      </c>
      <c r="M91">
        <v>0</v>
      </c>
    </row>
    <row r="92" spans="1:13" x14ac:dyDescent="0.35">
      <c r="A92">
        <v>55</v>
      </c>
      <c r="B92" t="s">
        <v>240</v>
      </c>
      <c r="C92">
        <v>8</v>
      </c>
      <c r="D92">
        <v>2</v>
      </c>
      <c r="E92">
        <v>4</v>
      </c>
      <c r="F92">
        <v>0</v>
      </c>
      <c r="G92">
        <v>0</v>
      </c>
      <c r="H92">
        <v>27</v>
      </c>
      <c r="I92">
        <v>7</v>
      </c>
      <c r="J92">
        <v>3</v>
      </c>
      <c r="K92">
        <v>0</v>
      </c>
      <c r="L92">
        <v>1</v>
      </c>
      <c r="M92">
        <v>0</v>
      </c>
    </row>
    <row r="93" spans="1:13" x14ac:dyDescent="0.35">
      <c r="A93">
        <v>75</v>
      </c>
      <c r="B93" t="s">
        <v>249</v>
      </c>
      <c r="C93">
        <v>9</v>
      </c>
      <c r="D93">
        <v>1</v>
      </c>
      <c r="E93">
        <v>4</v>
      </c>
      <c r="F93">
        <v>0</v>
      </c>
      <c r="G93">
        <v>1</v>
      </c>
      <c r="H93">
        <v>40</v>
      </c>
      <c r="I93">
        <v>7</v>
      </c>
      <c r="J93">
        <v>3</v>
      </c>
      <c r="K93">
        <v>2</v>
      </c>
      <c r="L93">
        <v>0</v>
      </c>
      <c r="M93">
        <v>0</v>
      </c>
    </row>
    <row r="94" spans="1:13" x14ac:dyDescent="0.35">
      <c r="A94">
        <v>78</v>
      </c>
      <c r="B94" t="s">
        <v>249</v>
      </c>
      <c r="C94">
        <v>9</v>
      </c>
      <c r="D94">
        <v>1</v>
      </c>
      <c r="E94">
        <v>4</v>
      </c>
      <c r="F94">
        <v>0</v>
      </c>
      <c r="G94">
        <v>0</v>
      </c>
      <c r="H94">
        <v>30</v>
      </c>
      <c r="I94">
        <v>10</v>
      </c>
      <c r="J94">
        <v>1</v>
      </c>
      <c r="K94">
        <v>2</v>
      </c>
      <c r="L94">
        <v>2</v>
      </c>
      <c r="M94">
        <v>0</v>
      </c>
    </row>
    <row r="95" spans="1:13" x14ac:dyDescent="0.35">
      <c r="A95">
        <v>76</v>
      </c>
      <c r="B95" t="s">
        <v>249</v>
      </c>
      <c r="C95">
        <v>9</v>
      </c>
      <c r="D95">
        <v>1</v>
      </c>
      <c r="E95">
        <v>3</v>
      </c>
      <c r="F95">
        <v>0</v>
      </c>
      <c r="G95">
        <v>1</v>
      </c>
      <c r="H95">
        <v>27</v>
      </c>
      <c r="I95">
        <v>6</v>
      </c>
      <c r="J95">
        <v>4</v>
      </c>
      <c r="K95">
        <v>0</v>
      </c>
      <c r="L95">
        <v>1</v>
      </c>
      <c r="M95">
        <v>0</v>
      </c>
    </row>
    <row r="96" spans="1:13" x14ac:dyDescent="0.35">
      <c r="A96">
        <v>77</v>
      </c>
      <c r="B96" t="s">
        <v>249</v>
      </c>
      <c r="C96">
        <v>9</v>
      </c>
      <c r="D96">
        <v>1</v>
      </c>
      <c r="E96">
        <v>4</v>
      </c>
      <c r="F96">
        <v>0</v>
      </c>
      <c r="G96">
        <v>0</v>
      </c>
      <c r="H96">
        <v>34</v>
      </c>
      <c r="I96">
        <v>9</v>
      </c>
      <c r="J96">
        <v>2</v>
      </c>
      <c r="K96">
        <v>2</v>
      </c>
      <c r="L96">
        <v>1</v>
      </c>
      <c r="M96">
        <v>0</v>
      </c>
    </row>
    <row r="97" spans="1:13" x14ac:dyDescent="0.35">
      <c r="A97">
        <v>74</v>
      </c>
      <c r="B97" t="s">
        <v>249</v>
      </c>
      <c r="C97">
        <v>9</v>
      </c>
      <c r="D97">
        <v>1</v>
      </c>
      <c r="E97">
        <v>2</v>
      </c>
      <c r="F97">
        <v>0</v>
      </c>
      <c r="G97">
        <v>2</v>
      </c>
      <c r="H97">
        <v>16</v>
      </c>
      <c r="I97">
        <v>4</v>
      </c>
      <c r="J97">
        <v>1</v>
      </c>
      <c r="K97">
        <v>1</v>
      </c>
      <c r="L97">
        <v>0</v>
      </c>
      <c r="M97">
        <v>0</v>
      </c>
    </row>
    <row r="98" spans="1:13" x14ac:dyDescent="0.35">
      <c r="A98">
        <v>73</v>
      </c>
      <c r="B98" t="s">
        <v>249</v>
      </c>
      <c r="C98">
        <v>9</v>
      </c>
      <c r="D98">
        <v>1</v>
      </c>
      <c r="E98">
        <v>3</v>
      </c>
      <c r="F98">
        <v>0</v>
      </c>
      <c r="G98">
        <v>1</v>
      </c>
      <c r="H98">
        <v>26</v>
      </c>
      <c r="I98">
        <v>5</v>
      </c>
      <c r="J98">
        <v>3</v>
      </c>
      <c r="K98">
        <v>0</v>
      </c>
      <c r="L98">
        <v>0</v>
      </c>
      <c r="M98">
        <v>0</v>
      </c>
    </row>
    <row r="99" spans="1:13" x14ac:dyDescent="0.35">
      <c r="A99">
        <v>56</v>
      </c>
      <c r="B99" t="s">
        <v>242</v>
      </c>
      <c r="C99">
        <v>9</v>
      </c>
      <c r="D99">
        <v>2</v>
      </c>
      <c r="E99">
        <v>4</v>
      </c>
      <c r="F99">
        <v>0</v>
      </c>
      <c r="G99">
        <v>1</v>
      </c>
      <c r="H99">
        <v>36</v>
      </c>
      <c r="I99">
        <v>10</v>
      </c>
      <c r="J99">
        <v>2</v>
      </c>
      <c r="K99">
        <v>3</v>
      </c>
      <c r="L99">
        <v>0</v>
      </c>
      <c r="M99">
        <v>0</v>
      </c>
    </row>
    <row r="100" spans="1:13" x14ac:dyDescent="0.35">
      <c r="A100">
        <v>64</v>
      </c>
      <c r="B100" t="s">
        <v>242</v>
      </c>
      <c r="C100">
        <v>9</v>
      </c>
      <c r="D100">
        <v>2</v>
      </c>
      <c r="E100">
        <v>4</v>
      </c>
      <c r="F100">
        <v>0</v>
      </c>
      <c r="G100">
        <v>2</v>
      </c>
      <c r="H100">
        <v>43</v>
      </c>
      <c r="I100">
        <v>11</v>
      </c>
      <c r="J100">
        <v>8</v>
      </c>
      <c r="K100">
        <v>1</v>
      </c>
      <c r="L100">
        <v>1</v>
      </c>
      <c r="M100">
        <v>0</v>
      </c>
    </row>
    <row r="101" spans="1:13" x14ac:dyDescent="0.35">
      <c r="A101">
        <v>61</v>
      </c>
      <c r="B101" t="s">
        <v>242</v>
      </c>
      <c r="C101">
        <v>9</v>
      </c>
      <c r="D101">
        <v>2</v>
      </c>
      <c r="E101">
        <v>4</v>
      </c>
      <c r="F101">
        <v>0</v>
      </c>
      <c r="G101">
        <v>1</v>
      </c>
      <c r="H101">
        <v>32</v>
      </c>
      <c r="I101">
        <v>8</v>
      </c>
      <c r="J101">
        <v>4</v>
      </c>
      <c r="K101">
        <v>0</v>
      </c>
      <c r="L101">
        <v>0</v>
      </c>
      <c r="M101">
        <v>0</v>
      </c>
    </row>
    <row r="102" spans="1:13" x14ac:dyDescent="0.35">
      <c r="A102">
        <v>65</v>
      </c>
      <c r="B102" t="s">
        <v>242</v>
      </c>
      <c r="C102">
        <v>9</v>
      </c>
      <c r="D102">
        <v>2</v>
      </c>
      <c r="E102">
        <v>2</v>
      </c>
      <c r="F102">
        <v>0</v>
      </c>
      <c r="G102">
        <v>0</v>
      </c>
      <c r="H102">
        <v>24</v>
      </c>
      <c r="I102">
        <v>4</v>
      </c>
      <c r="J102">
        <v>1</v>
      </c>
      <c r="K102">
        <v>2</v>
      </c>
      <c r="L102">
        <v>0</v>
      </c>
      <c r="M102">
        <v>0</v>
      </c>
    </row>
    <row r="103" spans="1:13" x14ac:dyDescent="0.35">
      <c r="A103">
        <v>66</v>
      </c>
      <c r="B103" t="s">
        <v>242</v>
      </c>
      <c r="C103">
        <v>9</v>
      </c>
      <c r="D103">
        <v>2</v>
      </c>
      <c r="E103">
        <v>3</v>
      </c>
      <c r="F103">
        <v>0</v>
      </c>
      <c r="G103">
        <v>2</v>
      </c>
      <c r="H103">
        <v>17</v>
      </c>
      <c r="I103">
        <v>6</v>
      </c>
      <c r="J103">
        <v>1</v>
      </c>
      <c r="K103">
        <v>0</v>
      </c>
      <c r="L103">
        <v>0</v>
      </c>
      <c r="M103">
        <v>0</v>
      </c>
    </row>
    <row r="104" spans="1:13" x14ac:dyDescent="0.35">
      <c r="A104">
        <v>93</v>
      </c>
      <c r="B104" t="s">
        <v>242</v>
      </c>
      <c r="C104">
        <v>9</v>
      </c>
      <c r="D104">
        <v>2</v>
      </c>
      <c r="E104">
        <v>3</v>
      </c>
      <c r="F104">
        <v>0</v>
      </c>
      <c r="G104">
        <v>1</v>
      </c>
      <c r="H104">
        <v>23</v>
      </c>
      <c r="I104">
        <v>6</v>
      </c>
      <c r="J104">
        <v>1</v>
      </c>
      <c r="K104">
        <v>1</v>
      </c>
      <c r="L104">
        <v>0</v>
      </c>
      <c r="M104">
        <v>0</v>
      </c>
    </row>
    <row r="105" spans="1:13" x14ac:dyDescent="0.35">
      <c r="A105">
        <v>41</v>
      </c>
      <c r="B105" t="s">
        <v>174</v>
      </c>
      <c r="C105">
        <v>10</v>
      </c>
      <c r="D105">
        <v>1</v>
      </c>
      <c r="E105">
        <v>4</v>
      </c>
      <c r="F105">
        <v>1</v>
      </c>
      <c r="G105">
        <v>1</v>
      </c>
      <c r="H105">
        <v>18</v>
      </c>
      <c r="I105">
        <v>16</v>
      </c>
      <c r="J105">
        <v>1</v>
      </c>
      <c r="K105">
        <v>1</v>
      </c>
      <c r="L105">
        <v>0</v>
      </c>
      <c r="M105">
        <v>0</v>
      </c>
    </row>
    <row r="106" spans="1:13" x14ac:dyDescent="0.35">
      <c r="A106">
        <v>42</v>
      </c>
      <c r="B106" t="s">
        <v>174</v>
      </c>
      <c r="C106">
        <v>10</v>
      </c>
      <c r="D106">
        <v>1</v>
      </c>
      <c r="E106">
        <v>4</v>
      </c>
      <c r="F106">
        <v>0</v>
      </c>
      <c r="G106">
        <v>3</v>
      </c>
      <c r="H106">
        <v>22</v>
      </c>
      <c r="I106">
        <v>12</v>
      </c>
      <c r="J106">
        <v>1</v>
      </c>
      <c r="K106">
        <v>1</v>
      </c>
      <c r="L106">
        <v>0</v>
      </c>
      <c r="M106">
        <v>0</v>
      </c>
    </row>
    <row r="107" spans="1:13" x14ac:dyDescent="0.35">
      <c r="A107">
        <v>44</v>
      </c>
      <c r="B107" t="s">
        <v>174</v>
      </c>
      <c r="C107">
        <v>10</v>
      </c>
      <c r="D107">
        <v>1</v>
      </c>
      <c r="E107">
        <v>4</v>
      </c>
      <c r="F107">
        <v>0</v>
      </c>
      <c r="G107">
        <v>1</v>
      </c>
      <c r="H107">
        <v>39</v>
      </c>
      <c r="I107">
        <v>9</v>
      </c>
      <c r="J107">
        <v>2</v>
      </c>
      <c r="K107">
        <v>3</v>
      </c>
      <c r="L107">
        <v>1</v>
      </c>
      <c r="M107">
        <v>0</v>
      </c>
    </row>
    <row r="108" spans="1:13" x14ac:dyDescent="0.35">
      <c r="A108">
        <v>40</v>
      </c>
      <c r="B108" t="s">
        <v>174</v>
      </c>
      <c r="C108">
        <v>10</v>
      </c>
      <c r="D108">
        <v>1</v>
      </c>
      <c r="E108">
        <v>4</v>
      </c>
      <c r="F108">
        <v>0</v>
      </c>
      <c r="G108">
        <v>1</v>
      </c>
      <c r="H108">
        <v>27</v>
      </c>
      <c r="I108">
        <v>10</v>
      </c>
      <c r="J108">
        <v>1</v>
      </c>
      <c r="K108">
        <v>1</v>
      </c>
      <c r="L108">
        <v>1</v>
      </c>
      <c r="M108">
        <v>0</v>
      </c>
    </row>
    <row r="109" spans="1:13" x14ac:dyDescent="0.35">
      <c r="A109">
        <v>43</v>
      </c>
      <c r="B109" t="s">
        <v>174</v>
      </c>
      <c r="C109">
        <v>10</v>
      </c>
      <c r="D109">
        <v>1</v>
      </c>
      <c r="E109">
        <v>4</v>
      </c>
      <c r="F109">
        <v>0</v>
      </c>
      <c r="G109">
        <v>1</v>
      </c>
      <c r="H109">
        <v>29</v>
      </c>
      <c r="I109">
        <v>9</v>
      </c>
      <c r="J109">
        <v>0</v>
      </c>
      <c r="K109">
        <v>2</v>
      </c>
      <c r="L109">
        <v>0</v>
      </c>
      <c r="M109">
        <v>0</v>
      </c>
    </row>
    <row r="110" spans="1:13" x14ac:dyDescent="0.35">
      <c r="A110">
        <v>21</v>
      </c>
      <c r="B110" t="s">
        <v>83</v>
      </c>
      <c r="C110">
        <v>10</v>
      </c>
      <c r="D110">
        <v>2</v>
      </c>
      <c r="E110">
        <v>4</v>
      </c>
      <c r="F110">
        <v>0</v>
      </c>
      <c r="G110">
        <v>2</v>
      </c>
      <c r="H110">
        <v>33</v>
      </c>
      <c r="I110">
        <v>10</v>
      </c>
      <c r="J110">
        <v>3</v>
      </c>
      <c r="K110">
        <v>1</v>
      </c>
      <c r="L110">
        <v>0</v>
      </c>
      <c r="M110">
        <v>0</v>
      </c>
    </row>
    <row r="111" spans="1:13" x14ac:dyDescent="0.35">
      <c r="A111">
        <v>104</v>
      </c>
      <c r="B111" t="s">
        <v>83</v>
      </c>
      <c r="C111">
        <v>10</v>
      </c>
      <c r="D111">
        <v>2</v>
      </c>
      <c r="E111">
        <v>3</v>
      </c>
      <c r="F111">
        <v>0</v>
      </c>
      <c r="G111">
        <v>1</v>
      </c>
      <c r="H111">
        <v>33</v>
      </c>
      <c r="I111">
        <v>7</v>
      </c>
      <c r="J111">
        <v>4</v>
      </c>
      <c r="K111">
        <v>1</v>
      </c>
      <c r="L111">
        <v>1</v>
      </c>
      <c r="M111">
        <v>0</v>
      </c>
    </row>
    <row r="112" spans="1:13" x14ac:dyDescent="0.35">
      <c r="A112">
        <v>20</v>
      </c>
      <c r="B112" t="s">
        <v>83</v>
      </c>
      <c r="C112">
        <v>10</v>
      </c>
      <c r="D112">
        <v>2</v>
      </c>
      <c r="E112">
        <v>3</v>
      </c>
      <c r="F112">
        <v>0</v>
      </c>
      <c r="G112">
        <v>1</v>
      </c>
      <c r="H112">
        <v>22</v>
      </c>
      <c r="I112">
        <v>8</v>
      </c>
      <c r="J112">
        <v>3</v>
      </c>
      <c r="K112">
        <v>0</v>
      </c>
      <c r="L112">
        <v>0</v>
      </c>
      <c r="M112">
        <v>1</v>
      </c>
    </row>
    <row r="113" spans="1:13" x14ac:dyDescent="0.35">
      <c r="A113">
        <v>103</v>
      </c>
      <c r="B113" t="s">
        <v>83</v>
      </c>
      <c r="C113">
        <v>10</v>
      </c>
      <c r="D113">
        <v>2</v>
      </c>
      <c r="E113">
        <v>1</v>
      </c>
      <c r="F113">
        <v>0</v>
      </c>
      <c r="G113">
        <v>0</v>
      </c>
      <c r="H113">
        <v>15</v>
      </c>
      <c r="I113">
        <v>1</v>
      </c>
      <c r="J113">
        <v>0</v>
      </c>
      <c r="K113">
        <v>2</v>
      </c>
      <c r="L113">
        <v>0</v>
      </c>
      <c r="M113">
        <v>0</v>
      </c>
    </row>
    <row r="114" spans="1:13" x14ac:dyDescent="0.35">
      <c r="A114">
        <v>18</v>
      </c>
      <c r="B114" t="s">
        <v>83</v>
      </c>
      <c r="C114">
        <v>10</v>
      </c>
      <c r="D114">
        <v>2</v>
      </c>
      <c r="E114">
        <v>4</v>
      </c>
      <c r="F114">
        <v>0</v>
      </c>
      <c r="G114">
        <v>1</v>
      </c>
      <c r="H114">
        <v>20</v>
      </c>
      <c r="I114">
        <v>8</v>
      </c>
      <c r="J114">
        <v>0</v>
      </c>
      <c r="K114">
        <v>0</v>
      </c>
      <c r="L114">
        <v>1</v>
      </c>
      <c r="M114">
        <v>0</v>
      </c>
    </row>
    <row r="115" spans="1:13" x14ac:dyDescent="0.35">
      <c r="A115">
        <v>14</v>
      </c>
      <c r="B115" t="s">
        <v>83</v>
      </c>
      <c r="C115">
        <v>10</v>
      </c>
      <c r="D115">
        <v>2</v>
      </c>
      <c r="E115">
        <v>3</v>
      </c>
      <c r="F115">
        <v>0</v>
      </c>
      <c r="G115">
        <v>1</v>
      </c>
      <c r="H115">
        <v>17</v>
      </c>
      <c r="I115">
        <v>7</v>
      </c>
      <c r="J115">
        <v>1</v>
      </c>
      <c r="K115">
        <v>0</v>
      </c>
      <c r="L115">
        <v>1</v>
      </c>
      <c r="M115">
        <v>0</v>
      </c>
    </row>
    <row r="116" spans="1:13" x14ac:dyDescent="0.35">
      <c r="A116">
        <v>16</v>
      </c>
      <c r="B116" t="s">
        <v>83</v>
      </c>
      <c r="C116">
        <v>10</v>
      </c>
      <c r="D116">
        <v>2</v>
      </c>
      <c r="E116">
        <v>1</v>
      </c>
      <c r="F116">
        <v>0</v>
      </c>
      <c r="G116">
        <v>1</v>
      </c>
      <c r="H116">
        <v>3</v>
      </c>
      <c r="I116">
        <v>3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105</v>
      </c>
      <c r="B117" t="s">
        <v>172</v>
      </c>
      <c r="C117">
        <v>11</v>
      </c>
      <c r="D117">
        <v>1</v>
      </c>
      <c r="E117">
        <v>3</v>
      </c>
      <c r="F117">
        <v>0</v>
      </c>
      <c r="G117">
        <v>3</v>
      </c>
      <c r="H117">
        <v>35</v>
      </c>
      <c r="I117">
        <v>6</v>
      </c>
      <c r="J117">
        <v>4</v>
      </c>
      <c r="K117">
        <v>2</v>
      </c>
      <c r="L117">
        <v>0</v>
      </c>
      <c r="M117">
        <v>0</v>
      </c>
    </row>
    <row r="118" spans="1:13" x14ac:dyDescent="0.35">
      <c r="A118">
        <v>100</v>
      </c>
      <c r="B118" t="s">
        <v>172</v>
      </c>
      <c r="C118">
        <v>11</v>
      </c>
      <c r="D118">
        <v>1</v>
      </c>
      <c r="E118">
        <v>4</v>
      </c>
      <c r="F118">
        <v>0</v>
      </c>
      <c r="G118">
        <v>1</v>
      </c>
      <c r="H118">
        <v>50</v>
      </c>
      <c r="I118">
        <v>3</v>
      </c>
      <c r="J118">
        <v>9</v>
      </c>
      <c r="K118">
        <v>0</v>
      </c>
      <c r="L118">
        <v>0</v>
      </c>
      <c r="M118">
        <v>0</v>
      </c>
    </row>
    <row r="119" spans="1:13" x14ac:dyDescent="0.35">
      <c r="A119">
        <v>32</v>
      </c>
      <c r="B119" t="s">
        <v>172</v>
      </c>
      <c r="C119">
        <v>11</v>
      </c>
      <c r="D119">
        <v>1</v>
      </c>
      <c r="E119">
        <v>4</v>
      </c>
      <c r="F119">
        <v>0</v>
      </c>
      <c r="G119">
        <v>2</v>
      </c>
      <c r="H119">
        <v>33</v>
      </c>
      <c r="I119">
        <v>10</v>
      </c>
      <c r="J119">
        <v>3</v>
      </c>
      <c r="K119">
        <v>1</v>
      </c>
      <c r="L119">
        <v>3</v>
      </c>
      <c r="M119">
        <v>0</v>
      </c>
    </row>
    <row r="120" spans="1:13" x14ac:dyDescent="0.35">
      <c r="A120">
        <v>33</v>
      </c>
      <c r="B120" t="s">
        <v>172</v>
      </c>
      <c r="C120">
        <v>11</v>
      </c>
      <c r="D120">
        <v>1</v>
      </c>
      <c r="E120">
        <v>4</v>
      </c>
      <c r="F120">
        <v>0</v>
      </c>
      <c r="G120">
        <v>2</v>
      </c>
      <c r="H120">
        <v>26</v>
      </c>
      <c r="I120">
        <v>8</v>
      </c>
      <c r="J120">
        <v>1</v>
      </c>
      <c r="K120">
        <v>1</v>
      </c>
      <c r="L120">
        <v>0</v>
      </c>
      <c r="M120">
        <v>0</v>
      </c>
    </row>
    <row r="121" spans="1:13" x14ac:dyDescent="0.35">
      <c r="A121">
        <v>28</v>
      </c>
      <c r="B121" t="s">
        <v>172</v>
      </c>
      <c r="C121">
        <v>11</v>
      </c>
      <c r="D121">
        <v>1</v>
      </c>
      <c r="E121">
        <v>1</v>
      </c>
      <c r="F121">
        <v>0</v>
      </c>
      <c r="G121">
        <v>0</v>
      </c>
      <c r="H121">
        <v>5</v>
      </c>
      <c r="I121">
        <v>3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30</v>
      </c>
      <c r="B122" t="s">
        <v>172</v>
      </c>
      <c r="C122">
        <v>11</v>
      </c>
      <c r="D122">
        <v>1</v>
      </c>
      <c r="E122">
        <v>4</v>
      </c>
      <c r="F122">
        <v>0</v>
      </c>
      <c r="G122">
        <v>1</v>
      </c>
      <c r="H122">
        <v>41</v>
      </c>
      <c r="I122">
        <v>6</v>
      </c>
      <c r="J122">
        <v>4</v>
      </c>
      <c r="K122">
        <v>2</v>
      </c>
      <c r="L122">
        <v>0</v>
      </c>
      <c r="M122">
        <v>0</v>
      </c>
    </row>
    <row r="123" spans="1:13" x14ac:dyDescent="0.35">
      <c r="A123">
        <v>95</v>
      </c>
      <c r="B123" t="s">
        <v>85</v>
      </c>
      <c r="C123">
        <v>11</v>
      </c>
      <c r="D123">
        <v>2</v>
      </c>
      <c r="E123">
        <v>2</v>
      </c>
      <c r="F123">
        <v>0</v>
      </c>
      <c r="G123">
        <v>0</v>
      </c>
      <c r="H123">
        <v>31</v>
      </c>
      <c r="I123">
        <v>3</v>
      </c>
      <c r="J123">
        <v>4</v>
      </c>
      <c r="K123">
        <v>2</v>
      </c>
      <c r="L123">
        <v>0</v>
      </c>
      <c r="M123">
        <v>0</v>
      </c>
    </row>
    <row r="124" spans="1:13" x14ac:dyDescent="0.35">
      <c r="A124">
        <v>11</v>
      </c>
      <c r="B124" t="s">
        <v>85</v>
      </c>
      <c r="C124">
        <v>11</v>
      </c>
      <c r="D124">
        <v>2</v>
      </c>
      <c r="E124">
        <v>3</v>
      </c>
      <c r="F124">
        <v>0</v>
      </c>
      <c r="G124">
        <v>0</v>
      </c>
      <c r="H124">
        <v>21</v>
      </c>
      <c r="I124">
        <v>10</v>
      </c>
      <c r="J124">
        <v>4</v>
      </c>
      <c r="K124">
        <v>0</v>
      </c>
      <c r="L124">
        <v>1</v>
      </c>
      <c r="M124">
        <v>0</v>
      </c>
    </row>
    <row r="125" spans="1:13" x14ac:dyDescent="0.35">
      <c r="A125">
        <v>4</v>
      </c>
      <c r="B125" t="s">
        <v>85</v>
      </c>
      <c r="C125">
        <v>11</v>
      </c>
      <c r="D125">
        <v>2</v>
      </c>
      <c r="E125">
        <v>4</v>
      </c>
      <c r="F125">
        <v>0</v>
      </c>
      <c r="G125">
        <v>0</v>
      </c>
      <c r="H125">
        <v>38</v>
      </c>
      <c r="I125">
        <v>7</v>
      </c>
      <c r="J125">
        <v>1</v>
      </c>
      <c r="K125">
        <v>1</v>
      </c>
      <c r="L125">
        <v>2</v>
      </c>
      <c r="M125">
        <v>0</v>
      </c>
    </row>
    <row r="126" spans="1:13" x14ac:dyDescent="0.35">
      <c r="A126">
        <v>7</v>
      </c>
      <c r="B126" t="s">
        <v>85</v>
      </c>
      <c r="C126">
        <v>11</v>
      </c>
      <c r="D126">
        <v>2</v>
      </c>
      <c r="E126">
        <v>3</v>
      </c>
      <c r="F126">
        <v>0</v>
      </c>
      <c r="G126">
        <v>1</v>
      </c>
      <c r="H126">
        <v>39</v>
      </c>
      <c r="I126">
        <v>5</v>
      </c>
      <c r="J126">
        <v>4</v>
      </c>
      <c r="K126">
        <v>2</v>
      </c>
      <c r="L126">
        <v>1</v>
      </c>
      <c r="M126">
        <v>0</v>
      </c>
    </row>
    <row r="127" spans="1:13" x14ac:dyDescent="0.35">
      <c r="A127">
        <v>107</v>
      </c>
      <c r="B127" t="s">
        <v>85</v>
      </c>
      <c r="C127">
        <v>11</v>
      </c>
      <c r="D127">
        <v>2</v>
      </c>
      <c r="E127">
        <v>4</v>
      </c>
      <c r="F127">
        <v>0</v>
      </c>
      <c r="G127">
        <v>1</v>
      </c>
      <c r="H127">
        <v>43</v>
      </c>
      <c r="I127">
        <v>5</v>
      </c>
      <c r="J127">
        <v>6</v>
      </c>
      <c r="K127">
        <v>1</v>
      </c>
      <c r="L127">
        <v>0</v>
      </c>
      <c r="M127">
        <v>0</v>
      </c>
    </row>
    <row r="128" spans="1:13" x14ac:dyDescent="0.35">
      <c r="A128">
        <v>96</v>
      </c>
      <c r="B128" t="s">
        <v>85</v>
      </c>
      <c r="C128">
        <v>11</v>
      </c>
      <c r="D128">
        <v>2</v>
      </c>
      <c r="E128">
        <f>2+1/6</f>
        <v>2.1666666666666665</v>
      </c>
      <c r="F128">
        <v>0</v>
      </c>
      <c r="G128">
        <v>0</v>
      </c>
      <c r="H128">
        <v>24</v>
      </c>
      <c r="I128">
        <v>1</v>
      </c>
      <c r="J128">
        <v>2</v>
      </c>
      <c r="K128">
        <v>1</v>
      </c>
      <c r="L128">
        <v>0</v>
      </c>
      <c r="M128">
        <v>0</v>
      </c>
    </row>
    <row r="129" spans="1:13" x14ac:dyDescent="0.35">
      <c r="A129">
        <v>110</v>
      </c>
      <c r="B129" t="s">
        <v>249</v>
      </c>
      <c r="C129">
        <v>12</v>
      </c>
      <c r="D129">
        <v>1</v>
      </c>
      <c r="E129">
        <v>4</v>
      </c>
      <c r="F129">
        <v>1</v>
      </c>
      <c r="G129">
        <v>4</v>
      </c>
      <c r="H129">
        <v>20</v>
      </c>
      <c r="I129">
        <v>17</v>
      </c>
      <c r="J129">
        <v>0</v>
      </c>
      <c r="K129">
        <v>2</v>
      </c>
      <c r="L129">
        <v>0</v>
      </c>
      <c r="M129">
        <v>0</v>
      </c>
    </row>
    <row r="130" spans="1:13" x14ac:dyDescent="0.35">
      <c r="A130">
        <v>75</v>
      </c>
      <c r="B130" t="s">
        <v>249</v>
      </c>
      <c r="C130">
        <v>12</v>
      </c>
      <c r="D130">
        <v>1</v>
      </c>
      <c r="E130">
        <v>4</v>
      </c>
      <c r="F130">
        <v>0</v>
      </c>
      <c r="G130">
        <v>0</v>
      </c>
      <c r="H130">
        <v>47</v>
      </c>
      <c r="I130">
        <v>8</v>
      </c>
      <c r="J130">
        <v>2</v>
      </c>
      <c r="K130">
        <v>4</v>
      </c>
      <c r="L130">
        <v>1</v>
      </c>
      <c r="M130">
        <v>0</v>
      </c>
    </row>
    <row r="131" spans="1:13" x14ac:dyDescent="0.35">
      <c r="A131">
        <v>73</v>
      </c>
      <c r="B131" t="s">
        <v>249</v>
      </c>
      <c r="C131">
        <v>12</v>
      </c>
      <c r="D131">
        <v>1</v>
      </c>
      <c r="E131">
        <v>3</v>
      </c>
      <c r="F131">
        <v>0</v>
      </c>
      <c r="G131">
        <v>0</v>
      </c>
      <c r="H131">
        <v>24</v>
      </c>
      <c r="I131">
        <v>6</v>
      </c>
      <c r="J131">
        <v>2</v>
      </c>
      <c r="K131">
        <v>1</v>
      </c>
      <c r="L131">
        <v>0</v>
      </c>
      <c r="M131">
        <v>0</v>
      </c>
    </row>
    <row r="132" spans="1:13" x14ac:dyDescent="0.35">
      <c r="A132">
        <v>78</v>
      </c>
      <c r="B132" t="s">
        <v>249</v>
      </c>
      <c r="C132">
        <v>12</v>
      </c>
      <c r="D132">
        <v>1</v>
      </c>
      <c r="E132">
        <v>4</v>
      </c>
      <c r="F132">
        <v>0</v>
      </c>
      <c r="G132">
        <v>1</v>
      </c>
      <c r="H132">
        <v>27</v>
      </c>
      <c r="I132">
        <v>5</v>
      </c>
      <c r="J132">
        <v>0</v>
      </c>
      <c r="K132">
        <v>1</v>
      </c>
      <c r="L132">
        <v>1</v>
      </c>
      <c r="M132">
        <v>0</v>
      </c>
    </row>
    <row r="133" spans="1:13" x14ac:dyDescent="0.35">
      <c r="A133">
        <v>77</v>
      </c>
      <c r="B133" t="s">
        <v>249</v>
      </c>
      <c r="C133">
        <v>12</v>
      </c>
      <c r="D133">
        <v>1</v>
      </c>
      <c r="E133">
        <v>4</v>
      </c>
      <c r="F133">
        <v>0</v>
      </c>
      <c r="G133">
        <v>0</v>
      </c>
      <c r="H133">
        <v>28</v>
      </c>
      <c r="I133">
        <v>6</v>
      </c>
      <c r="J133">
        <v>1</v>
      </c>
      <c r="K133">
        <v>1</v>
      </c>
      <c r="L133">
        <v>0</v>
      </c>
      <c r="M133">
        <v>0</v>
      </c>
    </row>
    <row r="134" spans="1:13" x14ac:dyDescent="0.35">
      <c r="A134">
        <v>102</v>
      </c>
      <c r="B134" t="s">
        <v>249</v>
      </c>
      <c r="C134">
        <v>12</v>
      </c>
      <c r="D134">
        <v>1</v>
      </c>
      <c r="E134">
        <v>1</v>
      </c>
      <c r="F134">
        <v>0</v>
      </c>
      <c r="G134">
        <v>1</v>
      </c>
      <c r="H134">
        <v>15</v>
      </c>
      <c r="I134">
        <v>3</v>
      </c>
      <c r="J134">
        <v>2</v>
      </c>
      <c r="K134">
        <v>1</v>
      </c>
      <c r="L134">
        <v>1</v>
      </c>
      <c r="M134">
        <v>0</v>
      </c>
    </row>
    <row r="135" spans="1:13" x14ac:dyDescent="0.35">
      <c r="A135">
        <v>21</v>
      </c>
      <c r="B135" t="s">
        <v>83</v>
      </c>
      <c r="C135">
        <v>12</v>
      </c>
      <c r="D135">
        <v>2</v>
      </c>
      <c r="E135">
        <v>4</v>
      </c>
      <c r="F135">
        <v>0</v>
      </c>
      <c r="G135">
        <v>2</v>
      </c>
      <c r="H135">
        <v>32</v>
      </c>
      <c r="I135">
        <v>14</v>
      </c>
      <c r="J135">
        <v>5</v>
      </c>
      <c r="K135">
        <v>1</v>
      </c>
      <c r="L135">
        <v>1</v>
      </c>
      <c r="M135">
        <v>0</v>
      </c>
    </row>
    <row r="136" spans="1:13" x14ac:dyDescent="0.35">
      <c r="A136">
        <v>22</v>
      </c>
      <c r="B136" t="s">
        <v>83</v>
      </c>
      <c r="C136">
        <v>12</v>
      </c>
      <c r="D136">
        <v>2</v>
      </c>
      <c r="E136">
        <v>4</v>
      </c>
      <c r="F136">
        <v>0</v>
      </c>
      <c r="G136">
        <v>1</v>
      </c>
      <c r="H136">
        <v>23</v>
      </c>
      <c r="I136">
        <v>15</v>
      </c>
      <c r="J136">
        <v>1</v>
      </c>
      <c r="K136">
        <v>1</v>
      </c>
      <c r="L136">
        <v>4</v>
      </c>
      <c r="M136">
        <v>0</v>
      </c>
    </row>
    <row r="137" spans="1:13" x14ac:dyDescent="0.35">
      <c r="A137">
        <v>104</v>
      </c>
      <c r="B137" t="s">
        <v>83</v>
      </c>
      <c r="C137">
        <v>12</v>
      </c>
      <c r="D137">
        <v>2</v>
      </c>
      <c r="E137">
        <v>4</v>
      </c>
      <c r="F137">
        <v>0</v>
      </c>
      <c r="G137">
        <v>2</v>
      </c>
      <c r="H137">
        <v>33</v>
      </c>
      <c r="I137">
        <v>11</v>
      </c>
      <c r="J137">
        <v>2</v>
      </c>
      <c r="K137">
        <v>2</v>
      </c>
      <c r="L137">
        <v>2</v>
      </c>
      <c r="M137">
        <v>0</v>
      </c>
    </row>
    <row r="138" spans="1:13" x14ac:dyDescent="0.35">
      <c r="A138">
        <v>18</v>
      </c>
      <c r="B138" t="s">
        <v>83</v>
      </c>
      <c r="C138">
        <v>12</v>
      </c>
      <c r="D138">
        <v>2</v>
      </c>
      <c r="E138">
        <v>4</v>
      </c>
      <c r="F138">
        <v>1</v>
      </c>
      <c r="G138">
        <v>1</v>
      </c>
      <c r="H138">
        <v>14</v>
      </c>
      <c r="I138">
        <v>12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20</v>
      </c>
      <c r="B139" t="s">
        <v>83</v>
      </c>
      <c r="C139">
        <v>12</v>
      </c>
      <c r="D139">
        <v>2</v>
      </c>
      <c r="E139">
        <f>3+4/6</f>
        <v>3.6666666666666665</v>
      </c>
      <c r="F139">
        <v>0</v>
      </c>
      <c r="G139">
        <v>2</v>
      </c>
      <c r="H139">
        <v>23</v>
      </c>
      <c r="I139">
        <v>11</v>
      </c>
      <c r="J139">
        <v>2</v>
      </c>
      <c r="K139">
        <v>1</v>
      </c>
      <c r="L139">
        <v>0</v>
      </c>
      <c r="M139">
        <v>0</v>
      </c>
    </row>
    <row r="140" spans="1:13" x14ac:dyDescent="0.35">
      <c r="A140">
        <v>56</v>
      </c>
      <c r="B140" t="s">
        <v>242</v>
      </c>
      <c r="C140">
        <v>13</v>
      </c>
      <c r="D140">
        <v>1</v>
      </c>
      <c r="E140">
        <v>1</v>
      </c>
      <c r="F140">
        <v>0</v>
      </c>
      <c r="G140">
        <v>1</v>
      </c>
      <c r="H140">
        <v>14</v>
      </c>
      <c r="I140">
        <v>3</v>
      </c>
      <c r="J140">
        <v>2</v>
      </c>
      <c r="K140">
        <v>1</v>
      </c>
      <c r="L140">
        <v>0</v>
      </c>
      <c r="M140">
        <v>0</v>
      </c>
    </row>
    <row r="141" spans="1:13" x14ac:dyDescent="0.35">
      <c r="A141">
        <v>64</v>
      </c>
      <c r="B141" t="s">
        <v>242</v>
      </c>
      <c r="C141">
        <v>13</v>
      </c>
      <c r="D141">
        <v>1</v>
      </c>
      <c r="E141">
        <v>4</v>
      </c>
      <c r="F141">
        <v>0</v>
      </c>
      <c r="G141">
        <v>0</v>
      </c>
      <c r="H141">
        <v>47</v>
      </c>
      <c r="I141">
        <v>9</v>
      </c>
      <c r="J141">
        <v>4</v>
      </c>
      <c r="K141">
        <v>3</v>
      </c>
      <c r="L141">
        <v>2</v>
      </c>
      <c r="M141">
        <v>1</v>
      </c>
    </row>
    <row r="142" spans="1:13" x14ac:dyDescent="0.35">
      <c r="A142">
        <v>93</v>
      </c>
      <c r="B142" t="s">
        <v>242</v>
      </c>
      <c r="C142">
        <v>13</v>
      </c>
      <c r="D142">
        <v>1</v>
      </c>
      <c r="E142">
        <v>4</v>
      </c>
      <c r="F142">
        <v>0</v>
      </c>
      <c r="G142">
        <v>1</v>
      </c>
      <c r="H142">
        <v>52</v>
      </c>
      <c r="I142">
        <v>4</v>
      </c>
      <c r="J142">
        <v>5</v>
      </c>
      <c r="K142">
        <v>3</v>
      </c>
      <c r="L142">
        <v>0</v>
      </c>
      <c r="M142">
        <v>0</v>
      </c>
    </row>
    <row r="143" spans="1:13" x14ac:dyDescent="0.35">
      <c r="A143">
        <v>65</v>
      </c>
      <c r="B143" t="s">
        <v>242</v>
      </c>
      <c r="C143">
        <v>13</v>
      </c>
      <c r="D143">
        <v>1</v>
      </c>
      <c r="E143">
        <v>3</v>
      </c>
      <c r="F143">
        <v>0</v>
      </c>
      <c r="G143">
        <v>0</v>
      </c>
      <c r="H143">
        <v>31</v>
      </c>
      <c r="I143">
        <v>2</v>
      </c>
      <c r="J143">
        <v>2</v>
      </c>
      <c r="K143">
        <v>1</v>
      </c>
      <c r="L143">
        <v>1</v>
      </c>
      <c r="M143">
        <v>0</v>
      </c>
    </row>
    <row r="144" spans="1:13" x14ac:dyDescent="0.35">
      <c r="A144">
        <v>61</v>
      </c>
      <c r="B144" t="s">
        <v>242</v>
      </c>
      <c r="C144">
        <v>13</v>
      </c>
      <c r="D144">
        <v>1</v>
      </c>
      <c r="E144">
        <v>4</v>
      </c>
      <c r="F144">
        <v>0</v>
      </c>
      <c r="G144">
        <v>2</v>
      </c>
      <c r="H144">
        <v>27</v>
      </c>
      <c r="I144">
        <v>7</v>
      </c>
      <c r="J144">
        <v>1</v>
      </c>
      <c r="K144">
        <v>1</v>
      </c>
      <c r="L144">
        <v>1</v>
      </c>
      <c r="M144">
        <v>0</v>
      </c>
    </row>
    <row r="145" spans="1:13" x14ac:dyDescent="0.35">
      <c r="A145">
        <v>66</v>
      </c>
      <c r="B145" t="s">
        <v>242</v>
      </c>
      <c r="C145">
        <v>13</v>
      </c>
      <c r="D145">
        <v>1</v>
      </c>
      <c r="E145">
        <v>4</v>
      </c>
      <c r="F145">
        <v>0</v>
      </c>
      <c r="G145">
        <v>1</v>
      </c>
      <c r="H145">
        <v>40</v>
      </c>
      <c r="I145">
        <v>4</v>
      </c>
      <c r="J145">
        <v>2</v>
      </c>
      <c r="K145">
        <v>2</v>
      </c>
      <c r="L145">
        <v>1</v>
      </c>
      <c r="M145">
        <v>0</v>
      </c>
    </row>
    <row r="146" spans="1:13" x14ac:dyDescent="0.35">
      <c r="A146">
        <v>88</v>
      </c>
      <c r="B146" t="s">
        <v>254</v>
      </c>
      <c r="C146">
        <v>13</v>
      </c>
      <c r="D146">
        <v>2</v>
      </c>
      <c r="E146">
        <v>4</v>
      </c>
      <c r="F146">
        <v>0</v>
      </c>
      <c r="G146">
        <v>0</v>
      </c>
      <c r="H146">
        <v>44</v>
      </c>
      <c r="I146">
        <v>5</v>
      </c>
      <c r="J146">
        <v>5</v>
      </c>
      <c r="K146">
        <v>1</v>
      </c>
      <c r="L146">
        <v>1</v>
      </c>
      <c r="M146">
        <v>0</v>
      </c>
    </row>
    <row r="147" spans="1:13" x14ac:dyDescent="0.35">
      <c r="A147">
        <v>89</v>
      </c>
      <c r="B147" t="s">
        <v>254</v>
      </c>
      <c r="C147">
        <v>13</v>
      </c>
      <c r="D147">
        <v>2</v>
      </c>
      <c r="E147">
        <v>3</v>
      </c>
      <c r="F147">
        <v>0</v>
      </c>
      <c r="G147">
        <v>1</v>
      </c>
      <c r="H147">
        <v>41</v>
      </c>
      <c r="I147">
        <v>3</v>
      </c>
      <c r="J147">
        <v>3</v>
      </c>
      <c r="K147">
        <v>3</v>
      </c>
      <c r="L147">
        <v>0</v>
      </c>
      <c r="M147">
        <v>0</v>
      </c>
    </row>
    <row r="148" spans="1:13" x14ac:dyDescent="0.35">
      <c r="A148">
        <v>87</v>
      </c>
      <c r="B148" t="s">
        <v>254</v>
      </c>
      <c r="C148">
        <v>13</v>
      </c>
      <c r="D148">
        <v>2</v>
      </c>
      <c r="E148">
        <v>4</v>
      </c>
      <c r="F148">
        <v>0</v>
      </c>
      <c r="G148">
        <v>1</v>
      </c>
      <c r="H148">
        <v>34</v>
      </c>
      <c r="I148">
        <v>6</v>
      </c>
      <c r="J148">
        <v>2</v>
      </c>
      <c r="K148">
        <v>1</v>
      </c>
      <c r="L148">
        <v>2</v>
      </c>
      <c r="M148">
        <v>0</v>
      </c>
    </row>
    <row r="149" spans="1:13" x14ac:dyDescent="0.35">
      <c r="A149">
        <v>86</v>
      </c>
      <c r="B149" t="s">
        <v>254</v>
      </c>
      <c r="C149">
        <v>13</v>
      </c>
      <c r="D149">
        <v>2</v>
      </c>
      <c r="E149">
        <v>4</v>
      </c>
      <c r="F149">
        <v>0</v>
      </c>
      <c r="G149">
        <v>2</v>
      </c>
      <c r="H149">
        <v>36</v>
      </c>
      <c r="I149">
        <v>8</v>
      </c>
      <c r="J149">
        <v>2</v>
      </c>
      <c r="K149">
        <v>2</v>
      </c>
      <c r="L149">
        <v>0</v>
      </c>
      <c r="M149">
        <v>0</v>
      </c>
    </row>
    <row r="150" spans="1:13" x14ac:dyDescent="0.35">
      <c r="A150">
        <v>90</v>
      </c>
      <c r="B150" t="s">
        <v>254</v>
      </c>
      <c r="C150">
        <v>13</v>
      </c>
      <c r="D150">
        <v>2</v>
      </c>
      <c r="E150">
        <v>3</v>
      </c>
      <c r="F150">
        <v>0</v>
      </c>
      <c r="G150">
        <v>1</v>
      </c>
      <c r="H150">
        <v>31</v>
      </c>
      <c r="I150">
        <v>3</v>
      </c>
      <c r="J150">
        <v>2</v>
      </c>
      <c r="K150">
        <v>2</v>
      </c>
      <c r="L150">
        <v>0</v>
      </c>
      <c r="M150">
        <v>0</v>
      </c>
    </row>
    <row r="151" spans="1:13" x14ac:dyDescent="0.35">
      <c r="A151">
        <v>84</v>
      </c>
      <c r="B151" t="s">
        <v>254</v>
      </c>
      <c r="C151">
        <v>13</v>
      </c>
      <c r="D151">
        <v>2</v>
      </c>
      <c r="E151">
        <v>2</v>
      </c>
      <c r="F151">
        <v>0</v>
      </c>
      <c r="G151">
        <v>1</v>
      </c>
      <c r="H151">
        <v>11</v>
      </c>
      <c r="I151">
        <v>4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114</v>
      </c>
      <c r="B152" t="s">
        <v>85</v>
      </c>
      <c r="C152">
        <v>14</v>
      </c>
      <c r="D152">
        <v>1</v>
      </c>
      <c r="E152">
        <v>4</v>
      </c>
      <c r="F152">
        <v>0</v>
      </c>
      <c r="G152">
        <v>1</v>
      </c>
      <c r="H152">
        <v>29</v>
      </c>
      <c r="I152">
        <v>10</v>
      </c>
      <c r="J152">
        <v>4</v>
      </c>
      <c r="K152">
        <v>0</v>
      </c>
      <c r="L152">
        <v>0</v>
      </c>
      <c r="M152">
        <v>0</v>
      </c>
    </row>
    <row r="153" spans="1:13" x14ac:dyDescent="0.35">
      <c r="A153">
        <v>95</v>
      </c>
      <c r="B153" t="s">
        <v>85</v>
      </c>
      <c r="C153">
        <v>14</v>
      </c>
      <c r="D153">
        <v>1</v>
      </c>
      <c r="E153">
        <v>1</v>
      </c>
      <c r="F153">
        <v>0</v>
      </c>
      <c r="G153">
        <v>0</v>
      </c>
      <c r="H153">
        <v>11</v>
      </c>
      <c r="I153">
        <v>1</v>
      </c>
      <c r="J153">
        <v>2</v>
      </c>
      <c r="K153">
        <v>0</v>
      </c>
      <c r="L153">
        <v>0</v>
      </c>
      <c r="M153">
        <v>0</v>
      </c>
    </row>
    <row r="154" spans="1:13" x14ac:dyDescent="0.35">
      <c r="A154">
        <v>10</v>
      </c>
      <c r="B154" t="s">
        <v>85</v>
      </c>
      <c r="C154">
        <v>14</v>
      </c>
      <c r="D154">
        <v>1</v>
      </c>
      <c r="E154">
        <v>3</v>
      </c>
      <c r="F154">
        <v>0</v>
      </c>
      <c r="G154">
        <v>0</v>
      </c>
      <c r="H154">
        <v>25</v>
      </c>
      <c r="I154">
        <v>5</v>
      </c>
      <c r="J154">
        <v>2</v>
      </c>
      <c r="K154">
        <v>1</v>
      </c>
      <c r="L154">
        <v>0</v>
      </c>
      <c r="M154">
        <v>0</v>
      </c>
    </row>
    <row r="155" spans="1:13" x14ac:dyDescent="0.35">
      <c r="A155">
        <v>11</v>
      </c>
      <c r="B155" t="s">
        <v>85</v>
      </c>
      <c r="C155">
        <v>14</v>
      </c>
      <c r="D155">
        <v>1</v>
      </c>
      <c r="E155">
        <v>4</v>
      </c>
      <c r="F155">
        <v>0</v>
      </c>
      <c r="G155">
        <v>2</v>
      </c>
      <c r="H155">
        <v>33</v>
      </c>
      <c r="I155">
        <v>12</v>
      </c>
      <c r="J155">
        <v>4</v>
      </c>
      <c r="K155">
        <v>1</v>
      </c>
      <c r="L155">
        <v>2</v>
      </c>
      <c r="M155">
        <v>0</v>
      </c>
    </row>
    <row r="156" spans="1:13" x14ac:dyDescent="0.35">
      <c r="A156">
        <v>6</v>
      </c>
      <c r="B156" t="s">
        <v>85</v>
      </c>
      <c r="C156">
        <v>14</v>
      </c>
      <c r="D156">
        <v>1</v>
      </c>
      <c r="E156">
        <v>4</v>
      </c>
      <c r="F156">
        <v>0</v>
      </c>
      <c r="G156">
        <v>3</v>
      </c>
      <c r="H156">
        <v>42</v>
      </c>
      <c r="I156">
        <v>7</v>
      </c>
      <c r="J156">
        <v>1</v>
      </c>
      <c r="K156">
        <v>3</v>
      </c>
      <c r="L156">
        <v>2</v>
      </c>
      <c r="M156">
        <v>0</v>
      </c>
    </row>
    <row r="157" spans="1:13" x14ac:dyDescent="0.35">
      <c r="A157">
        <v>107</v>
      </c>
      <c r="B157" t="s">
        <v>85</v>
      </c>
      <c r="C157">
        <v>14</v>
      </c>
      <c r="D157">
        <v>1</v>
      </c>
      <c r="E157">
        <v>4</v>
      </c>
      <c r="F157">
        <v>0</v>
      </c>
      <c r="G157">
        <v>2</v>
      </c>
      <c r="H157">
        <v>37</v>
      </c>
      <c r="I157">
        <v>6</v>
      </c>
      <c r="J157">
        <v>6</v>
      </c>
      <c r="K157">
        <v>0</v>
      </c>
      <c r="L157">
        <v>0</v>
      </c>
      <c r="M157">
        <v>0</v>
      </c>
    </row>
    <row r="158" spans="1:13" x14ac:dyDescent="0.35">
      <c r="A158">
        <v>54</v>
      </c>
      <c r="B158" t="s">
        <v>240</v>
      </c>
      <c r="C158">
        <v>14</v>
      </c>
      <c r="D158">
        <v>2</v>
      </c>
      <c r="E158">
        <v>4</v>
      </c>
      <c r="F158">
        <v>0</v>
      </c>
      <c r="G158">
        <v>1</v>
      </c>
      <c r="H158">
        <v>27</v>
      </c>
      <c r="I158">
        <v>13</v>
      </c>
      <c r="J158">
        <v>3</v>
      </c>
      <c r="K158">
        <v>0</v>
      </c>
      <c r="L158">
        <v>2</v>
      </c>
      <c r="M158">
        <v>0</v>
      </c>
    </row>
    <row r="159" spans="1:13" x14ac:dyDescent="0.35">
      <c r="A159">
        <v>113</v>
      </c>
      <c r="B159" t="s">
        <v>240</v>
      </c>
      <c r="C159">
        <v>14</v>
      </c>
      <c r="D159">
        <v>2</v>
      </c>
      <c r="E159">
        <v>4</v>
      </c>
      <c r="F159">
        <v>0</v>
      </c>
      <c r="G159">
        <v>3</v>
      </c>
      <c r="H159">
        <v>25</v>
      </c>
      <c r="I159">
        <v>12</v>
      </c>
      <c r="J159">
        <v>4</v>
      </c>
      <c r="K159">
        <v>0</v>
      </c>
      <c r="L159">
        <v>0</v>
      </c>
      <c r="M159">
        <v>0</v>
      </c>
    </row>
    <row r="160" spans="1:13" x14ac:dyDescent="0.35">
      <c r="A160">
        <v>52</v>
      </c>
      <c r="B160" t="s">
        <v>240</v>
      </c>
      <c r="C160">
        <v>14</v>
      </c>
      <c r="D160">
        <v>2</v>
      </c>
      <c r="E160">
        <v>3</v>
      </c>
      <c r="F160">
        <v>0</v>
      </c>
      <c r="G160">
        <v>1</v>
      </c>
      <c r="H160">
        <v>27</v>
      </c>
      <c r="I160">
        <v>4</v>
      </c>
      <c r="J160">
        <v>2</v>
      </c>
      <c r="K160">
        <v>0</v>
      </c>
      <c r="L160">
        <v>1</v>
      </c>
      <c r="M160">
        <v>0</v>
      </c>
    </row>
    <row r="161" spans="1:13" x14ac:dyDescent="0.35">
      <c r="A161">
        <v>51</v>
      </c>
      <c r="B161" t="s">
        <v>240</v>
      </c>
      <c r="C161">
        <v>14</v>
      </c>
      <c r="D161">
        <v>2</v>
      </c>
      <c r="E161">
        <v>4</v>
      </c>
      <c r="F161">
        <v>0</v>
      </c>
      <c r="G161">
        <v>1</v>
      </c>
      <c r="H161">
        <v>41</v>
      </c>
      <c r="I161">
        <v>6</v>
      </c>
      <c r="J161">
        <v>6</v>
      </c>
      <c r="K161">
        <v>1</v>
      </c>
      <c r="L161">
        <v>0</v>
      </c>
      <c r="M161">
        <v>0</v>
      </c>
    </row>
    <row r="162" spans="1:13" x14ac:dyDescent="0.35">
      <c r="A162">
        <v>112</v>
      </c>
      <c r="B162" t="s">
        <v>240</v>
      </c>
      <c r="C162">
        <v>14</v>
      </c>
      <c r="D162">
        <v>2</v>
      </c>
      <c r="E162">
        <v>4</v>
      </c>
      <c r="F162">
        <v>0</v>
      </c>
      <c r="G162">
        <v>1</v>
      </c>
      <c r="H162">
        <v>32</v>
      </c>
      <c r="I162">
        <v>8</v>
      </c>
      <c r="J162">
        <v>4</v>
      </c>
      <c r="K162">
        <v>0</v>
      </c>
      <c r="L162">
        <v>0</v>
      </c>
      <c r="M162">
        <v>0</v>
      </c>
    </row>
    <row r="163" spans="1:13" x14ac:dyDescent="0.35">
      <c r="A163">
        <v>111</v>
      </c>
      <c r="B163" t="s">
        <v>240</v>
      </c>
      <c r="C163">
        <v>14</v>
      </c>
      <c r="D163">
        <v>2</v>
      </c>
      <c r="E163">
        <f>5/6</f>
        <v>0.83333333333333337</v>
      </c>
      <c r="F163">
        <v>0</v>
      </c>
      <c r="G163">
        <v>1</v>
      </c>
      <c r="H163">
        <v>9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35">
      <c r="A164">
        <v>48</v>
      </c>
      <c r="B164" t="s">
        <v>240</v>
      </c>
      <c r="C164">
        <v>14</v>
      </c>
      <c r="D164">
        <v>2</v>
      </c>
      <c r="E164">
        <f>1/6</f>
        <v>0.16666666666666666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100</v>
      </c>
      <c r="B165" t="s">
        <v>172</v>
      </c>
      <c r="C165">
        <v>15</v>
      </c>
      <c r="D165">
        <v>1</v>
      </c>
      <c r="E165">
        <v>4</v>
      </c>
      <c r="F165">
        <v>0</v>
      </c>
      <c r="G165">
        <v>1</v>
      </c>
      <c r="H165">
        <v>26</v>
      </c>
      <c r="I165">
        <v>11</v>
      </c>
      <c r="J165">
        <v>2</v>
      </c>
      <c r="K165">
        <v>1</v>
      </c>
      <c r="L165">
        <v>1</v>
      </c>
      <c r="M165">
        <v>0</v>
      </c>
    </row>
    <row r="166" spans="1:13" x14ac:dyDescent="0.35">
      <c r="A166">
        <v>105</v>
      </c>
      <c r="B166" t="s">
        <v>172</v>
      </c>
      <c r="C166">
        <v>15</v>
      </c>
      <c r="D166">
        <v>1</v>
      </c>
      <c r="E166">
        <v>4</v>
      </c>
      <c r="F166">
        <v>0</v>
      </c>
      <c r="G166">
        <v>0</v>
      </c>
      <c r="H166">
        <v>23</v>
      </c>
      <c r="I166">
        <v>11</v>
      </c>
      <c r="J166">
        <v>3</v>
      </c>
      <c r="K166">
        <v>0</v>
      </c>
      <c r="L166">
        <v>0</v>
      </c>
      <c r="M166">
        <v>0</v>
      </c>
    </row>
    <row r="167" spans="1:13" x14ac:dyDescent="0.35">
      <c r="A167">
        <v>32</v>
      </c>
      <c r="B167" t="s">
        <v>172</v>
      </c>
      <c r="C167">
        <v>15</v>
      </c>
      <c r="D167">
        <v>1</v>
      </c>
      <c r="E167">
        <v>4</v>
      </c>
      <c r="F167">
        <v>0</v>
      </c>
      <c r="G167">
        <v>4</v>
      </c>
      <c r="H167">
        <v>32</v>
      </c>
      <c r="I167">
        <v>9</v>
      </c>
      <c r="J167">
        <v>3</v>
      </c>
      <c r="K167">
        <v>1</v>
      </c>
      <c r="L167">
        <v>2</v>
      </c>
      <c r="M167">
        <v>0</v>
      </c>
    </row>
    <row r="168" spans="1:13" x14ac:dyDescent="0.35">
      <c r="A168">
        <v>30</v>
      </c>
      <c r="B168" t="s">
        <v>172</v>
      </c>
      <c r="C168">
        <v>15</v>
      </c>
      <c r="D168">
        <v>1</v>
      </c>
      <c r="E168">
        <v>4</v>
      </c>
      <c r="F168">
        <v>0</v>
      </c>
      <c r="G168">
        <v>2</v>
      </c>
      <c r="H168">
        <v>19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26</v>
      </c>
      <c r="B169" t="s">
        <v>172</v>
      </c>
      <c r="C169">
        <v>15</v>
      </c>
      <c r="D169">
        <v>1</v>
      </c>
      <c r="E169">
        <v>1</v>
      </c>
      <c r="F169">
        <v>0</v>
      </c>
      <c r="G169">
        <v>0</v>
      </c>
      <c r="H169">
        <v>12</v>
      </c>
      <c r="I169">
        <v>0</v>
      </c>
      <c r="J169">
        <v>2</v>
      </c>
      <c r="K169">
        <v>0</v>
      </c>
      <c r="L169">
        <v>0</v>
      </c>
      <c r="M169">
        <v>0</v>
      </c>
    </row>
    <row r="170" spans="1:13" x14ac:dyDescent="0.35">
      <c r="A170">
        <v>33</v>
      </c>
      <c r="B170" t="s">
        <v>172</v>
      </c>
      <c r="C170">
        <v>15</v>
      </c>
      <c r="D170">
        <v>1</v>
      </c>
      <c r="E170">
        <v>3</v>
      </c>
      <c r="F170">
        <v>0</v>
      </c>
      <c r="G170">
        <v>2</v>
      </c>
      <c r="H170">
        <v>25</v>
      </c>
      <c r="I170">
        <v>5</v>
      </c>
      <c r="J170">
        <v>0</v>
      </c>
      <c r="K170">
        <v>2</v>
      </c>
      <c r="L170">
        <v>0</v>
      </c>
      <c r="M170">
        <v>0</v>
      </c>
    </row>
    <row r="171" spans="1:13" x14ac:dyDescent="0.35">
      <c r="A171">
        <v>75</v>
      </c>
      <c r="B171" t="s">
        <v>249</v>
      </c>
      <c r="C171">
        <v>15</v>
      </c>
      <c r="D171">
        <v>2</v>
      </c>
      <c r="E171">
        <f>3+1/6</f>
        <v>3.1666666666666665</v>
      </c>
      <c r="F171">
        <v>0</v>
      </c>
      <c r="G171">
        <v>1</v>
      </c>
      <c r="H171">
        <v>21</v>
      </c>
      <c r="I171">
        <v>9</v>
      </c>
      <c r="J171">
        <v>2</v>
      </c>
      <c r="K171">
        <v>0</v>
      </c>
      <c r="L171">
        <v>0</v>
      </c>
      <c r="M171">
        <v>0</v>
      </c>
    </row>
    <row r="172" spans="1:13" x14ac:dyDescent="0.35">
      <c r="A172">
        <v>110</v>
      </c>
      <c r="B172" t="s">
        <v>249</v>
      </c>
      <c r="C172">
        <v>15</v>
      </c>
      <c r="D172">
        <v>2</v>
      </c>
      <c r="E172">
        <v>4</v>
      </c>
      <c r="F172">
        <v>0</v>
      </c>
      <c r="G172">
        <v>0</v>
      </c>
      <c r="H172">
        <v>32</v>
      </c>
      <c r="I172">
        <v>10</v>
      </c>
      <c r="J172">
        <v>5</v>
      </c>
      <c r="K172">
        <v>0</v>
      </c>
      <c r="L172">
        <v>0</v>
      </c>
      <c r="M172">
        <v>0</v>
      </c>
    </row>
    <row r="173" spans="1:13" x14ac:dyDescent="0.35">
      <c r="A173">
        <v>78</v>
      </c>
      <c r="B173" t="s">
        <v>249</v>
      </c>
      <c r="C173">
        <v>15</v>
      </c>
      <c r="D173">
        <v>2</v>
      </c>
      <c r="E173">
        <v>3</v>
      </c>
      <c r="F173">
        <v>0</v>
      </c>
      <c r="G173">
        <v>0</v>
      </c>
      <c r="H173">
        <v>30</v>
      </c>
      <c r="I173">
        <v>1</v>
      </c>
      <c r="J173">
        <v>4</v>
      </c>
      <c r="K173">
        <v>0</v>
      </c>
      <c r="L173">
        <v>0</v>
      </c>
      <c r="M173">
        <v>0</v>
      </c>
    </row>
    <row r="174" spans="1:13" x14ac:dyDescent="0.35">
      <c r="A174">
        <v>73</v>
      </c>
      <c r="B174" t="s">
        <v>249</v>
      </c>
      <c r="C174">
        <v>15</v>
      </c>
      <c r="D174">
        <v>2</v>
      </c>
      <c r="E174">
        <v>3</v>
      </c>
      <c r="F174">
        <v>0</v>
      </c>
      <c r="G174">
        <v>1</v>
      </c>
      <c r="H174">
        <v>25</v>
      </c>
      <c r="I174">
        <v>6</v>
      </c>
      <c r="J174">
        <v>2</v>
      </c>
      <c r="K174">
        <v>1</v>
      </c>
      <c r="L174">
        <v>1</v>
      </c>
      <c r="M174">
        <v>0</v>
      </c>
    </row>
    <row r="175" spans="1:13" x14ac:dyDescent="0.35">
      <c r="A175">
        <v>77</v>
      </c>
      <c r="B175" t="s">
        <v>249</v>
      </c>
      <c r="C175">
        <v>15</v>
      </c>
      <c r="D175">
        <v>2</v>
      </c>
      <c r="E175">
        <v>3</v>
      </c>
      <c r="F175">
        <v>0</v>
      </c>
      <c r="G175">
        <v>0</v>
      </c>
      <c r="H175">
        <v>31</v>
      </c>
      <c r="I175">
        <v>5</v>
      </c>
      <c r="J175">
        <v>2</v>
      </c>
      <c r="K175">
        <v>2</v>
      </c>
      <c r="L175">
        <v>1</v>
      </c>
      <c r="M175">
        <v>0</v>
      </c>
    </row>
    <row r="176" spans="1:13" x14ac:dyDescent="0.35">
      <c r="A176">
        <v>41</v>
      </c>
      <c r="B176" t="s">
        <v>174</v>
      </c>
      <c r="C176">
        <v>16</v>
      </c>
      <c r="D176">
        <v>1</v>
      </c>
      <c r="E176">
        <v>4</v>
      </c>
      <c r="F176">
        <v>0</v>
      </c>
      <c r="G176">
        <v>0</v>
      </c>
      <c r="H176">
        <v>36</v>
      </c>
      <c r="I176">
        <v>9</v>
      </c>
      <c r="J176">
        <v>4</v>
      </c>
      <c r="K176">
        <v>1</v>
      </c>
      <c r="L176">
        <v>2</v>
      </c>
      <c r="M176">
        <v>0</v>
      </c>
    </row>
    <row r="177" spans="1:13" x14ac:dyDescent="0.35">
      <c r="A177">
        <v>42</v>
      </c>
      <c r="B177" t="s">
        <v>174</v>
      </c>
      <c r="C177">
        <v>16</v>
      </c>
      <c r="D177">
        <v>1</v>
      </c>
      <c r="E177">
        <v>4</v>
      </c>
      <c r="F177">
        <v>0</v>
      </c>
      <c r="G177">
        <v>1</v>
      </c>
      <c r="H177">
        <v>31</v>
      </c>
      <c r="I177">
        <v>9</v>
      </c>
      <c r="J177">
        <v>4</v>
      </c>
      <c r="K177">
        <v>0</v>
      </c>
      <c r="L177">
        <v>0</v>
      </c>
      <c r="M177">
        <v>0</v>
      </c>
    </row>
    <row r="178" spans="1:13" x14ac:dyDescent="0.35">
      <c r="A178">
        <v>44</v>
      </c>
      <c r="B178" t="s">
        <v>174</v>
      </c>
      <c r="C178">
        <v>16</v>
      </c>
      <c r="D178">
        <v>1</v>
      </c>
      <c r="E178">
        <v>4</v>
      </c>
      <c r="F178">
        <v>0</v>
      </c>
      <c r="G178">
        <v>1</v>
      </c>
      <c r="H178">
        <v>24</v>
      </c>
      <c r="I178">
        <v>9</v>
      </c>
      <c r="J178">
        <v>1</v>
      </c>
      <c r="K178">
        <v>0</v>
      </c>
      <c r="L178">
        <v>1</v>
      </c>
      <c r="M178">
        <v>0</v>
      </c>
    </row>
    <row r="179" spans="1:13" x14ac:dyDescent="0.35">
      <c r="A179">
        <v>40</v>
      </c>
      <c r="B179" t="s">
        <v>174</v>
      </c>
      <c r="C179">
        <v>16</v>
      </c>
      <c r="D179">
        <v>1</v>
      </c>
      <c r="E179">
        <v>4</v>
      </c>
      <c r="F179">
        <v>0</v>
      </c>
      <c r="G179">
        <v>1</v>
      </c>
      <c r="H179">
        <v>31</v>
      </c>
      <c r="I179">
        <v>9</v>
      </c>
      <c r="J179">
        <v>4</v>
      </c>
      <c r="K179">
        <v>0</v>
      </c>
      <c r="L179">
        <v>1</v>
      </c>
      <c r="M179">
        <v>0</v>
      </c>
    </row>
    <row r="180" spans="1:13" x14ac:dyDescent="0.35">
      <c r="A180">
        <v>43</v>
      </c>
      <c r="B180" t="s">
        <v>174</v>
      </c>
      <c r="C180">
        <v>16</v>
      </c>
      <c r="D180">
        <v>1</v>
      </c>
      <c r="E180">
        <v>4</v>
      </c>
      <c r="F180">
        <v>0</v>
      </c>
      <c r="G180">
        <v>1</v>
      </c>
      <c r="H180">
        <v>30</v>
      </c>
      <c r="I180">
        <v>8</v>
      </c>
      <c r="J180">
        <v>2</v>
      </c>
      <c r="K180">
        <v>1</v>
      </c>
      <c r="L180">
        <v>0</v>
      </c>
      <c r="M180">
        <v>0</v>
      </c>
    </row>
    <row r="181" spans="1:13" x14ac:dyDescent="0.35">
      <c r="A181">
        <v>54</v>
      </c>
      <c r="B181" t="s">
        <v>240</v>
      </c>
      <c r="C181">
        <v>16</v>
      </c>
      <c r="D181">
        <v>2</v>
      </c>
      <c r="E181">
        <v>4</v>
      </c>
      <c r="F181">
        <v>0</v>
      </c>
      <c r="G181">
        <v>0</v>
      </c>
      <c r="H181">
        <v>29</v>
      </c>
      <c r="I181">
        <v>10</v>
      </c>
      <c r="J181">
        <v>3</v>
      </c>
      <c r="K181">
        <v>0</v>
      </c>
      <c r="L181">
        <v>3</v>
      </c>
      <c r="M181">
        <v>0</v>
      </c>
    </row>
    <row r="182" spans="1:13" x14ac:dyDescent="0.35">
      <c r="A182">
        <v>113</v>
      </c>
      <c r="B182" t="s">
        <v>240</v>
      </c>
      <c r="C182">
        <v>16</v>
      </c>
      <c r="D182">
        <v>2</v>
      </c>
      <c r="E182">
        <v>4</v>
      </c>
      <c r="F182">
        <v>0</v>
      </c>
      <c r="G182">
        <v>4</v>
      </c>
      <c r="H182">
        <v>32</v>
      </c>
      <c r="I182">
        <v>11</v>
      </c>
      <c r="J182">
        <v>2</v>
      </c>
      <c r="K182">
        <v>1</v>
      </c>
      <c r="L182">
        <v>2</v>
      </c>
      <c r="M182">
        <v>0</v>
      </c>
    </row>
    <row r="183" spans="1:13" x14ac:dyDescent="0.35">
      <c r="A183">
        <v>112</v>
      </c>
      <c r="B183" t="s">
        <v>240</v>
      </c>
      <c r="C183">
        <v>16</v>
      </c>
      <c r="D183">
        <v>2</v>
      </c>
      <c r="E183">
        <v>4</v>
      </c>
      <c r="F183">
        <v>0</v>
      </c>
      <c r="G183">
        <v>1</v>
      </c>
      <c r="H183">
        <v>34</v>
      </c>
      <c r="I183">
        <v>9</v>
      </c>
      <c r="J183">
        <v>1</v>
      </c>
      <c r="K183">
        <v>3</v>
      </c>
      <c r="L183">
        <v>0</v>
      </c>
      <c r="M183">
        <v>0</v>
      </c>
    </row>
    <row r="184" spans="1:13" x14ac:dyDescent="0.35">
      <c r="A184">
        <v>52</v>
      </c>
      <c r="B184" t="s">
        <v>240</v>
      </c>
      <c r="C184">
        <v>16</v>
      </c>
      <c r="D184">
        <v>2</v>
      </c>
      <c r="E184">
        <v>4</v>
      </c>
      <c r="F184">
        <v>0</v>
      </c>
      <c r="G184">
        <v>2</v>
      </c>
      <c r="H184">
        <v>26</v>
      </c>
      <c r="I184">
        <v>10</v>
      </c>
      <c r="J184">
        <v>0</v>
      </c>
      <c r="K184">
        <v>2</v>
      </c>
      <c r="L184">
        <v>1</v>
      </c>
      <c r="M184">
        <v>0</v>
      </c>
    </row>
    <row r="185" spans="1:13" x14ac:dyDescent="0.35">
      <c r="A185">
        <v>51</v>
      </c>
      <c r="B185" t="s">
        <v>240</v>
      </c>
      <c r="C185">
        <v>16</v>
      </c>
      <c r="D185">
        <v>2</v>
      </c>
      <c r="E185">
        <v>4</v>
      </c>
      <c r="F185">
        <v>0</v>
      </c>
      <c r="G185">
        <v>1</v>
      </c>
      <c r="H185">
        <v>23</v>
      </c>
      <c r="I185">
        <v>8</v>
      </c>
      <c r="J185">
        <v>0</v>
      </c>
      <c r="K185">
        <v>1</v>
      </c>
      <c r="L185">
        <v>1</v>
      </c>
      <c r="M185">
        <v>0</v>
      </c>
    </row>
    <row r="186" spans="1:13" x14ac:dyDescent="0.35">
      <c r="A186">
        <v>19</v>
      </c>
      <c r="B186" t="s">
        <v>83</v>
      </c>
      <c r="C186">
        <v>17</v>
      </c>
      <c r="D186">
        <v>1</v>
      </c>
      <c r="E186">
        <v>4</v>
      </c>
      <c r="F186">
        <v>0</v>
      </c>
      <c r="G186">
        <v>3</v>
      </c>
      <c r="H186">
        <v>29</v>
      </c>
      <c r="I186">
        <v>14</v>
      </c>
      <c r="J186">
        <v>4</v>
      </c>
      <c r="K186">
        <v>1</v>
      </c>
      <c r="L186">
        <v>0</v>
      </c>
      <c r="M186">
        <v>1</v>
      </c>
    </row>
    <row r="187" spans="1:13" x14ac:dyDescent="0.35">
      <c r="A187">
        <v>21</v>
      </c>
      <c r="B187" t="s">
        <v>83</v>
      </c>
      <c r="C187">
        <v>17</v>
      </c>
      <c r="D187">
        <v>1</v>
      </c>
      <c r="E187">
        <v>4</v>
      </c>
      <c r="F187">
        <v>0</v>
      </c>
      <c r="G187">
        <v>2</v>
      </c>
      <c r="H187">
        <v>14</v>
      </c>
      <c r="I187">
        <v>13</v>
      </c>
      <c r="J187">
        <v>1</v>
      </c>
      <c r="K187">
        <v>0</v>
      </c>
      <c r="L187">
        <v>0</v>
      </c>
      <c r="M187">
        <v>0</v>
      </c>
    </row>
    <row r="188" spans="1:13" x14ac:dyDescent="0.35">
      <c r="A188">
        <v>22</v>
      </c>
      <c r="B188" t="s">
        <v>83</v>
      </c>
      <c r="C188">
        <v>17</v>
      </c>
      <c r="D188">
        <v>1</v>
      </c>
      <c r="E188">
        <v>4</v>
      </c>
      <c r="F188">
        <v>0</v>
      </c>
      <c r="G188">
        <v>2</v>
      </c>
      <c r="H188">
        <v>19</v>
      </c>
      <c r="I188">
        <v>15</v>
      </c>
      <c r="J188">
        <v>3</v>
      </c>
      <c r="K188">
        <v>0</v>
      </c>
      <c r="L188">
        <v>0</v>
      </c>
      <c r="M188">
        <v>0</v>
      </c>
    </row>
    <row r="189" spans="1:13" x14ac:dyDescent="0.35">
      <c r="A189">
        <v>20</v>
      </c>
      <c r="B189" t="s">
        <v>83</v>
      </c>
      <c r="C189">
        <v>17</v>
      </c>
      <c r="D189">
        <v>1</v>
      </c>
      <c r="E189">
        <v>4</v>
      </c>
      <c r="F189">
        <v>0</v>
      </c>
      <c r="G189">
        <v>1</v>
      </c>
      <c r="H189">
        <v>46</v>
      </c>
      <c r="I189">
        <v>10</v>
      </c>
      <c r="J189">
        <v>5</v>
      </c>
      <c r="K189">
        <v>2</v>
      </c>
      <c r="L189">
        <v>3</v>
      </c>
      <c r="M189">
        <v>1</v>
      </c>
    </row>
    <row r="190" spans="1:13" x14ac:dyDescent="0.35">
      <c r="A190">
        <v>18</v>
      </c>
      <c r="B190" t="s">
        <v>83</v>
      </c>
      <c r="C190">
        <v>17</v>
      </c>
      <c r="D190">
        <v>1</v>
      </c>
      <c r="E190">
        <v>1</v>
      </c>
      <c r="F190">
        <v>0</v>
      </c>
      <c r="G190">
        <v>0</v>
      </c>
      <c r="H190">
        <v>9</v>
      </c>
      <c r="I190">
        <v>2</v>
      </c>
      <c r="J190">
        <v>0</v>
      </c>
      <c r="K190">
        <v>1</v>
      </c>
      <c r="L190">
        <v>0</v>
      </c>
      <c r="M190">
        <v>0</v>
      </c>
    </row>
    <row r="191" spans="1:13" x14ac:dyDescent="0.35">
      <c r="A191">
        <v>14</v>
      </c>
      <c r="B191" t="s">
        <v>83</v>
      </c>
      <c r="C191">
        <v>17</v>
      </c>
      <c r="D191">
        <v>1</v>
      </c>
      <c r="E191">
        <v>2</v>
      </c>
      <c r="F191">
        <v>0</v>
      </c>
      <c r="G191">
        <v>0</v>
      </c>
      <c r="H191">
        <v>13</v>
      </c>
      <c r="I191">
        <v>4</v>
      </c>
      <c r="J191">
        <v>0</v>
      </c>
      <c r="K191">
        <v>0</v>
      </c>
      <c r="L191">
        <v>1</v>
      </c>
      <c r="M191">
        <v>1</v>
      </c>
    </row>
    <row r="192" spans="1:13" x14ac:dyDescent="0.35">
      <c r="A192">
        <v>16</v>
      </c>
      <c r="B192" t="s">
        <v>83</v>
      </c>
      <c r="C192">
        <v>17</v>
      </c>
      <c r="D192">
        <v>1</v>
      </c>
      <c r="E192">
        <v>1</v>
      </c>
      <c r="F192">
        <v>0</v>
      </c>
      <c r="G192">
        <v>0</v>
      </c>
      <c r="H192">
        <v>9</v>
      </c>
      <c r="I192">
        <v>3</v>
      </c>
      <c r="J192">
        <v>0</v>
      </c>
      <c r="K192">
        <v>1</v>
      </c>
      <c r="L192">
        <v>0</v>
      </c>
      <c r="M192">
        <v>0</v>
      </c>
    </row>
    <row r="193" spans="1:13" x14ac:dyDescent="0.35">
      <c r="A193">
        <v>117</v>
      </c>
      <c r="B193" t="s">
        <v>242</v>
      </c>
      <c r="C193">
        <v>17</v>
      </c>
      <c r="D193">
        <v>2</v>
      </c>
      <c r="E193">
        <v>3</v>
      </c>
      <c r="F193">
        <v>0</v>
      </c>
      <c r="G193">
        <v>1</v>
      </c>
      <c r="H193">
        <v>19</v>
      </c>
      <c r="I193">
        <v>11</v>
      </c>
      <c r="J193">
        <v>2</v>
      </c>
      <c r="K193">
        <v>1</v>
      </c>
      <c r="L193">
        <v>0</v>
      </c>
      <c r="M193">
        <v>0</v>
      </c>
    </row>
    <row r="194" spans="1:13" x14ac:dyDescent="0.35">
      <c r="A194">
        <v>64</v>
      </c>
      <c r="B194" t="s">
        <v>242</v>
      </c>
      <c r="C194">
        <v>17</v>
      </c>
      <c r="D194">
        <v>2</v>
      </c>
      <c r="E194">
        <v>3</v>
      </c>
      <c r="F194">
        <v>0</v>
      </c>
      <c r="G194">
        <v>2</v>
      </c>
      <c r="H194">
        <v>26</v>
      </c>
      <c r="I194">
        <v>7</v>
      </c>
      <c r="J194">
        <v>3</v>
      </c>
      <c r="K194">
        <v>0</v>
      </c>
      <c r="L194">
        <v>1</v>
      </c>
      <c r="M194">
        <v>0</v>
      </c>
    </row>
    <row r="195" spans="1:13" x14ac:dyDescent="0.35">
      <c r="A195">
        <v>61</v>
      </c>
      <c r="B195" t="s">
        <v>242</v>
      </c>
      <c r="C195">
        <v>17</v>
      </c>
      <c r="D195">
        <v>2</v>
      </c>
      <c r="E195">
        <v>2</v>
      </c>
      <c r="F195">
        <v>0</v>
      </c>
      <c r="G195">
        <v>0</v>
      </c>
      <c r="H195">
        <v>27</v>
      </c>
      <c r="I195">
        <v>3</v>
      </c>
      <c r="J195">
        <v>2</v>
      </c>
      <c r="K195">
        <v>2</v>
      </c>
      <c r="L195">
        <v>1</v>
      </c>
      <c r="M195">
        <v>0</v>
      </c>
    </row>
    <row r="196" spans="1:13" x14ac:dyDescent="0.35">
      <c r="A196">
        <v>93</v>
      </c>
      <c r="B196" t="s">
        <v>242</v>
      </c>
      <c r="C196">
        <v>17</v>
      </c>
      <c r="D196">
        <v>2</v>
      </c>
      <c r="E196">
        <v>1</v>
      </c>
      <c r="F196">
        <v>0</v>
      </c>
      <c r="G196">
        <v>0</v>
      </c>
      <c r="H196">
        <v>11</v>
      </c>
      <c r="I196">
        <v>0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>
        <v>66</v>
      </c>
      <c r="B197" t="s">
        <v>242</v>
      </c>
      <c r="C197">
        <v>17</v>
      </c>
      <c r="D197">
        <v>2</v>
      </c>
      <c r="E197">
        <v>2</v>
      </c>
      <c r="F197">
        <v>0</v>
      </c>
      <c r="G197">
        <v>0</v>
      </c>
      <c r="H197">
        <v>21</v>
      </c>
      <c r="I197">
        <v>2</v>
      </c>
      <c r="J197">
        <v>0</v>
      </c>
      <c r="K197">
        <v>2</v>
      </c>
      <c r="L197">
        <v>1</v>
      </c>
      <c r="M197">
        <v>0</v>
      </c>
    </row>
    <row r="198" spans="1:13" x14ac:dyDescent="0.35">
      <c r="A198">
        <v>67</v>
      </c>
      <c r="B198" t="s">
        <v>242</v>
      </c>
      <c r="C198">
        <v>17</v>
      </c>
      <c r="D198">
        <v>2</v>
      </c>
      <c r="E198">
        <v>1</v>
      </c>
      <c r="F198">
        <v>0</v>
      </c>
      <c r="G198">
        <v>0</v>
      </c>
      <c r="H198">
        <v>9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65</v>
      </c>
      <c r="B199" t="s">
        <v>242</v>
      </c>
      <c r="C199">
        <v>17</v>
      </c>
      <c r="D199">
        <v>2</v>
      </c>
      <c r="E199">
        <v>2.5</v>
      </c>
      <c r="F199">
        <v>0</v>
      </c>
      <c r="G199">
        <v>0</v>
      </c>
      <c r="H199">
        <v>28</v>
      </c>
      <c r="I199">
        <v>3</v>
      </c>
      <c r="J199">
        <v>1</v>
      </c>
      <c r="K199">
        <v>2</v>
      </c>
      <c r="L199">
        <v>0</v>
      </c>
      <c r="M199">
        <v>0</v>
      </c>
    </row>
    <row r="200" spans="1:13" x14ac:dyDescent="0.35">
      <c r="A200">
        <v>100</v>
      </c>
      <c r="B200" t="s">
        <v>172</v>
      </c>
      <c r="C200">
        <v>18</v>
      </c>
      <c r="D200">
        <v>1</v>
      </c>
      <c r="E200">
        <v>4</v>
      </c>
      <c r="F200">
        <v>0</v>
      </c>
      <c r="G200">
        <v>0</v>
      </c>
      <c r="H200">
        <v>25</v>
      </c>
      <c r="I200">
        <v>9</v>
      </c>
      <c r="J200">
        <v>0</v>
      </c>
      <c r="K200">
        <v>2</v>
      </c>
      <c r="L200">
        <v>0</v>
      </c>
      <c r="M200">
        <v>0</v>
      </c>
    </row>
    <row r="201" spans="1:13" x14ac:dyDescent="0.35">
      <c r="A201">
        <v>105</v>
      </c>
      <c r="B201" t="s">
        <v>172</v>
      </c>
      <c r="C201">
        <v>18</v>
      </c>
      <c r="D201">
        <v>1</v>
      </c>
      <c r="E201">
        <v>4</v>
      </c>
      <c r="F201">
        <v>0</v>
      </c>
      <c r="G201">
        <v>4</v>
      </c>
      <c r="H201">
        <v>16</v>
      </c>
      <c r="I201">
        <v>13</v>
      </c>
      <c r="J201">
        <v>1</v>
      </c>
      <c r="K201">
        <v>0</v>
      </c>
      <c r="L201">
        <v>0</v>
      </c>
      <c r="M201">
        <v>0</v>
      </c>
    </row>
    <row r="202" spans="1:13" x14ac:dyDescent="0.35">
      <c r="A202">
        <v>28</v>
      </c>
      <c r="B202" t="s">
        <v>172</v>
      </c>
      <c r="C202">
        <v>18</v>
      </c>
      <c r="D202">
        <v>1</v>
      </c>
      <c r="E202">
        <v>4</v>
      </c>
      <c r="F202">
        <v>0</v>
      </c>
      <c r="G202">
        <v>1</v>
      </c>
      <c r="H202">
        <v>31</v>
      </c>
      <c r="I202">
        <v>12</v>
      </c>
      <c r="J202">
        <v>2</v>
      </c>
      <c r="K202">
        <v>2</v>
      </c>
      <c r="L202">
        <v>0</v>
      </c>
      <c r="M202">
        <v>0</v>
      </c>
    </row>
    <row r="203" spans="1:13" x14ac:dyDescent="0.35">
      <c r="A203">
        <v>32</v>
      </c>
      <c r="B203" t="s">
        <v>172</v>
      </c>
      <c r="C203">
        <v>18</v>
      </c>
      <c r="D203">
        <v>1</v>
      </c>
      <c r="E203">
        <v>4</v>
      </c>
      <c r="F203">
        <v>0</v>
      </c>
      <c r="G203">
        <v>0</v>
      </c>
      <c r="H203">
        <v>32</v>
      </c>
      <c r="I203">
        <v>10</v>
      </c>
      <c r="J203">
        <v>4</v>
      </c>
      <c r="K203">
        <v>1</v>
      </c>
      <c r="L203">
        <v>1</v>
      </c>
      <c r="M203">
        <v>0</v>
      </c>
    </row>
    <row r="204" spans="1:13" x14ac:dyDescent="0.35">
      <c r="A204">
        <v>30</v>
      </c>
      <c r="B204" t="s">
        <v>172</v>
      </c>
      <c r="C204">
        <v>18</v>
      </c>
      <c r="D204">
        <v>1</v>
      </c>
      <c r="E204">
        <v>3</v>
      </c>
      <c r="F204">
        <v>0</v>
      </c>
      <c r="G204">
        <v>1</v>
      </c>
      <c r="H204">
        <v>40</v>
      </c>
      <c r="I204">
        <v>2</v>
      </c>
      <c r="J204">
        <v>6</v>
      </c>
      <c r="K204">
        <v>1</v>
      </c>
      <c r="L204">
        <v>0</v>
      </c>
      <c r="M204">
        <v>0</v>
      </c>
    </row>
    <row r="205" spans="1:13" x14ac:dyDescent="0.35">
      <c r="A205">
        <v>33</v>
      </c>
      <c r="B205" t="s">
        <v>172</v>
      </c>
      <c r="C205">
        <v>18</v>
      </c>
      <c r="D205">
        <v>1</v>
      </c>
      <c r="E205">
        <v>1</v>
      </c>
      <c r="F205">
        <v>0</v>
      </c>
      <c r="G205">
        <v>0</v>
      </c>
      <c r="H205">
        <v>7</v>
      </c>
      <c r="I205">
        <v>2</v>
      </c>
      <c r="J205">
        <v>1</v>
      </c>
      <c r="K205">
        <v>0</v>
      </c>
      <c r="L205">
        <v>0</v>
      </c>
      <c r="M205">
        <v>0</v>
      </c>
    </row>
    <row r="206" spans="1:13" x14ac:dyDescent="0.35">
      <c r="A206">
        <v>88</v>
      </c>
      <c r="B206" t="s">
        <v>254</v>
      </c>
      <c r="C206">
        <v>18</v>
      </c>
      <c r="D206">
        <v>2</v>
      </c>
      <c r="E206">
        <v>3</v>
      </c>
      <c r="F206">
        <v>0</v>
      </c>
      <c r="G206">
        <v>1</v>
      </c>
      <c r="H206">
        <v>12</v>
      </c>
      <c r="I206">
        <v>7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89</v>
      </c>
      <c r="B207" t="s">
        <v>254</v>
      </c>
      <c r="C207">
        <v>18</v>
      </c>
      <c r="D207">
        <v>2</v>
      </c>
      <c r="E207">
        <v>4</v>
      </c>
      <c r="F207">
        <v>0</v>
      </c>
      <c r="G207">
        <v>2</v>
      </c>
      <c r="H207">
        <v>22</v>
      </c>
      <c r="I207">
        <v>9</v>
      </c>
      <c r="J207">
        <v>0</v>
      </c>
      <c r="K207">
        <v>1</v>
      </c>
      <c r="L207">
        <v>0</v>
      </c>
      <c r="M207">
        <v>0</v>
      </c>
    </row>
    <row r="208" spans="1:13" x14ac:dyDescent="0.35">
      <c r="A208">
        <v>84</v>
      </c>
      <c r="B208" t="s">
        <v>254</v>
      </c>
      <c r="C208">
        <v>18</v>
      </c>
      <c r="D208">
        <v>2</v>
      </c>
      <c r="E208">
        <v>3</v>
      </c>
      <c r="F208">
        <v>0</v>
      </c>
      <c r="G208">
        <v>1</v>
      </c>
      <c r="H208">
        <v>15</v>
      </c>
      <c r="I208">
        <v>8</v>
      </c>
      <c r="J208">
        <v>1</v>
      </c>
      <c r="K208">
        <v>0</v>
      </c>
      <c r="L208">
        <v>0</v>
      </c>
      <c r="M208">
        <v>0</v>
      </c>
    </row>
    <row r="209" spans="1:13" x14ac:dyDescent="0.35">
      <c r="A209">
        <v>86</v>
      </c>
      <c r="B209" t="s">
        <v>254</v>
      </c>
      <c r="C209">
        <v>18</v>
      </c>
      <c r="D209">
        <v>2</v>
      </c>
      <c r="E209">
        <v>3.5</v>
      </c>
      <c r="F209">
        <v>0</v>
      </c>
      <c r="G209">
        <v>3</v>
      </c>
      <c r="H209">
        <v>22</v>
      </c>
      <c r="I209">
        <v>10</v>
      </c>
      <c r="J209">
        <v>3</v>
      </c>
      <c r="K209">
        <v>0</v>
      </c>
      <c r="L209">
        <v>0</v>
      </c>
      <c r="M209">
        <v>0</v>
      </c>
    </row>
    <row r="210" spans="1:13" x14ac:dyDescent="0.35">
      <c r="A210">
        <v>90</v>
      </c>
      <c r="B210" t="s">
        <v>254</v>
      </c>
      <c r="C210">
        <v>18</v>
      </c>
      <c r="D210">
        <v>2</v>
      </c>
      <c r="E210">
        <v>3</v>
      </c>
      <c r="F210">
        <v>0</v>
      </c>
      <c r="G210">
        <v>2</v>
      </c>
      <c r="H210">
        <v>22</v>
      </c>
      <c r="I210">
        <v>6</v>
      </c>
      <c r="J210">
        <v>1</v>
      </c>
      <c r="K210">
        <v>1</v>
      </c>
      <c r="L210">
        <v>0</v>
      </c>
      <c r="M210">
        <v>0</v>
      </c>
    </row>
    <row r="211" spans="1:13" x14ac:dyDescent="0.35">
      <c r="A211">
        <v>118</v>
      </c>
      <c r="B211" t="s">
        <v>254</v>
      </c>
      <c r="C211">
        <v>18</v>
      </c>
      <c r="D211">
        <v>2</v>
      </c>
      <c r="E211">
        <v>3</v>
      </c>
      <c r="F211">
        <v>0</v>
      </c>
      <c r="G211">
        <v>1</v>
      </c>
      <c r="H211">
        <v>15</v>
      </c>
      <c r="I211">
        <v>5</v>
      </c>
      <c r="J211">
        <v>0</v>
      </c>
      <c r="K211">
        <v>0</v>
      </c>
      <c r="L211">
        <v>1</v>
      </c>
      <c r="M211">
        <v>0</v>
      </c>
    </row>
    <row r="212" spans="1:13" x14ac:dyDescent="0.35">
      <c r="A212">
        <v>114</v>
      </c>
      <c r="B212" t="s">
        <v>85</v>
      </c>
      <c r="C212">
        <v>19</v>
      </c>
      <c r="D212">
        <v>1</v>
      </c>
      <c r="E212">
        <v>4</v>
      </c>
      <c r="F212">
        <v>0</v>
      </c>
      <c r="G212">
        <v>1</v>
      </c>
      <c r="H212">
        <v>20</v>
      </c>
      <c r="I212">
        <v>14</v>
      </c>
      <c r="J212">
        <v>1</v>
      </c>
      <c r="K212">
        <v>1</v>
      </c>
      <c r="L212">
        <v>0</v>
      </c>
      <c r="M212">
        <v>1</v>
      </c>
    </row>
    <row r="213" spans="1:13" x14ac:dyDescent="0.35">
      <c r="A213">
        <v>120</v>
      </c>
      <c r="B213" t="s">
        <v>85</v>
      </c>
      <c r="C213">
        <v>19</v>
      </c>
      <c r="D213">
        <v>1</v>
      </c>
      <c r="E213">
        <v>4</v>
      </c>
      <c r="F213">
        <v>0</v>
      </c>
      <c r="G213">
        <v>2</v>
      </c>
      <c r="H213">
        <v>42</v>
      </c>
      <c r="I213">
        <v>13</v>
      </c>
      <c r="J213">
        <v>1</v>
      </c>
      <c r="K213">
        <v>4</v>
      </c>
      <c r="L213">
        <v>5</v>
      </c>
      <c r="M213">
        <v>0</v>
      </c>
    </row>
    <row r="214" spans="1:13" x14ac:dyDescent="0.35">
      <c r="A214">
        <v>4</v>
      </c>
      <c r="B214" t="s">
        <v>85</v>
      </c>
      <c r="C214">
        <v>19</v>
      </c>
      <c r="D214">
        <v>1</v>
      </c>
      <c r="E214">
        <v>4</v>
      </c>
      <c r="F214">
        <v>0</v>
      </c>
      <c r="G214">
        <v>0</v>
      </c>
      <c r="H214">
        <v>28</v>
      </c>
      <c r="I214">
        <v>9</v>
      </c>
      <c r="J214">
        <v>2</v>
      </c>
      <c r="K214">
        <v>1</v>
      </c>
      <c r="L214">
        <v>0</v>
      </c>
      <c r="M214">
        <v>0</v>
      </c>
    </row>
    <row r="215" spans="1:13" x14ac:dyDescent="0.35">
      <c r="A215">
        <v>11</v>
      </c>
      <c r="B215" t="s">
        <v>85</v>
      </c>
      <c r="C215">
        <v>19</v>
      </c>
      <c r="D215">
        <v>1</v>
      </c>
      <c r="E215">
        <v>4</v>
      </c>
      <c r="F215">
        <v>0</v>
      </c>
      <c r="G215">
        <v>1</v>
      </c>
      <c r="H215">
        <v>34</v>
      </c>
      <c r="I215">
        <v>13</v>
      </c>
      <c r="J215">
        <v>2</v>
      </c>
      <c r="K215">
        <v>3</v>
      </c>
      <c r="L215">
        <v>0</v>
      </c>
      <c r="M215">
        <v>0</v>
      </c>
    </row>
    <row r="216" spans="1:13" x14ac:dyDescent="0.35">
      <c r="A216">
        <v>107</v>
      </c>
      <c r="B216" t="s">
        <v>85</v>
      </c>
      <c r="C216">
        <v>19</v>
      </c>
      <c r="D216">
        <v>1</v>
      </c>
      <c r="E216">
        <v>3</v>
      </c>
      <c r="F216">
        <v>0</v>
      </c>
      <c r="G216">
        <v>1</v>
      </c>
      <c r="H216">
        <v>17</v>
      </c>
      <c r="I216">
        <v>8</v>
      </c>
      <c r="J216">
        <v>2</v>
      </c>
      <c r="K216">
        <v>0</v>
      </c>
      <c r="L216">
        <v>0</v>
      </c>
      <c r="M216">
        <v>0</v>
      </c>
    </row>
    <row r="217" spans="1:13" x14ac:dyDescent="0.35">
      <c r="A217">
        <v>119</v>
      </c>
      <c r="B217" t="s">
        <v>85</v>
      </c>
      <c r="C217">
        <v>19</v>
      </c>
      <c r="D217">
        <v>1</v>
      </c>
      <c r="E217">
        <v>1</v>
      </c>
      <c r="F217">
        <v>0</v>
      </c>
      <c r="G217">
        <v>1</v>
      </c>
      <c r="H217">
        <v>6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75</v>
      </c>
      <c r="B218" t="s">
        <v>249</v>
      </c>
      <c r="C218">
        <v>19</v>
      </c>
      <c r="D218">
        <v>2</v>
      </c>
      <c r="E218">
        <v>4</v>
      </c>
      <c r="F218">
        <v>0</v>
      </c>
      <c r="G218">
        <v>4</v>
      </c>
      <c r="H218">
        <v>10</v>
      </c>
      <c r="I218">
        <v>17</v>
      </c>
      <c r="J218">
        <v>0</v>
      </c>
      <c r="K218">
        <v>0</v>
      </c>
      <c r="L218">
        <v>1</v>
      </c>
      <c r="M218">
        <v>0</v>
      </c>
    </row>
    <row r="219" spans="1:13" x14ac:dyDescent="0.35">
      <c r="A219">
        <v>110</v>
      </c>
      <c r="B219" t="s">
        <v>249</v>
      </c>
      <c r="C219">
        <v>19</v>
      </c>
      <c r="D219">
        <v>2</v>
      </c>
      <c r="E219">
        <v>4</v>
      </c>
      <c r="F219">
        <v>0</v>
      </c>
      <c r="G219">
        <v>1</v>
      </c>
      <c r="H219">
        <v>28</v>
      </c>
      <c r="I219">
        <v>14</v>
      </c>
      <c r="J219">
        <v>4</v>
      </c>
      <c r="K219">
        <v>0</v>
      </c>
      <c r="L219">
        <v>3</v>
      </c>
      <c r="M219">
        <v>0</v>
      </c>
    </row>
    <row r="220" spans="1:13" x14ac:dyDescent="0.35">
      <c r="A220">
        <v>74</v>
      </c>
      <c r="B220" t="s">
        <v>249</v>
      </c>
      <c r="C220">
        <v>19</v>
      </c>
      <c r="D220">
        <v>2</v>
      </c>
      <c r="E220">
        <f>3+1/6</f>
        <v>3.1666666666666665</v>
      </c>
      <c r="F220">
        <v>0</v>
      </c>
      <c r="G220">
        <v>0</v>
      </c>
      <c r="H220">
        <v>25</v>
      </c>
      <c r="I220">
        <v>6</v>
      </c>
      <c r="J220">
        <v>3</v>
      </c>
      <c r="K220">
        <v>0</v>
      </c>
      <c r="L220">
        <v>0</v>
      </c>
      <c r="M220">
        <v>0</v>
      </c>
    </row>
    <row r="221" spans="1:13" x14ac:dyDescent="0.35">
      <c r="A221">
        <v>78</v>
      </c>
      <c r="B221" t="s">
        <v>249</v>
      </c>
      <c r="C221">
        <v>19</v>
      </c>
      <c r="D221">
        <v>2</v>
      </c>
      <c r="E221">
        <v>3</v>
      </c>
      <c r="F221">
        <v>0</v>
      </c>
      <c r="G221">
        <v>0</v>
      </c>
      <c r="H221">
        <v>33</v>
      </c>
      <c r="I221">
        <v>3</v>
      </c>
      <c r="J221">
        <v>1</v>
      </c>
      <c r="K221">
        <v>2</v>
      </c>
      <c r="L221">
        <v>1</v>
      </c>
      <c r="M221">
        <v>0</v>
      </c>
    </row>
    <row r="222" spans="1:13" x14ac:dyDescent="0.35">
      <c r="A222">
        <v>73</v>
      </c>
      <c r="B222" t="s">
        <v>249</v>
      </c>
      <c r="C222">
        <v>19</v>
      </c>
      <c r="D222">
        <v>2</v>
      </c>
      <c r="E222">
        <v>2</v>
      </c>
      <c r="F222">
        <v>0</v>
      </c>
      <c r="G222">
        <v>0</v>
      </c>
      <c r="H222">
        <v>31</v>
      </c>
      <c r="I222">
        <v>2</v>
      </c>
      <c r="J222">
        <v>7</v>
      </c>
      <c r="K222">
        <v>0</v>
      </c>
      <c r="L222">
        <v>0</v>
      </c>
      <c r="M222">
        <v>0</v>
      </c>
    </row>
    <row r="223" spans="1:13" x14ac:dyDescent="0.35">
      <c r="A223">
        <v>77</v>
      </c>
      <c r="B223" t="s">
        <v>249</v>
      </c>
      <c r="C223">
        <v>19</v>
      </c>
      <c r="D223">
        <v>2</v>
      </c>
      <c r="E223">
        <v>2</v>
      </c>
      <c r="F223">
        <v>0</v>
      </c>
      <c r="G223">
        <v>0</v>
      </c>
      <c r="H223">
        <v>22</v>
      </c>
      <c r="I223">
        <v>0</v>
      </c>
      <c r="J223">
        <v>3</v>
      </c>
      <c r="K223">
        <v>0</v>
      </c>
      <c r="L223">
        <v>0</v>
      </c>
      <c r="M223">
        <v>0</v>
      </c>
    </row>
    <row r="224" spans="1:13" x14ac:dyDescent="0.35">
      <c r="A224">
        <v>117</v>
      </c>
      <c r="B224" t="s">
        <v>242</v>
      </c>
      <c r="C224">
        <v>20</v>
      </c>
      <c r="D224">
        <v>1</v>
      </c>
      <c r="E224">
        <v>4</v>
      </c>
      <c r="F224">
        <v>0</v>
      </c>
      <c r="G224">
        <v>1</v>
      </c>
      <c r="H224">
        <v>17</v>
      </c>
      <c r="I224">
        <v>15</v>
      </c>
      <c r="J224">
        <v>1</v>
      </c>
      <c r="K224">
        <v>1</v>
      </c>
      <c r="L224">
        <v>0</v>
      </c>
      <c r="M224">
        <v>0</v>
      </c>
    </row>
    <row r="225" spans="1:13" x14ac:dyDescent="0.35">
      <c r="A225">
        <v>64</v>
      </c>
      <c r="B225" t="s">
        <v>242</v>
      </c>
      <c r="C225">
        <v>20</v>
      </c>
      <c r="D225">
        <v>1</v>
      </c>
      <c r="E225">
        <v>4</v>
      </c>
      <c r="F225">
        <v>0</v>
      </c>
      <c r="G225">
        <v>3</v>
      </c>
      <c r="H225">
        <v>22</v>
      </c>
      <c r="I225">
        <v>14</v>
      </c>
      <c r="J225">
        <v>2</v>
      </c>
      <c r="K225">
        <v>0</v>
      </c>
      <c r="L225">
        <v>2</v>
      </c>
      <c r="M225">
        <v>1</v>
      </c>
    </row>
    <row r="226" spans="1:13" x14ac:dyDescent="0.35">
      <c r="A226">
        <v>66</v>
      </c>
      <c r="B226" t="s">
        <v>242</v>
      </c>
      <c r="C226">
        <v>20</v>
      </c>
      <c r="D226">
        <v>1</v>
      </c>
      <c r="E226">
        <v>3</v>
      </c>
      <c r="F226">
        <v>0</v>
      </c>
      <c r="G226">
        <v>2</v>
      </c>
      <c r="H226">
        <v>34</v>
      </c>
      <c r="I226">
        <v>7</v>
      </c>
      <c r="J226">
        <v>1</v>
      </c>
      <c r="K226">
        <v>4</v>
      </c>
      <c r="L226">
        <v>0</v>
      </c>
      <c r="M226">
        <v>0</v>
      </c>
    </row>
    <row r="227" spans="1:13" x14ac:dyDescent="0.35">
      <c r="A227">
        <v>61</v>
      </c>
      <c r="B227" t="s">
        <v>242</v>
      </c>
      <c r="C227">
        <v>20</v>
      </c>
      <c r="D227">
        <v>1</v>
      </c>
      <c r="E227">
        <v>4</v>
      </c>
      <c r="F227">
        <v>0</v>
      </c>
      <c r="G227">
        <v>2</v>
      </c>
      <c r="H227">
        <v>30</v>
      </c>
      <c r="I227">
        <v>12</v>
      </c>
      <c r="J227">
        <v>3</v>
      </c>
      <c r="K227">
        <v>1</v>
      </c>
      <c r="L227">
        <v>1</v>
      </c>
      <c r="M227">
        <v>0</v>
      </c>
    </row>
    <row r="228" spans="1:13" x14ac:dyDescent="0.35">
      <c r="A228">
        <v>63</v>
      </c>
      <c r="B228" t="s">
        <v>242</v>
      </c>
      <c r="C228">
        <v>20</v>
      </c>
      <c r="D228">
        <v>1</v>
      </c>
      <c r="E228">
        <v>1</v>
      </c>
      <c r="F228">
        <v>0</v>
      </c>
      <c r="G228">
        <v>0</v>
      </c>
      <c r="H228">
        <v>12</v>
      </c>
      <c r="I228">
        <v>0</v>
      </c>
      <c r="J228">
        <v>2</v>
      </c>
      <c r="K228">
        <v>0</v>
      </c>
      <c r="L228">
        <v>0</v>
      </c>
      <c r="M228">
        <v>0</v>
      </c>
    </row>
    <row r="229" spans="1:13" x14ac:dyDescent="0.35">
      <c r="A229">
        <v>65</v>
      </c>
      <c r="B229" t="s">
        <v>242</v>
      </c>
      <c r="C229">
        <v>20</v>
      </c>
      <c r="D229">
        <v>1</v>
      </c>
      <c r="E229">
        <v>4</v>
      </c>
      <c r="F229">
        <v>0</v>
      </c>
      <c r="G229">
        <v>1</v>
      </c>
      <c r="H229">
        <v>26</v>
      </c>
      <c r="I229">
        <v>11</v>
      </c>
      <c r="J229">
        <v>0</v>
      </c>
      <c r="K229">
        <v>2</v>
      </c>
      <c r="L229">
        <v>0</v>
      </c>
      <c r="M229">
        <v>0</v>
      </c>
    </row>
    <row r="230" spans="1:13" x14ac:dyDescent="0.35">
      <c r="A230">
        <v>41</v>
      </c>
      <c r="B230" t="s">
        <v>174</v>
      </c>
      <c r="C230">
        <v>20</v>
      </c>
      <c r="D230">
        <v>2</v>
      </c>
      <c r="E230">
        <v>1</v>
      </c>
      <c r="F230">
        <v>0</v>
      </c>
      <c r="G230">
        <v>0</v>
      </c>
      <c r="H230">
        <v>11</v>
      </c>
      <c r="I230">
        <v>3</v>
      </c>
      <c r="J230">
        <v>2</v>
      </c>
      <c r="K230">
        <v>0</v>
      </c>
      <c r="L230">
        <v>0</v>
      </c>
      <c r="M230">
        <v>0</v>
      </c>
    </row>
    <row r="231" spans="1:13" x14ac:dyDescent="0.35">
      <c r="A231">
        <v>42</v>
      </c>
      <c r="B231" t="s">
        <v>174</v>
      </c>
      <c r="C231">
        <v>20</v>
      </c>
      <c r="D231">
        <v>2</v>
      </c>
      <c r="E231">
        <v>4</v>
      </c>
      <c r="F231">
        <v>0</v>
      </c>
      <c r="G231">
        <v>2</v>
      </c>
      <c r="H231">
        <v>31</v>
      </c>
      <c r="I231">
        <v>12</v>
      </c>
      <c r="J231">
        <v>4</v>
      </c>
      <c r="K231">
        <v>1</v>
      </c>
      <c r="L231">
        <v>0</v>
      </c>
      <c r="M231">
        <v>0</v>
      </c>
    </row>
    <row r="232" spans="1:13" x14ac:dyDescent="0.35">
      <c r="A232">
        <v>44</v>
      </c>
      <c r="B232" t="s">
        <v>174</v>
      </c>
      <c r="C232">
        <v>20</v>
      </c>
      <c r="D232">
        <v>2</v>
      </c>
      <c r="E232">
        <v>2</v>
      </c>
      <c r="F232">
        <v>0</v>
      </c>
      <c r="G232">
        <v>0</v>
      </c>
      <c r="H232">
        <v>20</v>
      </c>
      <c r="I232">
        <v>5</v>
      </c>
      <c r="J232">
        <v>2</v>
      </c>
      <c r="K232">
        <v>1</v>
      </c>
      <c r="L232">
        <v>0</v>
      </c>
      <c r="M232">
        <v>0</v>
      </c>
    </row>
    <row r="233" spans="1:13" x14ac:dyDescent="0.35">
      <c r="A233">
        <v>40</v>
      </c>
      <c r="B233" t="s">
        <v>174</v>
      </c>
      <c r="C233">
        <v>20</v>
      </c>
      <c r="D233">
        <v>2</v>
      </c>
      <c r="E233">
        <v>3</v>
      </c>
      <c r="F233">
        <v>0</v>
      </c>
      <c r="G233">
        <v>0</v>
      </c>
      <c r="H233">
        <v>30</v>
      </c>
      <c r="I233">
        <v>8</v>
      </c>
      <c r="J233">
        <v>2</v>
      </c>
      <c r="K233">
        <v>2</v>
      </c>
      <c r="L233">
        <v>2</v>
      </c>
      <c r="M233">
        <v>0</v>
      </c>
    </row>
    <row r="234" spans="1:13" x14ac:dyDescent="0.35">
      <c r="A234">
        <v>43</v>
      </c>
      <c r="B234" t="s">
        <v>174</v>
      </c>
      <c r="C234">
        <v>20</v>
      </c>
      <c r="D234">
        <v>2</v>
      </c>
      <c r="E234">
        <v>4</v>
      </c>
      <c r="F234">
        <v>0</v>
      </c>
      <c r="G234">
        <v>2</v>
      </c>
      <c r="H234">
        <v>29</v>
      </c>
      <c r="I234">
        <v>12</v>
      </c>
      <c r="J234">
        <v>2</v>
      </c>
      <c r="K234">
        <v>2</v>
      </c>
      <c r="L234">
        <v>0</v>
      </c>
      <c r="M234">
        <v>0</v>
      </c>
    </row>
    <row r="235" spans="1:13" x14ac:dyDescent="0.35">
      <c r="A235">
        <v>91</v>
      </c>
      <c r="B235" t="s">
        <v>174</v>
      </c>
      <c r="C235">
        <v>20</v>
      </c>
      <c r="D235">
        <v>2</v>
      </c>
      <c r="E235">
        <f>3+1/6</f>
        <v>3.1666666666666665</v>
      </c>
      <c r="F235">
        <v>0</v>
      </c>
      <c r="G235">
        <v>1</v>
      </c>
      <c r="H235">
        <v>20</v>
      </c>
      <c r="I235">
        <v>7</v>
      </c>
      <c r="J235">
        <v>0</v>
      </c>
      <c r="K235">
        <v>1</v>
      </c>
      <c r="L235">
        <v>0</v>
      </c>
      <c r="M235">
        <v>0</v>
      </c>
    </row>
    <row r="236" spans="1:13" x14ac:dyDescent="0.35">
      <c r="A236">
        <v>54</v>
      </c>
      <c r="B236" t="s">
        <v>240</v>
      </c>
      <c r="C236">
        <v>22</v>
      </c>
      <c r="D236">
        <v>1</v>
      </c>
      <c r="E236">
        <v>4</v>
      </c>
      <c r="F236">
        <v>0</v>
      </c>
      <c r="G236">
        <v>0</v>
      </c>
      <c r="H236">
        <v>39</v>
      </c>
      <c r="I236">
        <v>9</v>
      </c>
      <c r="J236">
        <v>5</v>
      </c>
      <c r="K236">
        <v>1</v>
      </c>
      <c r="L236">
        <v>1</v>
      </c>
      <c r="M236">
        <v>0</v>
      </c>
    </row>
    <row r="237" spans="1:13" x14ac:dyDescent="0.35">
      <c r="A237">
        <v>113</v>
      </c>
      <c r="B237" t="s">
        <v>240</v>
      </c>
      <c r="C237">
        <v>22</v>
      </c>
      <c r="D237">
        <v>1</v>
      </c>
      <c r="E237">
        <v>4</v>
      </c>
      <c r="F237">
        <v>0</v>
      </c>
      <c r="G237">
        <v>0</v>
      </c>
      <c r="H237">
        <v>42</v>
      </c>
      <c r="I237">
        <v>8</v>
      </c>
      <c r="J237">
        <v>4</v>
      </c>
      <c r="K237">
        <v>2</v>
      </c>
      <c r="L237">
        <v>2</v>
      </c>
      <c r="M237">
        <v>0</v>
      </c>
    </row>
    <row r="238" spans="1:13" x14ac:dyDescent="0.35">
      <c r="A238">
        <v>52</v>
      </c>
      <c r="B238" t="s">
        <v>240</v>
      </c>
      <c r="C238">
        <v>22</v>
      </c>
      <c r="D238">
        <v>1</v>
      </c>
      <c r="E238">
        <v>3</v>
      </c>
      <c r="F238">
        <v>0</v>
      </c>
      <c r="G238">
        <v>0</v>
      </c>
      <c r="H238">
        <v>25</v>
      </c>
      <c r="I238">
        <v>6</v>
      </c>
      <c r="J238">
        <v>1</v>
      </c>
      <c r="K238">
        <v>1</v>
      </c>
      <c r="L238">
        <v>0</v>
      </c>
      <c r="M238">
        <v>0</v>
      </c>
    </row>
    <row r="239" spans="1:13" x14ac:dyDescent="0.35">
      <c r="A239">
        <v>112</v>
      </c>
      <c r="B239" t="s">
        <v>240</v>
      </c>
      <c r="C239">
        <v>22</v>
      </c>
      <c r="D239">
        <v>1</v>
      </c>
      <c r="E239">
        <v>4</v>
      </c>
      <c r="F239">
        <v>0</v>
      </c>
      <c r="G239">
        <v>1</v>
      </c>
      <c r="H239">
        <v>26</v>
      </c>
      <c r="I239">
        <v>8</v>
      </c>
      <c r="J239">
        <v>1</v>
      </c>
      <c r="K239">
        <v>1</v>
      </c>
      <c r="L239">
        <v>1</v>
      </c>
      <c r="M239">
        <v>0</v>
      </c>
    </row>
    <row r="240" spans="1:13" x14ac:dyDescent="0.35">
      <c r="A240">
        <v>51</v>
      </c>
      <c r="B240" t="s">
        <v>240</v>
      </c>
      <c r="C240">
        <v>22</v>
      </c>
      <c r="D240">
        <v>1</v>
      </c>
      <c r="E240">
        <v>4</v>
      </c>
      <c r="F240">
        <v>0</v>
      </c>
      <c r="G240">
        <v>3</v>
      </c>
      <c r="H240">
        <v>20</v>
      </c>
      <c r="I240">
        <v>12</v>
      </c>
      <c r="J240">
        <v>2</v>
      </c>
      <c r="K240">
        <v>0</v>
      </c>
      <c r="L240">
        <v>0</v>
      </c>
      <c r="M240">
        <v>0</v>
      </c>
    </row>
    <row r="241" spans="1:13" x14ac:dyDescent="0.35">
      <c r="A241">
        <v>50</v>
      </c>
      <c r="B241" t="s">
        <v>240</v>
      </c>
      <c r="C241">
        <v>22</v>
      </c>
      <c r="D241">
        <v>1</v>
      </c>
      <c r="E241">
        <v>1</v>
      </c>
      <c r="F241">
        <v>0</v>
      </c>
      <c r="G241">
        <v>0</v>
      </c>
      <c r="H241">
        <v>22</v>
      </c>
      <c r="I241">
        <v>2</v>
      </c>
      <c r="J241">
        <v>1</v>
      </c>
      <c r="K241">
        <v>2</v>
      </c>
      <c r="L241">
        <v>1</v>
      </c>
      <c r="M241">
        <v>0</v>
      </c>
    </row>
    <row r="242" spans="1:13" x14ac:dyDescent="0.35">
      <c r="A242">
        <v>21</v>
      </c>
      <c r="B242" t="s">
        <v>83</v>
      </c>
      <c r="C242">
        <v>22</v>
      </c>
      <c r="D242">
        <v>2</v>
      </c>
      <c r="E242">
        <v>4</v>
      </c>
      <c r="F242">
        <v>0</v>
      </c>
      <c r="G242">
        <v>1</v>
      </c>
      <c r="H242">
        <v>42</v>
      </c>
      <c r="I242">
        <v>9</v>
      </c>
      <c r="J242">
        <v>3</v>
      </c>
      <c r="K242">
        <v>3</v>
      </c>
      <c r="L242">
        <v>0</v>
      </c>
      <c r="M242">
        <v>0</v>
      </c>
    </row>
    <row r="243" spans="1:13" x14ac:dyDescent="0.35">
      <c r="A243">
        <v>22</v>
      </c>
      <c r="B243" t="s">
        <v>83</v>
      </c>
      <c r="C243">
        <v>22</v>
      </c>
      <c r="D243">
        <v>2</v>
      </c>
      <c r="E243">
        <v>4</v>
      </c>
      <c r="F243">
        <v>0</v>
      </c>
      <c r="G243">
        <v>3</v>
      </c>
      <c r="H243">
        <v>22</v>
      </c>
      <c r="I243">
        <v>14</v>
      </c>
      <c r="J243">
        <v>2</v>
      </c>
      <c r="K243">
        <v>0</v>
      </c>
      <c r="L243">
        <v>1</v>
      </c>
      <c r="M243">
        <v>0</v>
      </c>
    </row>
    <row r="244" spans="1:13" x14ac:dyDescent="0.35">
      <c r="A244">
        <v>104</v>
      </c>
      <c r="B244" t="s">
        <v>83</v>
      </c>
      <c r="C244">
        <v>22</v>
      </c>
      <c r="D244">
        <v>2</v>
      </c>
      <c r="E244">
        <v>4</v>
      </c>
      <c r="F244">
        <v>0</v>
      </c>
      <c r="G244">
        <v>0</v>
      </c>
      <c r="H244">
        <v>30</v>
      </c>
      <c r="I244">
        <v>8</v>
      </c>
      <c r="J244">
        <v>1</v>
      </c>
      <c r="K244">
        <v>1</v>
      </c>
      <c r="L244">
        <v>2</v>
      </c>
      <c r="M244">
        <v>0</v>
      </c>
    </row>
    <row r="245" spans="1:13" x14ac:dyDescent="0.35">
      <c r="A245">
        <v>16</v>
      </c>
      <c r="B245" t="s">
        <v>83</v>
      </c>
      <c r="C245">
        <v>22</v>
      </c>
      <c r="D245">
        <v>2</v>
      </c>
      <c r="E245">
        <v>1</v>
      </c>
      <c r="F245">
        <v>0</v>
      </c>
      <c r="G245">
        <v>0</v>
      </c>
      <c r="H245">
        <v>14</v>
      </c>
      <c r="I245">
        <v>2</v>
      </c>
      <c r="J245">
        <v>2</v>
      </c>
      <c r="K245">
        <v>0</v>
      </c>
      <c r="L245">
        <v>2</v>
      </c>
      <c r="M245">
        <v>0</v>
      </c>
    </row>
    <row r="246" spans="1:13" x14ac:dyDescent="0.35">
      <c r="A246">
        <v>20</v>
      </c>
      <c r="B246" t="s">
        <v>83</v>
      </c>
      <c r="C246">
        <v>22</v>
      </c>
      <c r="D246">
        <v>2</v>
      </c>
      <c r="E246">
        <v>4</v>
      </c>
      <c r="F246">
        <v>0</v>
      </c>
      <c r="G246">
        <v>1</v>
      </c>
      <c r="H246">
        <v>38</v>
      </c>
      <c r="I246">
        <v>9</v>
      </c>
      <c r="J246">
        <v>6</v>
      </c>
      <c r="K246">
        <v>0</v>
      </c>
      <c r="L246">
        <v>0</v>
      </c>
      <c r="M246">
        <v>1</v>
      </c>
    </row>
    <row r="247" spans="1:13" x14ac:dyDescent="0.35">
      <c r="A247">
        <v>103</v>
      </c>
      <c r="B247" t="s">
        <v>83</v>
      </c>
      <c r="C247">
        <v>22</v>
      </c>
      <c r="D247">
        <v>2</v>
      </c>
      <c r="E247">
        <v>1</v>
      </c>
      <c r="F247">
        <v>0</v>
      </c>
      <c r="G247">
        <v>0</v>
      </c>
      <c r="H247">
        <v>9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35">
      <c r="A248">
        <v>14</v>
      </c>
      <c r="B248" t="s">
        <v>83</v>
      </c>
      <c r="C248">
        <v>22</v>
      </c>
      <c r="D248">
        <v>2</v>
      </c>
      <c r="E248">
        <v>2</v>
      </c>
      <c r="F248">
        <v>0</v>
      </c>
      <c r="G248">
        <v>1</v>
      </c>
      <c r="H248">
        <v>21</v>
      </c>
      <c r="I248">
        <v>4</v>
      </c>
      <c r="J248">
        <v>2</v>
      </c>
      <c r="K248">
        <v>1</v>
      </c>
      <c r="L248">
        <v>1</v>
      </c>
      <c r="M248">
        <v>0</v>
      </c>
    </row>
    <row r="249" spans="1:13" x14ac:dyDescent="0.35">
      <c r="A249">
        <v>114</v>
      </c>
      <c r="B249" t="s">
        <v>85</v>
      </c>
      <c r="C249">
        <v>23</v>
      </c>
      <c r="D249">
        <v>1</v>
      </c>
      <c r="E249">
        <v>4</v>
      </c>
      <c r="F249">
        <v>0</v>
      </c>
      <c r="G249">
        <v>2</v>
      </c>
      <c r="H249">
        <v>23</v>
      </c>
      <c r="I249">
        <v>14</v>
      </c>
      <c r="J249">
        <v>3</v>
      </c>
      <c r="K249">
        <v>0</v>
      </c>
      <c r="L249">
        <v>1</v>
      </c>
      <c r="M249">
        <v>0</v>
      </c>
    </row>
    <row r="250" spans="1:13" x14ac:dyDescent="0.35">
      <c r="A250">
        <v>120</v>
      </c>
      <c r="B250" t="s">
        <v>85</v>
      </c>
      <c r="C250">
        <v>23</v>
      </c>
      <c r="D250">
        <v>1</v>
      </c>
      <c r="E250">
        <v>4</v>
      </c>
      <c r="F250">
        <v>0</v>
      </c>
      <c r="G250">
        <v>1</v>
      </c>
      <c r="H250">
        <v>32</v>
      </c>
      <c r="I250">
        <v>10</v>
      </c>
      <c r="J250">
        <v>1</v>
      </c>
      <c r="K250">
        <v>2</v>
      </c>
      <c r="L250">
        <v>1</v>
      </c>
      <c r="M250">
        <v>0</v>
      </c>
    </row>
    <row r="251" spans="1:13" x14ac:dyDescent="0.35">
      <c r="A251">
        <v>11</v>
      </c>
      <c r="B251" t="s">
        <v>85</v>
      </c>
      <c r="C251">
        <v>23</v>
      </c>
      <c r="D251">
        <v>1</v>
      </c>
      <c r="E251">
        <v>4</v>
      </c>
      <c r="F251">
        <v>0</v>
      </c>
      <c r="G251">
        <v>2</v>
      </c>
      <c r="H251">
        <v>36</v>
      </c>
      <c r="I251">
        <v>11</v>
      </c>
      <c r="J251">
        <v>5</v>
      </c>
      <c r="K251">
        <v>1</v>
      </c>
      <c r="L251">
        <v>1</v>
      </c>
      <c r="M251">
        <v>0</v>
      </c>
    </row>
    <row r="252" spans="1:13" x14ac:dyDescent="0.35">
      <c r="A252">
        <v>4</v>
      </c>
      <c r="B252" t="s">
        <v>85</v>
      </c>
      <c r="C252">
        <v>23</v>
      </c>
      <c r="D252">
        <v>1</v>
      </c>
      <c r="E252">
        <v>2</v>
      </c>
      <c r="F252">
        <v>0</v>
      </c>
      <c r="G252">
        <v>0</v>
      </c>
      <c r="H252">
        <v>23</v>
      </c>
      <c r="I252">
        <v>1</v>
      </c>
      <c r="J252">
        <v>2</v>
      </c>
      <c r="K252">
        <v>1</v>
      </c>
      <c r="L252">
        <v>0</v>
      </c>
      <c r="M252">
        <v>0</v>
      </c>
    </row>
    <row r="253" spans="1:13" x14ac:dyDescent="0.35">
      <c r="A253">
        <v>107</v>
      </c>
      <c r="B253" t="s">
        <v>85</v>
      </c>
      <c r="C253">
        <v>23</v>
      </c>
      <c r="D253">
        <v>1</v>
      </c>
      <c r="E253">
        <v>4</v>
      </c>
      <c r="F253">
        <v>0</v>
      </c>
      <c r="G253">
        <v>1</v>
      </c>
      <c r="H253">
        <v>28</v>
      </c>
      <c r="I253">
        <v>5</v>
      </c>
      <c r="J253">
        <v>1</v>
      </c>
      <c r="K253">
        <v>1</v>
      </c>
      <c r="L253">
        <v>0</v>
      </c>
      <c r="M253">
        <v>0</v>
      </c>
    </row>
    <row r="254" spans="1:13" x14ac:dyDescent="0.35">
      <c r="A254">
        <v>119</v>
      </c>
      <c r="B254" t="s">
        <v>85</v>
      </c>
      <c r="C254">
        <v>23</v>
      </c>
      <c r="D254">
        <v>1</v>
      </c>
      <c r="E254">
        <v>2</v>
      </c>
      <c r="F254">
        <v>0</v>
      </c>
      <c r="G254">
        <v>0</v>
      </c>
      <c r="H254">
        <v>24</v>
      </c>
      <c r="I254">
        <v>1</v>
      </c>
      <c r="J254">
        <v>2</v>
      </c>
      <c r="K254">
        <v>1</v>
      </c>
      <c r="L254">
        <v>0</v>
      </c>
      <c r="M254">
        <v>0</v>
      </c>
    </row>
    <row r="255" spans="1:13" x14ac:dyDescent="0.35">
      <c r="A255">
        <v>42</v>
      </c>
      <c r="B255" t="s">
        <v>174</v>
      </c>
      <c r="C255">
        <v>23</v>
      </c>
      <c r="D255">
        <v>2</v>
      </c>
      <c r="E255">
        <f>3+4/6</f>
        <v>3.6666666666666665</v>
      </c>
      <c r="F255">
        <v>0</v>
      </c>
      <c r="G255">
        <v>1</v>
      </c>
      <c r="H255">
        <v>37</v>
      </c>
      <c r="I255">
        <v>10</v>
      </c>
      <c r="J255">
        <v>1</v>
      </c>
      <c r="K255">
        <v>4</v>
      </c>
      <c r="L255">
        <v>0</v>
      </c>
      <c r="M255">
        <v>0</v>
      </c>
    </row>
    <row r="256" spans="1:13" x14ac:dyDescent="0.35">
      <c r="A256">
        <v>125</v>
      </c>
      <c r="B256" t="s">
        <v>174</v>
      </c>
      <c r="C256">
        <v>23</v>
      </c>
      <c r="D256">
        <v>2</v>
      </c>
      <c r="E256">
        <v>4</v>
      </c>
      <c r="F256">
        <v>0</v>
      </c>
      <c r="G256">
        <v>3</v>
      </c>
      <c r="H256">
        <v>29</v>
      </c>
      <c r="I256">
        <v>7</v>
      </c>
      <c r="J256">
        <v>1</v>
      </c>
      <c r="K256">
        <v>1</v>
      </c>
      <c r="L256">
        <v>3</v>
      </c>
      <c r="M256">
        <v>0</v>
      </c>
    </row>
    <row r="257" spans="1:13" x14ac:dyDescent="0.35">
      <c r="A257">
        <v>40</v>
      </c>
      <c r="B257" t="s">
        <v>174</v>
      </c>
      <c r="C257">
        <v>23</v>
      </c>
      <c r="D257">
        <v>2</v>
      </c>
      <c r="E257">
        <v>4</v>
      </c>
      <c r="F257">
        <v>0</v>
      </c>
      <c r="G257">
        <v>0</v>
      </c>
      <c r="H257">
        <v>33</v>
      </c>
      <c r="I257">
        <v>9</v>
      </c>
      <c r="J257">
        <v>2</v>
      </c>
      <c r="K257">
        <v>2</v>
      </c>
      <c r="L257">
        <v>1</v>
      </c>
      <c r="M257">
        <v>0</v>
      </c>
    </row>
    <row r="258" spans="1:13" x14ac:dyDescent="0.35">
      <c r="A258">
        <v>43</v>
      </c>
      <c r="B258" t="s">
        <v>174</v>
      </c>
      <c r="C258">
        <v>23</v>
      </c>
      <c r="D258">
        <v>2</v>
      </c>
      <c r="E258">
        <v>3</v>
      </c>
      <c r="F258">
        <v>0</v>
      </c>
      <c r="G258">
        <v>0</v>
      </c>
      <c r="H258">
        <v>29</v>
      </c>
      <c r="I258">
        <v>5</v>
      </c>
      <c r="J258">
        <v>2</v>
      </c>
      <c r="K258">
        <v>1</v>
      </c>
      <c r="L258">
        <v>1</v>
      </c>
      <c r="M258">
        <v>0</v>
      </c>
    </row>
    <row r="259" spans="1:13" x14ac:dyDescent="0.35">
      <c r="A259">
        <v>91</v>
      </c>
      <c r="B259" t="s">
        <v>174</v>
      </c>
      <c r="C259">
        <v>23</v>
      </c>
      <c r="D259">
        <v>2</v>
      </c>
      <c r="E259">
        <v>3</v>
      </c>
      <c r="F259">
        <v>0</v>
      </c>
      <c r="G259">
        <v>0</v>
      </c>
      <c r="H259">
        <v>19</v>
      </c>
      <c r="I259">
        <v>3</v>
      </c>
      <c r="J259">
        <v>1</v>
      </c>
      <c r="K259">
        <v>0</v>
      </c>
      <c r="L259">
        <v>1</v>
      </c>
      <c r="M259">
        <v>0</v>
      </c>
    </row>
    <row r="260" spans="1:13" x14ac:dyDescent="0.35">
      <c r="A260">
        <v>124</v>
      </c>
      <c r="B260" t="s">
        <v>174</v>
      </c>
      <c r="C260">
        <v>23</v>
      </c>
      <c r="D260">
        <v>2</v>
      </c>
      <c r="E260">
        <v>2</v>
      </c>
      <c r="F260">
        <v>0</v>
      </c>
      <c r="G260">
        <v>0</v>
      </c>
      <c r="H260">
        <v>22</v>
      </c>
      <c r="I260">
        <v>0</v>
      </c>
      <c r="J260">
        <v>3</v>
      </c>
      <c r="K260">
        <v>0</v>
      </c>
      <c r="L260">
        <v>0</v>
      </c>
      <c r="M260">
        <v>0</v>
      </c>
    </row>
    <row r="261" spans="1:13" x14ac:dyDescent="0.35">
      <c r="A261">
        <v>88</v>
      </c>
      <c r="B261" t="s">
        <v>254</v>
      </c>
      <c r="C261">
        <v>24</v>
      </c>
      <c r="D261">
        <v>1</v>
      </c>
      <c r="E261">
        <v>4</v>
      </c>
      <c r="F261">
        <v>0</v>
      </c>
      <c r="G261">
        <v>1</v>
      </c>
      <c r="H261">
        <v>26</v>
      </c>
      <c r="I261">
        <v>10</v>
      </c>
      <c r="J261">
        <v>3</v>
      </c>
      <c r="K261">
        <v>0</v>
      </c>
      <c r="L261">
        <v>1</v>
      </c>
      <c r="M261">
        <v>0</v>
      </c>
    </row>
    <row r="262" spans="1:13" x14ac:dyDescent="0.35">
      <c r="A262">
        <v>89</v>
      </c>
      <c r="B262" t="s">
        <v>254</v>
      </c>
      <c r="C262">
        <v>24</v>
      </c>
      <c r="D262">
        <v>1</v>
      </c>
      <c r="E262">
        <v>4</v>
      </c>
      <c r="F262">
        <v>0</v>
      </c>
      <c r="G262">
        <v>1</v>
      </c>
      <c r="H262">
        <v>38</v>
      </c>
      <c r="I262">
        <v>7</v>
      </c>
      <c r="J262">
        <v>4</v>
      </c>
      <c r="K262">
        <v>1</v>
      </c>
      <c r="L262">
        <v>1</v>
      </c>
      <c r="M262">
        <v>0</v>
      </c>
    </row>
    <row r="263" spans="1:13" x14ac:dyDescent="0.35">
      <c r="A263">
        <v>87</v>
      </c>
      <c r="B263" t="s">
        <v>254</v>
      </c>
      <c r="C263">
        <v>24</v>
      </c>
      <c r="D263">
        <v>1</v>
      </c>
      <c r="E263">
        <v>4</v>
      </c>
      <c r="F263">
        <v>0</v>
      </c>
      <c r="G263">
        <v>0</v>
      </c>
      <c r="H263">
        <v>31</v>
      </c>
      <c r="I263">
        <v>6</v>
      </c>
      <c r="J263">
        <v>2</v>
      </c>
      <c r="K263">
        <v>0</v>
      </c>
      <c r="L263">
        <v>0</v>
      </c>
      <c r="M263">
        <v>0</v>
      </c>
    </row>
    <row r="264" spans="1:13" x14ac:dyDescent="0.35">
      <c r="A264">
        <v>90</v>
      </c>
      <c r="B264" t="s">
        <v>254</v>
      </c>
      <c r="C264">
        <v>24</v>
      </c>
      <c r="D264">
        <v>1</v>
      </c>
      <c r="E264">
        <v>2</v>
      </c>
      <c r="F264">
        <v>0</v>
      </c>
      <c r="G264">
        <v>2</v>
      </c>
      <c r="H264">
        <v>22</v>
      </c>
      <c r="I264">
        <v>4</v>
      </c>
      <c r="J264">
        <v>3</v>
      </c>
      <c r="K264">
        <v>1</v>
      </c>
      <c r="L264">
        <v>0</v>
      </c>
      <c r="M264">
        <v>0</v>
      </c>
    </row>
    <row r="265" spans="1:13" x14ac:dyDescent="0.35">
      <c r="A265">
        <v>86</v>
      </c>
      <c r="B265" t="s">
        <v>254</v>
      </c>
      <c r="C265">
        <v>24</v>
      </c>
      <c r="D265">
        <v>1</v>
      </c>
      <c r="E265">
        <v>4</v>
      </c>
      <c r="F265">
        <v>0</v>
      </c>
      <c r="G265">
        <v>1</v>
      </c>
      <c r="H265">
        <v>46</v>
      </c>
      <c r="I265">
        <v>5</v>
      </c>
      <c r="J265">
        <v>6</v>
      </c>
      <c r="K265">
        <v>1</v>
      </c>
      <c r="L265">
        <v>1</v>
      </c>
      <c r="M265">
        <v>0</v>
      </c>
    </row>
    <row r="266" spans="1:13" x14ac:dyDescent="0.35">
      <c r="A266">
        <v>84</v>
      </c>
      <c r="B266" t="s">
        <v>254</v>
      </c>
      <c r="C266">
        <v>24</v>
      </c>
      <c r="D266">
        <v>1</v>
      </c>
      <c r="E266">
        <v>2</v>
      </c>
      <c r="F266">
        <v>0</v>
      </c>
      <c r="G266">
        <v>0</v>
      </c>
      <c r="H266">
        <v>19</v>
      </c>
      <c r="I266">
        <v>4</v>
      </c>
      <c r="J266">
        <v>0</v>
      </c>
      <c r="K266">
        <v>2</v>
      </c>
      <c r="L266">
        <v>0</v>
      </c>
      <c r="M266">
        <v>0</v>
      </c>
    </row>
    <row r="267" spans="1:13" x14ac:dyDescent="0.35">
      <c r="A267">
        <v>117</v>
      </c>
      <c r="B267" t="s">
        <v>242</v>
      </c>
      <c r="C267">
        <v>24</v>
      </c>
      <c r="D267">
        <v>2</v>
      </c>
      <c r="E267">
        <f>2+4/6</f>
        <v>2.6666666666666665</v>
      </c>
      <c r="F267">
        <v>0</v>
      </c>
      <c r="G267">
        <v>0</v>
      </c>
      <c r="H267">
        <v>27</v>
      </c>
      <c r="I267">
        <v>6</v>
      </c>
      <c r="J267">
        <v>2</v>
      </c>
      <c r="K267">
        <v>2</v>
      </c>
      <c r="L267">
        <v>0</v>
      </c>
      <c r="M267">
        <v>0</v>
      </c>
    </row>
    <row r="268" spans="1:13" x14ac:dyDescent="0.35">
      <c r="A268">
        <v>64</v>
      </c>
      <c r="B268" t="s">
        <v>242</v>
      </c>
      <c r="C268">
        <v>24</v>
      </c>
      <c r="D268">
        <v>2</v>
      </c>
      <c r="E268">
        <v>4</v>
      </c>
      <c r="F268">
        <v>0</v>
      </c>
      <c r="G268">
        <v>1</v>
      </c>
      <c r="H268">
        <v>38</v>
      </c>
      <c r="I268">
        <v>8</v>
      </c>
      <c r="J268">
        <v>3</v>
      </c>
      <c r="K268">
        <v>2</v>
      </c>
      <c r="L268">
        <v>1</v>
      </c>
      <c r="M268">
        <v>0</v>
      </c>
    </row>
    <row r="269" spans="1:13" x14ac:dyDescent="0.35">
      <c r="A269">
        <v>61</v>
      </c>
      <c r="B269" t="s">
        <v>242</v>
      </c>
      <c r="C269">
        <v>24</v>
      </c>
      <c r="D269">
        <v>2</v>
      </c>
      <c r="E269">
        <v>3</v>
      </c>
      <c r="F269">
        <v>0</v>
      </c>
      <c r="G269">
        <v>0</v>
      </c>
      <c r="H269">
        <v>54</v>
      </c>
      <c r="I269">
        <v>3</v>
      </c>
      <c r="J269">
        <v>2</v>
      </c>
      <c r="K269">
        <v>6</v>
      </c>
      <c r="L269">
        <v>0</v>
      </c>
      <c r="M269">
        <v>0</v>
      </c>
    </row>
    <row r="270" spans="1:13" x14ac:dyDescent="0.35">
      <c r="A270">
        <v>66</v>
      </c>
      <c r="B270" t="s">
        <v>242</v>
      </c>
      <c r="C270">
        <v>24</v>
      </c>
      <c r="D270">
        <v>2</v>
      </c>
      <c r="E270">
        <v>4</v>
      </c>
      <c r="F270">
        <v>0</v>
      </c>
      <c r="G270">
        <v>2</v>
      </c>
      <c r="H270">
        <v>38</v>
      </c>
      <c r="I270">
        <v>5</v>
      </c>
      <c r="J270">
        <v>3</v>
      </c>
      <c r="K270">
        <v>1</v>
      </c>
      <c r="L270">
        <v>2</v>
      </c>
      <c r="M270">
        <v>0</v>
      </c>
    </row>
    <row r="271" spans="1:13" x14ac:dyDescent="0.35">
      <c r="A271">
        <v>65</v>
      </c>
      <c r="B271" t="s">
        <v>242</v>
      </c>
      <c r="C271">
        <v>24</v>
      </c>
      <c r="D271">
        <v>2</v>
      </c>
      <c r="E271">
        <v>4</v>
      </c>
      <c r="F271">
        <v>0</v>
      </c>
      <c r="G271">
        <v>2</v>
      </c>
      <c r="H271">
        <v>23</v>
      </c>
      <c r="I271">
        <v>8</v>
      </c>
      <c r="J271">
        <v>2</v>
      </c>
      <c r="K271">
        <v>0</v>
      </c>
      <c r="L271">
        <v>0</v>
      </c>
      <c r="M271">
        <v>0</v>
      </c>
    </row>
    <row r="272" spans="1:13" x14ac:dyDescent="0.35">
      <c r="A272">
        <v>67</v>
      </c>
      <c r="B272" t="s">
        <v>242</v>
      </c>
      <c r="C272">
        <v>24</v>
      </c>
      <c r="D272">
        <v>2</v>
      </c>
      <c r="E272">
        <v>1</v>
      </c>
      <c r="F272">
        <v>0</v>
      </c>
      <c r="G272">
        <v>0</v>
      </c>
      <c r="H272">
        <v>3</v>
      </c>
      <c r="I272">
        <v>3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128</v>
      </c>
      <c r="B273" t="s">
        <v>249</v>
      </c>
      <c r="C273">
        <v>25</v>
      </c>
      <c r="D273">
        <v>1</v>
      </c>
      <c r="E273">
        <v>4</v>
      </c>
      <c r="F273">
        <v>0</v>
      </c>
      <c r="G273">
        <v>2</v>
      </c>
      <c r="H273">
        <v>25</v>
      </c>
      <c r="I273">
        <v>12</v>
      </c>
      <c r="J273">
        <v>3</v>
      </c>
      <c r="K273">
        <v>0</v>
      </c>
      <c r="L273">
        <v>0</v>
      </c>
      <c r="M273">
        <v>0</v>
      </c>
    </row>
    <row r="274" spans="1:13" x14ac:dyDescent="0.35">
      <c r="A274">
        <v>75</v>
      </c>
      <c r="B274" t="s">
        <v>249</v>
      </c>
      <c r="C274">
        <v>25</v>
      </c>
      <c r="D274">
        <v>1</v>
      </c>
      <c r="E274">
        <v>4</v>
      </c>
      <c r="F274">
        <v>0</v>
      </c>
      <c r="G274">
        <v>1</v>
      </c>
      <c r="H274">
        <v>39</v>
      </c>
      <c r="I274">
        <v>9</v>
      </c>
      <c r="J274">
        <v>4</v>
      </c>
      <c r="K274">
        <v>2</v>
      </c>
      <c r="L274">
        <v>1</v>
      </c>
      <c r="M274">
        <v>0</v>
      </c>
    </row>
    <row r="275" spans="1:13" x14ac:dyDescent="0.35">
      <c r="A275">
        <v>78</v>
      </c>
      <c r="B275" t="s">
        <v>249</v>
      </c>
      <c r="C275">
        <v>25</v>
      </c>
      <c r="D275">
        <v>1</v>
      </c>
      <c r="E275">
        <v>4</v>
      </c>
      <c r="F275">
        <v>0</v>
      </c>
      <c r="G275">
        <v>2</v>
      </c>
      <c r="H275">
        <v>32</v>
      </c>
      <c r="I275">
        <v>3</v>
      </c>
      <c r="J275">
        <v>1</v>
      </c>
      <c r="K275">
        <v>1</v>
      </c>
      <c r="L275">
        <v>1</v>
      </c>
      <c r="M275">
        <v>0</v>
      </c>
    </row>
    <row r="276" spans="1:13" x14ac:dyDescent="0.35">
      <c r="A276">
        <v>77</v>
      </c>
      <c r="B276" t="s">
        <v>249</v>
      </c>
      <c r="C276">
        <v>25</v>
      </c>
      <c r="D276">
        <v>1</v>
      </c>
      <c r="E276">
        <v>4</v>
      </c>
      <c r="F276">
        <v>0</v>
      </c>
      <c r="G276">
        <v>0</v>
      </c>
      <c r="H276">
        <v>34</v>
      </c>
      <c r="I276">
        <v>5</v>
      </c>
      <c r="J276">
        <v>4</v>
      </c>
      <c r="K276">
        <v>0</v>
      </c>
      <c r="L276">
        <v>1</v>
      </c>
      <c r="M276">
        <v>0</v>
      </c>
    </row>
    <row r="277" spans="1:13" x14ac:dyDescent="0.35">
      <c r="A277">
        <v>110</v>
      </c>
      <c r="B277" t="s">
        <v>249</v>
      </c>
      <c r="C277">
        <v>25</v>
      </c>
      <c r="D277">
        <v>1</v>
      </c>
      <c r="E277">
        <v>4</v>
      </c>
      <c r="F277">
        <v>0</v>
      </c>
      <c r="G277">
        <v>3</v>
      </c>
      <c r="H277">
        <v>39</v>
      </c>
      <c r="I277">
        <v>13</v>
      </c>
      <c r="J277">
        <v>3</v>
      </c>
      <c r="K277">
        <v>2</v>
      </c>
      <c r="L277">
        <v>1</v>
      </c>
      <c r="M277">
        <v>1</v>
      </c>
    </row>
    <row r="278" spans="1:13" x14ac:dyDescent="0.35">
      <c r="A278">
        <v>54</v>
      </c>
      <c r="B278" t="s">
        <v>240</v>
      </c>
      <c r="C278">
        <v>25</v>
      </c>
      <c r="D278">
        <v>2</v>
      </c>
      <c r="E278">
        <v>4</v>
      </c>
      <c r="F278">
        <v>0</v>
      </c>
      <c r="G278">
        <v>2</v>
      </c>
      <c r="H278">
        <v>21</v>
      </c>
      <c r="I278">
        <v>15</v>
      </c>
      <c r="J278">
        <v>2</v>
      </c>
      <c r="K278">
        <v>1</v>
      </c>
      <c r="L278">
        <v>0</v>
      </c>
      <c r="M278">
        <v>0</v>
      </c>
    </row>
    <row r="279" spans="1:13" x14ac:dyDescent="0.35">
      <c r="A279">
        <v>113</v>
      </c>
      <c r="B279" t="s">
        <v>240</v>
      </c>
      <c r="C279">
        <v>25</v>
      </c>
      <c r="D279">
        <v>2</v>
      </c>
      <c r="E279">
        <f>3+5/6</f>
        <v>3.8333333333333335</v>
      </c>
      <c r="F279">
        <v>0</v>
      </c>
      <c r="G279">
        <v>1</v>
      </c>
      <c r="H279">
        <v>61</v>
      </c>
      <c r="I279">
        <v>6</v>
      </c>
      <c r="J279">
        <v>8</v>
      </c>
      <c r="K279">
        <v>3</v>
      </c>
      <c r="L279">
        <v>1</v>
      </c>
      <c r="M279">
        <v>1</v>
      </c>
    </row>
    <row r="280" spans="1:13" x14ac:dyDescent="0.35">
      <c r="A280">
        <v>126</v>
      </c>
      <c r="B280" t="s">
        <v>240</v>
      </c>
      <c r="C280">
        <v>25</v>
      </c>
      <c r="D280">
        <v>2</v>
      </c>
      <c r="E280">
        <v>4</v>
      </c>
      <c r="F280">
        <v>0</v>
      </c>
      <c r="G280">
        <v>1</v>
      </c>
      <c r="H280">
        <v>25</v>
      </c>
      <c r="I280">
        <v>10</v>
      </c>
      <c r="J280">
        <v>1</v>
      </c>
      <c r="K280">
        <v>1</v>
      </c>
      <c r="L280">
        <v>0</v>
      </c>
      <c r="M280">
        <v>0</v>
      </c>
    </row>
    <row r="281" spans="1:13" x14ac:dyDescent="0.35">
      <c r="A281">
        <v>51</v>
      </c>
      <c r="B281" t="s">
        <v>240</v>
      </c>
      <c r="C281">
        <v>25</v>
      </c>
      <c r="D281">
        <v>2</v>
      </c>
      <c r="E281">
        <v>4</v>
      </c>
      <c r="F281">
        <v>0</v>
      </c>
      <c r="G281">
        <v>0</v>
      </c>
      <c r="H281">
        <v>42</v>
      </c>
      <c r="I281">
        <v>6</v>
      </c>
      <c r="J281">
        <v>2</v>
      </c>
      <c r="K281">
        <v>2</v>
      </c>
      <c r="L281">
        <v>0</v>
      </c>
      <c r="M281">
        <v>1</v>
      </c>
    </row>
    <row r="282" spans="1:13" x14ac:dyDescent="0.35">
      <c r="A282">
        <v>112</v>
      </c>
      <c r="B282" t="s">
        <v>240</v>
      </c>
      <c r="C282">
        <v>25</v>
      </c>
      <c r="D282">
        <v>2</v>
      </c>
      <c r="E282">
        <v>3</v>
      </c>
      <c r="F282">
        <v>0</v>
      </c>
      <c r="G282">
        <v>1</v>
      </c>
      <c r="H282">
        <v>23</v>
      </c>
      <c r="I282">
        <v>8</v>
      </c>
      <c r="J282">
        <v>2</v>
      </c>
      <c r="K282">
        <v>1</v>
      </c>
      <c r="L282">
        <v>1</v>
      </c>
      <c r="M282">
        <v>0</v>
      </c>
    </row>
    <row r="283" spans="1:13" x14ac:dyDescent="0.35">
      <c r="A283">
        <v>42</v>
      </c>
      <c r="B283" t="s">
        <v>174</v>
      </c>
      <c r="C283">
        <v>26</v>
      </c>
      <c r="D283">
        <v>1</v>
      </c>
      <c r="E283">
        <v>4</v>
      </c>
      <c r="F283">
        <v>0</v>
      </c>
      <c r="G283">
        <v>2</v>
      </c>
      <c r="H283">
        <v>39</v>
      </c>
      <c r="I283">
        <v>12</v>
      </c>
      <c r="J283">
        <v>3</v>
      </c>
      <c r="K283">
        <v>3</v>
      </c>
      <c r="L283">
        <v>1</v>
      </c>
      <c r="M283">
        <v>0</v>
      </c>
    </row>
    <row r="284" spans="1:13" x14ac:dyDescent="0.35">
      <c r="A284">
        <v>125</v>
      </c>
      <c r="B284" t="s">
        <v>174</v>
      </c>
      <c r="C284">
        <v>26</v>
      </c>
      <c r="D284">
        <v>1</v>
      </c>
      <c r="E284">
        <v>3</v>
      </c>
      <c r="F284">
        <v>0</v>
      </c>
      <c r="G284">
        <v>0</v>
      </c>
      <c r="H284">
        <v>22</v>
      </c>
      <c r="I284">
        <v>6</v>
      </c>
      <c r="J284">
        <v>2</v>
      </c>
      <c r="K284">
        <v>0</v>
      </c>
      <c r="L284">
        <v>2</v>
      </c>
      <c r="M284">
        <v>0</v>
      </c>
    </row>
    <row r="285" spans="1:13" x14ac:dyDescent="0.35">
      <c r="A285">
        <v>40</v>
      </c>
      <c r="B285" t="s">
        <v>174</v>
      </c>
      <c r="C285">
        <v>26</v>
      </c>
      <c r="D285">
        <v>1</v>
      </c>
      <c r="E285">
        <v>4</v>
      </c>
      <c r="F285">
        <v>0</v>
      </c>
      <c r="G285">
        <v>2</v>
      </c>
      <c r="H285">
        <v>22</v>
      </c>
      <c r="I285">
        <v>13</v>
      </c>
      <c r="J285">
        <v>2</v>
      </c>
      <c r="K285">
        <v>1</v>
      </c>
      <c r="L285">
        <v>0</v>
      </c>
      <c r="M285">
        <v>0</v>
      </c>
    </row>
    <row r="286" spans="1:13" x14ac:dyDescent="0.35">
      <c r="A286">
        <v>44</v>
      </c>
      <c r="B286" t="s">
        <v>174</v>
      </c>
      <c r="C286">
        <v>26</v>
      </c>
      <c r="D286">
        <v>1</v>
      </c>
      <c r="E286">
        <v>4</v>
      </c>
      <c r="F286">
        <v>0</v>
      </c>
      <c r="G286">
        <v>1</v>
      </c>
      <c r="H286">
        <v>28</v>
      </c>
      <c r="I286">
        <v>7</v>
      </c>
      <c r="J286">
        <v>1</v>
      </c>
      <c r="K286">
        <v>1</v>
      </c>
      <c r="L286">
        <v>0</v>
      </c>
      <c r="M286">
        <v>0</v>
      </c>
    </row>
    <row r="287" spans="1:13" x14ac:dyDescent="0.35">
      <c r="A287">
        <v>91</v>
      </c>
      <c r="B287" t="s">
        <v>174</v>
      </c>
      <c r="C287">
        <v>26</v>
      </c>
      <c r="D287">
        <v>1</v>
      </c>
      <c r="E287">
        <v>1</v>
      </c>
      <c r="F287">
        <v>0</v>
      </c>
      <c r="G287">
        <v>0</v>
      </c>
      <c r="H287">
        <v>6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43</v>
      </c>
      <c r="B288" t="s">
        <v>174</v>
      </c>
      <c r="C288">
        <v>26</v>
      </c>
      <c r="D288">
        <v>1</v>
      </c>
      <c r="E288">
        <v>4</v>
      </c>
      <c r="F288">
        <v>0</v>
      </c>
      <c r="G288">
        <v>3</v>
      </c>
      <c r="H288">
        <v>27</v>
      </c>
      <c r="I288">
        <v>8</v>
      </c>
      <c r="J288">
        <v>0</v>
      </c>
      <c r="K288">
        <v>1</v>
      </c>
      <c r="L288">
        <v>1</v>
      </c>
      <c r="M288">
        <v>0</v>
      </c>
    </row>
    <row r="289" spans="1:13" x14ac:dyDescent="0.35">
      <c r="A289">
        <v>21</v>
      </c>
      <c r="B289" t="s">
        <v>83</v>
      </c>
      <c r="C289">
        <v>26</v>
      </c>
      <c r="D289">
        <v>2</v>
      </c>
      <c r="E289">
        <v>4</v>
      </c>
      <c r="F289">
        <v>1</v>
      </c>
      <c r="G289">
        <v>2</v>
      </c>
      <c r="H289">
        <v>22</v>
      </c>
      <c r="I289">
        <v>15</v>
      </c>
      <c r="J289">
        <v>4</v>
      </c>
      <c r="K289">
        <v>0</v>
      </c>
      <c r="L289">
        <v>0</v>
      </c>
      <c r="M289">
        <v>0</v>
      </c>
    </row>
    <row r="290" spans="1:13" x14ac:dyDescent="0.35">
      <c r="A290">
        <v>19</v>
      </c>
      <c r="B290" t="s">
        <v>83</v>
      </c>
      <c r="C290">
        <v>26</v>
      </c>
      <c r="D290">
        <v>2</v>
      </c>
      <c r="E290">
        <v>4</v>
      </c>
      <c r="F290">
        <v>0</v>
      </c>
      <c r="G290">
        <v>2</v>
      </c>
      <c r="H290">
        <v>28</v>
      </c>
      <c r="I290">
        <v>10</v>
      </c>
      <c r="J290">
        <v>2</v>
      </c>
      <c r="K290">
        <v>1</v>
      </c>
      <c r="L290">
        <v>0</v>
      </c>
      <c r="M290">
        <v>0</v>
      </c>
    </row>
    <row r="291" spans="1:13" x14ac:dyDescent="0.35">
      <c r="A291">
        <v>22</v>
      </c>
      <c r="B291" t="s">
        <v>83</v>
      </c>
      <c r="C291">
        <v>26</v>
      </c>
      <c r="D291">
        <v>2</v>
      </c>
      <c r="E291">
        <v>4</v>
      </c>
      <c r="F291">
        <v>0</v>
      </c>
      <c r="G291">
        <v>2</v>
      </c>
      <c r="H291">
        <v>21</v>
      </c>
      <c r="I291">
        <v>14</v>
      </c>
      <c r="J291">
        <v>0</v>
      </c>
      <c r="K291">
        <v>1</v>
      </c>
      <c r="L291">
        <v>0</v>
      </c>
      <c r="M291">
        <v>0</v>
      </c>
    </row>
    <row r="292" spans="1:13" x14ac:dyDescent="0.35">
      <c r="A292">
        <v>104</v>
      </c>
      <c r="B292" t="s">
        <v>83</v>
      </c>
      <c r="C292">
        <v>26</v>
      </c>
      <c r="D292">
        <v>2</v>
      </c>
      <c r="E292">
        <f>3+4/6</f>
        <v>3.6666666666666665</v>
      </c>
      <c r="F292">
        <v>0</v>
      </c>
      <c r="G292">
        <v>0</v>
      </c>
      <c r="H292">
        <v>38</v>
      </c>
      <c r="I292">
        <v>7</v>
      </c>
      <c r="J292">
        <v>2</v>
      </c>
      <c r="K292">
        <v>2</v>
      </c>
      <c r="L292">
        <v>1</v>
      </c>
      <c r="M292">
        <v>1</v>
      </c>
    </row>
    <row r="293" spans="1:13" x14ac:dyDescent="0.35">
      <c r="A293">
        <v>18</v>
      </c>
      <c r="B293" t="s">
        <v>83</v>
      </c>
      <c r="C293">
        <v>26</v>
      </c>
      <c r="D293">
        <v>2</v>
      </c>
      <c r="E293">
        <v>3</v>
      </c>
      <c r="F293">
        <v>0</v>
      </c>
      <c r="G293">
        <v>0</v>
      </c>
      <c r="H293">
        <v>25</v>
      </c>
      <c r="I293">
        <v>6</v>
      </c>
      <c r="J293">
        <v>0</v>
      </c>
      <c r="K293">
        <v>2</v>
      </c>
      <c r="L293">
        <v>2</v>
      </c>
      <c r="M293">
        <v>0</v>
      </c>
    </row>
    <row r="294" spans="1:13" x14ac:dyDescent="0.35">
      <c r="A294">
        <v>14</v>
      </c>
      <c r="B294" t="s">
        <v>83</v>
      </c>
      <c r="C294">
        <v>26</v>
      </c>
      <c r="D294">
        <v>2</v>
      </c>
      <c r="E294">
        <v>1</v>
      </c>
      <c r="F294">
        <v>0</v>
      </c>
      <c r="G294">
        <v>0</v>
      </c>
      <c r="H294">
        <v>12</v>
      </c>
      <c r="I294">
        <v>2</v>
      </c>
      <c r="J294">
        <v>1</v>
      </c>
      <c r="K294">
        <v>1</v>
      </c>
      <c r="L294">
        <v>0</v>
      </c>
      <c r="M294">
        <v>0</v>
      </c>
    </row>
    <row r="295" spans="1:13" x14ac:dyDescent="0.35">
      <c r="A295">
        <v>100</v>
      </c>
      <c r="B295" t="s">
        <v>172</v>
      </c>
      <c r="C295">
        <v>28</v>
      </c>
      <c r="D295">
        <v>1</v>
      </c>
      <c r="E295">
        <v>3</v>
      </c>
      <c r="F295">
        <v>0</v>
      </c>
      <c r="G295">
        <v>0</v>
      </c>
      <c r="H295">
        <v>26</v>
      </c>
      <c r="I295">
        <v>5</v>
      </c>
      <c r="J295">
        <v>2</v>
      </c>
      <c r="K295">
        <v>1</v>
      </c>
      <c r="L295">
        <v>0</v>
      </c>
      <c r="M295">
        <v>0</v>
      </c>
    </row>
    <row r="296" spans="1:13" x14ac:dyDescent="0.35">
      <c r="A296">
        <v>28</v>
      </c>
      <c r="B296" t="s">
        <v>172</v>
      </c>
      <c r="C296">
        <v>28</v>
      </c>
      <c r="D296">
        <v>1</v>
      </c>
      <c r="E296">
        <v>4</v>
      </c>
      <c r="F296">
        <v>0</v>
      </c>
      <c r="G296">
        <v>1</v>
      </c>
      <c r="H296">
        <v>26</v>
      </c>
      <c r="I296">
        <v>10</v>
      </c>
      <c r="J296">
        <v>3</v>
      </c>
      <c r="K296">
        <v>0</v>
      </c>
      <c r="L296">
        <v>0</v>
      </c>
      <c r="M296">
        <v>1</v>
      </c>
    </row>
    <row r="297" spans="1:13" x14ac:dyDescent="0.35">
      <c r="A297">
        <v>32</v>
      </c>
      <c r="B297" t="s">
        <v>172</v>
      </c>
      <c r="C297">
        <v>28</v>
      </c>
      <c r="D297">
        <v>1</v>
      </c>
      <c r="E297">
        <v>4</v>
      </c>
      <c r="F297">
        <v>0</v>
      </c>
      <c r="G297">
        <v>0</v>
      </c>
      <c r="H297">
        <v>41</v>
      </c>
      <c r="I297">
        <v>9</v>
      </c>
      <c r="J297">
        <v>2</v>
      </c>
      <c r="K297">
        <v>3</v>
      </c>
      <c r="L297">
        <v>0</v>
      </c>
      <c r="M297">
        <v>0</v>
      </c>
    </row>
    <row r="298" spans="1:13" x14ac:dyDescent="0.35">
      <c r="A298">
        <v>31</v>
      </c>
      <c r="B298" t="s">
        <v>172</v>
      </c>
      <c r="C298">
        <v>28</v>
      </c>
      <c r="D298">
        <v>1</v>
      </c>
      <c r="E298">
        <v>4</v>
      </c>
      <c r="F298">
        <v>0</v>
      </c>
      <c r="G298">
        <v>3</v>
      </c>
      <c r="H298">
        <v>29</v>
      </c>
      <c r="I298">
        <v>11</v>
      </c>
      <c r="J298">
        <v>2</v>
      </c>
      <c r="K298">
        <v>1</v>
      </c>
      <c r="L298">
        <v>1</v>
      </c>
      <c r="M298">
        <v>0</v>
      </c>
    </row>
    <row r="299" spans="1:13" x14ac:dyDescent="0.35">
      <c r="A299">
        <v>33</v>
      </c>
      <c r="B299" t="s">
        <v>172</v>
      </c>
      <c r="C299">
        <v>28</v>
      </c>
      <c r="D299">
        <v>1</v>
      </c>
      <c r="E299">
        <v>1</v>
      </c>
      <c r="F299">
        <v>0</v>
      </c>
      <c r="G299">
        <v>0</v>
      </c>
      <c r="H299">
        <v>8</v>
      </c>
      <c r="I299">
        <v>2</v>
      </c>
      <c r="J299">
        <v>1</v>
      </c>
      <c r="K299">
        <v>0</v>
      </c>
      <c r="L299">
        <v>1</v>
      </c>
      <c r="M299">
        <v>0</v>
      </c>
    </row>
    <row r="300" spans="1:13" x14ac:dyDescent="0.35">
      <c r="A300">
        <v>30</v>
      </c>
      <c r="B300" t="s">
        <v>172</v>
      </c>
      <c r="C300">
        <v>28</v>
      </c>
      <c r="D300">
        <v>1</v>
      </c>
      <c r="E300">
        <v>4</v>
      </c>
      <c r="F300">
        <v>0</v>
      </c>
      <c r="G300">
        <v>1</v>
      </c>
      <c r="H300">
        <v>24</v>
      </c>
      <c r="I300">
        <v>10</v>
      </c>
      <c r="J300">
        <v>1</v>
      </c>
      <c r="K300">
        <v>1</v>
      </c>
      <c r="L300">
        <v>0</v>
      </c>
      <c r="M300">
        <v>0</v>
      </c>
    </row>
    <row r="301" spans="1:13" x14ac:dyDescent="0.35">
      <c r="A301">
        <v>114</v>
      </c>
      <c r="B301" t="s">
        <v>85</v>
      </c>
      <c r="C301">
        <v>28</v>
      </c>
      <c r="D301">
        <v>2</v>
      </c>
      <c r="E301">
        <v>2</v>
      </c>
      <c r="F301">
        <v>0</v>
      </c>
      <c r="G301">
        <v>0</v>
      </c>
      <c r="H301">
        <v>20</v>
      </c>
      <c r="I301">
        <v>2</v>
      </c>
      <c r="J301">
        <v>2</v>
      </c>
      <c r="K301">
        <v>0</v>
      </c>
      <c r="L301">
        <v>0</v>
      </c>
      <c r="M301">
        <v>0</v>
      </c>
    </row>
    <row r="302" spans="1:13" x14ac:dyDescent="0.35">
      <c r="A302">
        <v>120</v>
      </c>
      <c r="B302" t="s">
        <v>85</v>
      </c>
      <c r="C302">
        <v>28</v>
      </c>
      <c r="D302">
        <v>2</v>
      </c>
      <c r="E302">
        <v>3</v>
      </c>
      <c r="F302">
        <v>0</v>
      </c>
      <c r="G302">
        <v>3</v>
      </c>
      <c r="H302">
        <v>14</v>
      </c>
      <c r="I302">
        <v>10</v>
      </c>
      <c r="J302">
        <v>1</v>
      </c>
      <c r="K302">
        <v>0</v>
      </c>
      <c r="L302">
        <v>0</v>
      </c>
      <c r="M302">
        <v>0</v>
      </c>
    </row>
    <row r="303" spans="1:13" x14ac:dyDescent="0.35">
      <c r="A303">
        <v>11</v>
      </c>
      <c r="B303" t="s">
        <v>85</v>
      </c>
      <c r="C303">
        <v>28</v>
      </c>
      <c r="D303">
        <v>2</v>
      </c>
      <c r="E303">
        <v>4</v>
      </c>
      <c r="F303">
        <v>0</v>
      </c>
      <c r="G303">
        <v>2</v>
      </c>
      <c r="H303">
        <v>26</v>
      </c>
      <c r="I303">
        <v>12</v>
      </c>
      <c r="J303">
        <v>3</v>
      </c>
      <c r="K303">
        <v>0</v>
      </c>
      <c r="L303">
        <v>1</v>
      </c>
      <c r="M303">
        <v>0</v>
      </c>
    </row>
    <row r="304" spans="1:13" x14ac:dyDescent="0.35">
      <c r="A304">
        <v>4</v>
      </c>
      <c r="B304" t="s">
        <v>85</v>
      </c>
      <c r="C304">
        <v>28</v>
      </c>
      <c r="D304">
        <v>2</v>
      </c>
      <c r="E304">
        <v>4</v>
      </c>
      <c r="F304">
        <v>0</v>
      </c>
      <c r="G304">
        <v>2</v>
      </c>
      <c r="H304">
        <v>30</v>
      </c>
      <c r="I304">
        <v>10</v>
      </c>
      <c r="J304">
        <v>2</v>
      </c>
      <c r="K304">
        <v>1</v>
      </c>
      <c r="L304">
        <v>1</v>
      </c>
      <c r="M304">
        <v>0</v>
      </c>
    </row>
    <row r="305" spans="1:13" x14ac:dyDescent="0.35">
      <c r="A305">
        <v>6</v>
      </c>
      <c r="B305" t="s">
        <v>85</v>
      </c>
      <c r="C305">
        <v>28</v>
      </c>
      <c r="D305">
        <v>2</v>
      </c>
      <c r="E305">
        <v>3</v>
      </c>
      <c r="F305">
        <v>0</v>
      </c>
      <c r="G305">
        <v>0</v>
      </c>
      <c r="H305">
        <v>26</v>
      </c>
      <c r="I305">
        <v>1</v>
      </c>
      <c r="J305">
        <v>1</v>
      </c>
      <c r="K305">
        <v>1</v>
      </c>
      <c r="L305">
        <v>0</v>
      </c>
      <c r="M305">
        <v>0</v>
      </c>
    </row>
    <row r="306" spans="1:13" x14ac:dyDescent="0.35">
      <c r="A306">
        <v>107</v>
      </c>
      <c r="B306" t="s">
        <v>85</v>
      </c>
      <c r="C306">
        <v>28</v>
      </c>
      <c r="D306">
        <v>2</v>
      </c>
      <c r="E306">
        <v>4</v>
      </c>
      <c r="F306">
        <v>0</v>
      </c>
      <c r="G306">
        <v>2</v>
      </c>
      <c r="H306">
        <v>19</v>
      </c>
      <c r="I306">
        <v>11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>
        <v>88</v>
      </c>
      <c r="B307" t="s">
        <v>254</v>
      </c>
      <c r="C307">
        <v>29</v>
      </c>
      <c r="D307">
        <v>1</v>
      </c>
      <c r="E307">
        <v>4</v>
      </c>
      <c r="F307">
        <v>0</v>
      </c>
      <c r="G307">
        <v>2</v>
      </c>
      <c r="H307">
        <v>30</v>
      </c>
      <c r="I307">
        <v>9</v>
      </c>
      <c r="J307">
        <v>1</v>
      </c>
      <c r="K307">
        <v>0</v>
      </c>
      <c r="L307">
        <v>1</v>
      </c>
      <c r="M307">
        <v>0</v>
      </c>
    </row>
    <row r="308" spans="1:13" x14ac:dyDescent="0.35">
      <c r="A308">
        <v>89</v>
      </c>
      <c r="B308" t="s">
        <v>254</v>
      </c>
      <c r="C308">
        <v>29</v>
      </c>
      <c r="D308">
        <v>1</v>
      </c>
      <c r="E308">
        <v>4</v>
      </c>
      <c r="F308">
        <v>0</v>
      </c>
      <c r="G308">
        <v>1</v>
      </c>
      <c r="H308">
        <v>25</v>
      </c>
      <c r="I308">
        <v>6</v>
      </c>
      <c r="J308">
        <v>1</v>
      </c>
      <c r="K308">
        <v>0</v>
      </c>
      <c r="L308">
        <v>2</v>
      </c>
      <c r="M308">
        <v>0</v>
      </c>
    </row>
    <row r="309" spans="1:13" x14ac:dyDescent="0.35">
      <c r="A309">
        <v>87</v>
      </c>
      <c r="B309" t="s">
        <v>254</v>
      </c>
      <c r="C309">
        <v>29</v>
      </c>
      <c r="D309">
        <v>1</v>
      </c>
      <c r="E309">
        <v>4</v>
      </c>
      <c r="F309">
        <v>0</v>
      </c>
      <c r="G309">
        <v>0</v>
      </c>
      <c r="H309">
        <v>42</v>
      </c>
      <c r="I309">
        <v>3</v>
      </c>
      <c r="J309">
        <v>3</v>
      </c>
      <c r="K309">
        <v>0</v>
      </c>
      <c r="L309">
        <v>1</v>
      </c>
      <c r="M309">
        <v>1</v>
      </c>
    </row>
    <row r="310" spans="1:13" x14ac:dyDescent="0.35">
      <c r="A310">
        <v>118</v>
      </c>
      <c r="B310" t="s">
        <v>254</v>
      </c>
      <c r="C310">
        <v>29</v>
      </c>
      <c r="D310">
        <v>1</v>
      </c>
      <c r="E310">
        <v>4</v>
      </c>
      <c r="F310">
        <v>0</v>
      </c>
      <c r="G310">
        <v>0</v>
      </c>
      <c r="H310">
        <v>29</v>
      </c>
      <c r="I310">
        <v>10</v>
      </c>
      <c r="J310">
        <v>4</v>
      </c>
      <c r="K310">
        <v>0</v>
      </c>
      <c r="L310">
        <v>0</v>
      </c>
      <c r="M310">
        <v>0</v>
      </c>
    </row>
    <row r="311" spans="1:13" x14ac:dyDescent="0.35">
      <c r="A311">
        <v>86</v>
      </c>
      <c r="B311" t="s">
        <v>254</v>
      </c>
      <c r="C311">
        <v>29</v>
      </c>
      <c r="D311">
        <v>1</v>
      </c>
      <c r="E311">
        <v>3</v>
      </c>
      <c r="F311">
        <v>0</v>
      </c>
      <c r="G311">
        <v>1</v>
      </c>
      <c r="H311">
        <v>24</v>
      </c>
      <c r="I311">
        <v>5</v>
      </c>
      <c r="J311">
        <v>3</v>
      </c>
      <c r="K311">
        <v>0</v>
      </c>
      <c r="L311">
        <v>0</v>
      </c>
      <c r="M311">
        <v>0</v>
      </c>
    </row>
    <row r="312" spans="1:13" x14ac:dyDescent="0.35">
      <c r="A312">
        <v>84</v>
      </c>
      <c r="B312" t="s">
        <v>254</v>
      </c>
      <c r="C312">
        <v>29</v>
      </c>
      <c r="D312">
        <v>1</v>
      </c>
      <c r="E312">
        <v>1</v>
      </c>
      <c r="F312">
        <v>0</v>
      </c>
      <c r="G312">
        <v>1</v>
      </c>
      <c r="H312">
        <v>9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35">
      <c r="A313">
        <v>132</v>
      </c>
      <c r="B313" t="s">
        <v>240</v>
      </c>
      <c r="C313">
        <v>29</v>
      </c>
      <c r="D313">
        <v>2</v>
      </c>
      <c r="E313">
        <v>3</v>
      </c>
      <c r="F313">
        <v>0</v>
      </c>
      <c r="G313">
        <v>0</v>
      </c>
      <c r="H313">
        <v>49</v>
      </c>
      <c r="I313">
        <v>4</v>
      </c>
      <c r="J313">
        <v>6</v>
      </c>
      <c r="K313">
        <v>3</v>
      </c>
      <c r="L313">
        <v>1</v>
      </c>
      <c r="M313">
        <v>0</v>
      </c>
    </row>
    <row r="314" spans="1:13" x14ac:dyDescent="0.35">
      <c r="A314">
        <v>131</v>
      </c>
      <c r="B314" t="s">
        <v>240</v>
      </c>
      <c r="C314">
        <v>29</v>
      </c>
      <c r="D314">
        <v>2</v>
      </c>
      <c r="E314">
        <v>3</v>
      </c>
      <c r="F314">
        <v>0</v>
      </c>
      <c r="G314">
        <v>2</v>
      </c>
      <c r="H314">
        <v>31</v>
      </c>
      <c r="I314">
        <v>5</v>
      </c>
      <c r="J314">
        <v>1</v>
      </c>
      <c r="K314">
        <v>2</v>
      </c>
      <c r="L314">
        <v>2</v>
      </c>
      <c r="M314">
        <v>0</v>
      </c>
    </row>
    <row r="315" spans="1:13" x14ac:dyDescent="0.35">
      <c r="A315">
        <v>113</v>
      </c>
      <c r="B315" t="s">
        <v>240</v>
      </c>
      <c r="C315">
        <v>29</v>
      </c>
      <c r="D315">
        <v>2</v>
      </c>
      <c r="E315">
        <f>2+5/6</f>
        <v>2.8333333333333335</v>
      </c>
      <c r="F315">
        <v>0</v>
      </c>
      <c r="G315">
        <v>1</v>
      </c>
      <c r="H315">
        <v>35</v>
      </c>
      <c r="I315">
        <v>6</v>
      </c>
      <c r="J315">
        <v>3</v>
      </c>
      <c r="K315">
        <v>3</v>
      </c>
      <c r="L315">
        <v>0</v>
      </c>
      <c r="M315">
        <v>0</v>
      </c>
    </row>
    <row r="316" spans="1:13" x14ac:dyDescent="0.35">
      <c r="A316">
        <v>112</v>
      </c>
      <c r="B316" t="s">
        <v>240</v>
      </c>
      <c r="C316">
        <v>29</v>
      </c>
      <c r="D316">
        <v>2</v>
      </c>
      <c r="E316">
        <v>4</v>
      </c>
      <c r="F316">
        <v>0</v>
      </c>
      <c r="G316">
        <v>1</v>
      </c>
      <c r="H316">
        <v>17</v>
      </c>
      <c r="I316">
        <v>11</v>
      </c>
      <c r="J316">
        <v>1</v>
      </c>
      <c r="K316">
        <v>0</v>
      </c>
      <c r="L316">
        <v>0</v>
      </c>
      <c r="M316">
        <v>0</v>
      </c>
    </row>
    <row r="317" spans="1:13" x14ac:dyDescent="0.35">
      <c r="A317">
        <v>51</v>
      </c>
      <c r="B317" t="s">
        <v>240</v>
      </c>
      <c r="C317">
        <v>29</v>
      </c>
      <c r="D317">
        <v>2</v>
      </c>
      <c r="E317">
        <v>3</v>
      </c>
      <c r="F317">
        <v>0</v>
      </c>
      <c r="G317">
        <v>0</v>
      </c>
      <c r="H317">
        <v>15</v>
      </c>
      <c r="I317">
        <v>7</v>
      </c>
      <c r="J317">
        <v>0</v>
      </c>
      <c r="K317">
        <v>0</v>
      </c>
      <c r="L317">
        <v>3</v>
      </c>
      <c r="M317">
        <v>0</v>
      </c>
    </row>
    <row r="318" spans="1:13" x14ac:dyDescent="0.35">
      <c r="A318">
        <v>126</v>
      </c>
      <c r="B318" t="s">
        <v>240</v>
      </c>
      <c r="C318">
        <v>29</v>
      </c>
      <c r="D318">
        <v>2</v>
      </c>
      <c r="E318">
        <v>1</v>
      </c>
      <c r="F318">
        <v>0</v>
      </c>
      <c r="G318">
        <v>0</v>
      </c>
      <c r="H318">
        <v>17</v>
      </c>
      <c r="I318">
        <v>0</v>
      </c>
      <c r="J318">
        <v>2</v>
      </c>
      <c r="K318">
        <v>1</v>
      </c>
      <c r="L318">
        <v>0</v>
      </c>
      <c r="M318">
        <v>0</v>
      </c>
    </row>
    <row r="319" spans="1:13" x14ac:dyDescent="0.35">
      <c r="A319">
        <v>19</v>
      </c>
      <c r="B319" t="s">
        <v>83</v>
      </c>
      <c r="C319">
        <v>30</v>
      </c>
      <c r="D319">
        <v>1</v>
      </c>
      <c r="E319">
        <v>4</v>
      </c>
      <c r="F319">
        <v>0</v>
      </c>
      <c r="G319">
        <v>0</v>
      </c>
      <c r="H319">
        <v>51</v>
      </c>
      <c r="I319">
        <v>7</v>
      </c>
      <c r="J319">
        <v>4</v>
      </c>
      <c r="K319">
        <v>3</v>
      </c>
      <c r="L319">
        <v>2</v>
      </c>
      <c r="M319">
        <v>1</v>
      </c>
    </row>
    <row r="320" spans="1:13" x14ac:dyDescent="0.35">
      <c r="A320">
        <v>21</v>
      </c>
      <c r="B320" t="s">
        <v>83</v>
      </c>
      <c r="C320">
        <v>30</v>
      </c>
      <c r="D320">
        <v>1</v>
      </c>
      <c r="E320">
        <v>4</v>
      </c>
      <c r="F320">
        <v>1</v>
      </c>
      <c r="G320">
        <v>1</v>
      </c>
      <c r="H320">
        <v>39</v>
      </c>
      <c r="I320">
        <v>12</v>
      </c>
      <c r="J320">
        <v>3</v>
      </c>
      <c r="K320">
        <v>3</v>
      </c>
      <c r="L320">
        <v>1</v>
      </c>
      <c r="M320">
        <v>0</v>
      </c>
    </row>
    <row r="321" spans="1:13" x14ac:dyDescent="0.35">
      <c r="A321">
        <v>18</v>
      </c>
      <c r="B321" t="s">
        <v>83</v>
      </c>
      <c r="C321">
        <v>30</v>
      </c>
      <c r="D321">
        <v>1</v>
      </c>
      <c r="E321">
        <v>4</v>
      </c>
      <c r="F321">
        <v>0</v>
      </c>
      <c r="G321">
        <v>1</v>
      </c>
      <c r="H321">
        <v>27</v>
      </c>
      <c r="I321">
        <v>11</v>
      </c>
      <c r="J321">
        <v>2</v>
      </c>
      <c r="K321">
        <v>1</v>
      </c>
      <c r="L321">
        <v>0</v>
      </c>
      <c r="M321">
        <v>0</v>
      </c>
    </row>
    <row r="322" spans="1:13" x14ac:dyDescent="0.35">
      <c r="A322">
        <v>20</v>
      </c>
      <c r="B322" t="s">
        <v>83</v>
      </c>
      <c r="C322">
        <v>30</v>
      </c>
      <c r="D322">
        <v>1</v>
      </c>
      <c r="E322">
        <v>4</v>
      </c>
      <c r="F322">
        <v>0</v>
      </c>
      <c r="G322">
        <v>0</v>
      </c>
      <c r="H322">
        <v>62</v>
      </c>
      <c r="I322">
        <v>5</v>
      </c>
      <c r="J322">
        <v>4</v>
      </c>
      <c r="K322">
        <v>5</v>
      </c>
      <c r="L322">
        <v>1</v>
      </c>
      <c r="M322">
        <v>2</v>
      </c>
    </row>
    <row r="323" spans="1:13" x14ac:dyDescent="0.35">
      <c r="A323">
        <v>14</v>
      </c>
      <c r="B323" t="s">
        <v>83</v>
      </c>
      <c r="C323">
        <v>30</v>
      </c>
      <c r="D323">
        <v>1</v>
      </c>
      <c r="E323">
        <v>3</v>
      </c>
      <c r="F323">
        <v>0</v>
      </c>
      <c r="G323">
        <v>1</v>
      </c>
      <c r="H323">
        <v>27</v>
      </c>
      <c r="I323">
        <v>6</v>
      </c>
      <c r="J323">
        <v>3</v>
      </c>
      <c r="K323">
        <v>1</v>
      </c>
      <c r="L323">
        <v>0</v>
      </c>
      <c r="M323">
        <v>0</v>
      </c>
    </row>
    <row r="324" spans="1:13" x14ac:dyDescent="0.35">
      <c r="A324">
        <v>103</v>
      </c>
      <c r="B324" t="s">
        <v>83</v>
      </c>
      <c r="C324">
        <v>30</v>
      </c>
      <c r="D324">
        <v>1</v>
      </c>
      <c r="E324">
        <v>1</v>
      </c>
      <c r="F324">
        <v>0</v>
      </c>
      <c r="G324">
        <v>0</v>
      </c>
      <c r="H324">
        <v>12</v>
      </c>
      <c r="I324">
        <v>1</v>
      </c>
      <c r="J324">
        <v>2</v>
      </c>
      <c r="K324">
        <v>0</v>
      </c>
      <c r="L324">
        <v>0</v>
      </c>
      <c r="M324">
        <v>0</v>
      </c>
    </row>
    <row r="325" spans="1:13" x14ac:dyDescent="0.35">
      <c r="A325">
        <v>32</v>
      </c>
      <c r="B325" t="s">
        <v>172</v>
      </c>
      <c r="C325">
        <v>30</v>
      </c>
      <c r="D325">
        <v>2</v>
      </c>
      <c r="E325">
        <v>4</v>
      </c>
      <c r="F325">
        <v>0</v>
      </c>
      <c r="G325">
        <v>1</v>
      </c>
      <c r="H325">
        <v>37</v>
      </c>
      <c r="I325">
        <v>9</v>
      </c>
      <c r="J325">
        <v>4</v>
      </c>
      <c r="K325">
        <v>1</v>
      </c>
      <c r="L325">
        <v>1</v>
      </c>
      <c r="M325">
        <v>0</v>
      </c>
    </row>
    <row r="326" spans="1:13" x14ac:dyDescent="0.35">
      <c r="A326">
        <v>30</v>
      </c>
      <c r="B326" t="s">
        <v>172</v>
      </c>
      <c r="C326">
        <v>30</v>
      </c>
      <c r="D326">
        <v>2</v>
      </c>
      <c r="E326">
        <v>4</v>
      </c>
      <c r="F326">
        <v>0</v>
      </c>
      <c r="G326">
        <v>1</v>
      </c>
      <c r="H326">
        <v>42</v>
      </c>
      <c r="I326">
        <v>3</v>
      </c>
      <c r="J326">
        <v>4</v>
      </c>
      <c r="K326">
        <v>1</v>
      </c>
      <c r="L326">
        <v>0</v>
      </c>
      <c r="M326">
        <v>0</v>
      </c>
    </row>
    <row r="327" spans="1:13" x14ac:dyDescent="0.35">
      <c r="A327">
        <v>28</v>
      </c>
      <c r="B327" t="s">
        <v>172</v>
      </c>
      <c r="C327">
        <v>30</v>
      </c>
      <c r="D327">
        <v>2</v>
      </c>
      <c r="E327">
        <v>4</v>
      </c>
      <c r="F327">
        <v>0</v>
      </c>
      <c r="G327">
        <v>0</v>
      </c>
      <c r="H327">
        <v>43</v>
      </c>
      <c r="I327">
        <v>6</v>
      </c>
      <c r="J327">
        <v>5</v>
      </c>
      <c r="K327">
        <v>1</v>
      </c>
      <c r="L327">
        <v>2</v>
      </c>
      <c r="M327">
        <v>0</v>
      </c>
    </row>
    <row r="328" spans="1:13" x14ac:dyDescent="0.35">
      <c r="A328">
        <v>31</v>
      </c>
      <c r="B328" t="s">
        <v>172</v>
      </c>
      <c r="C328">
        <v>30</v>
      </c>
      <c r="D328">
        <v>2</v>
      </c>
      <c r="E328">
        <v>4</v>
      </c>
      <c r="F328">
        <v>0</v>
      </c>
      <c r="G328">
        <v>4</v>
      </c>
      <c r="H328">
        <v>43</v>
      </c>
      <c r="I328">
        <v>5</v>
      </c>
      <c r="J328">
        <v>4</v>
      </c>
      <c r="K328">
        <v>2</v>
      </c>
      <c r="L328">
        <v>1</v>
      </c>
      <c r="M328">
        <v>0</v>
      </c>
    </row>
    <row r="329" spans="1:13" x14ac:dyDescent="0.35">
      <c r="A329">
        <v>33</v>
      </c>
      <c r="B329" t="s">
        <v>172</v>
      </c>
      <c r="C329">
        <v>30</v>
      </c>
      <c r="D329">
        <v>2</v>
      </c>
      <c r="E329">
        <v>2</v>
      </c>
      <c r="F329">
        <v>0</v>
      </c>
      <c r="G329">
        <v>0</v>
      </c>
      <c r="H329">
        <v>17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35">
      <c r="A330">
        <v>29</v>
      </c>
      <c r="B330" t="s">
        <v>172</v>
      </c>
      <c r="C330">
        <v>30</v>
      </c>
      <c r="D330">
        <v>2</v>
      </c>
      <c r="E330">
        <v>1</v>
      </c>
      <c r="F330">
        <v>0</v>
      </c>
      <c r="G330">
        <v>0</v>
      </c>
      <c r="H330">
        <v>12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35">
      <c r="A331">
        <v>26</v>
      </c>
      <c r="B331" t="s">
        <v>172</v>
      </c>
      <c r="C331">
        <v>30</v>
      </c>
      <c r="D331">
        <v>2</v>
      </c>
      <c r="E331">
        <v>1</v>
      </c>
      <c r="F331">
        <v>0</v>
      </c>
      <c r="G331">
        <v>1</v>
      </c>
      <c r="H331">
        <v>7</v>
      </c>
      <c r="I331">
        <v>2</v>
      </c>
      <c r="J331">
        <v>1</v>
      </c>
      <c r="K331">
        <v>0</v>
      </c>
      <c r="L331">
        <v>0</v>
      </c>
      <c r="M331">
        <v>0</v>
      </c>
    </row>
    <row r="332" spans="1:13" x14ac:dyDescent="0.35">
      <c r="A332">
        <v>128</v>
      </c>
      <c r="B332" t="s">
        <v>249</v>
      </c>
      <c r="C332">
        <v>31</v>
      </c>
      <c r="D332">
        <v>1</v>
      </c>
      <c r="E332">
        <v>4</v>
      </c>
      <c r="F332">
        <v>0</v>
      </c>
      <c r="G332">
        <v>0</v>
      </c>
      <c r="H332">
        <v>53</v>
      </c>
      <c r="I332">
        <v>5</v>
      </c>
      <c r="J332">
        <v>6</v>
      </c>
      <c r="K332">
        <v>2</v>
      </c>
      <c r="L332">
        <v>0</v>
      </c>
      <c r="M332">
        <v>0</v>
      </c>
    </row>
    <row r="333" spans="1:13" x14ac:dyDescent="0.35">
      <c r="A333">
        <v>75</v>
      </c>
      <c r="B333" t="s">
        <v>249</v>
      </c>
      <c r="C333">
        <v>31</v>
      </c>
      <c r="D333">
        <v>1</v>
      </c>
      <c r="E333">
        <v>4</v>
      </c>
      <c r="F333">
        <v>0</v>
      </c>
      <c r="G333">
        <v>0</v>
      </c>
      <c r="H333">
        <v>53</v>
      </c>
      <c r="I333">
        <v>5</v>
      </c>
      <c r="J333">
        <v>4</v>
      </c>
      <c r="K333">
        <v>4</v>
      </c>
      <c r="L333">
        <v>0</v>
      </c>
      <c r="M333">
        <v>0</v>
      </c>
    </row>
    <row r="334" spans="1:13" x14ac:dyDescent="0.35">
      <c r="A334">
        <v>78</v>
      </c>
      <c r="B334" t="s">
        <v>249</v>
      </c>
      <c r="C334">
        <v>31</v>
      </c>
      <c r="D334">
        <v>1</v>
      </c>
      <c r="E334">
        <v>4</v>
      </c>
      <c r="F334">
        <v>0</v>
      </c>
      <c r="G334">
        <v>3</v>
      </c>
      <c r="H334">
        <v>50</v>
      </c>
      <c r="I334">
        <v>6</v>
      </c>
      <c r="J334">
        <v>3</v>
      </c>
      <c r="K334">
        <v>4</v>
      </c>
      <c r="L334">
        <v>2</v>
      </c>
      <c r="M334">
        <v>0</v>
      </c>
    </row>
    <row r="335" spans="1:13" x14ac:dyDescent="0.35">
      <c r="A335">
        <v>110</v>
      </c>
      <c r="B335" t="s">
        <v>249</v>
      </c>
      <c r="C335">
        <v>31</v>
      </c>
      <c r="D335">
        <v>1</v>
      </c>
      <c r="E335">
        <v>4</v>
      </c>
      <c r="F335">
        <v>0</v>
      </c>
      <c r="G335">
        <v>0</v>
      </c>
      <c r="H335">
        <v>45</v>
      </c>
      <c r="I335">
        <v>10</v>
      </c>
      <c r="J335">
        <v>4</v>
      </c>
      <c r="K335">
        <v>3</v>
      </c>
      <c r="L335">
        <v>2</v>
      </c>
      <c r="M335">
        <v>0</v>
      </c>
    </row>
    <row r="336" spans="1:13" x14ac:dyDescent="0.35">
      <c r="A336">
        <v>77</v>
      </c>
      <c r="B336" t="s">
        <v>249</v>
      </c>
      <c r="C336">
        <v>31</v>
      </c>
      <c r="D336">
        <v>1</v>
      </c>
      <c r="E336">
        <v>4</v>
      </c>
      <c r="F336">
        <v>0</v>
      </c>
      <c r="G336">
        <v>2</v>
      </c>
      <c r="H336">
        <v>41</v>
      </c>
      <c r="I336">
        <v>5</v>
      </c>
      <c r="J336">
        <v>5</v>
      </c>
      <c r="K336">
        <v>1</v>
      </c>
      <c r="L336">
        <v>0</v>
      </c>
      <c r="M336">
        <v>0</v>
      </c>
    </row>
    <row r="337" spans="1:13" x14ac:dyDescent="0.35">
      <c r="A337">
        <v>117</v>
      </c>
      <c r="B337" t="s">
        <v>242</v>
      </c>
      <c r="C337">
        <v>31</v>
      </c>
      <c r="D337">
        <v>2</v>
      </c>
      <c r="E337">
        <v>3</v>
      </c>
      <c r="F337">
        <v>0</v>
      </c>
      <c r="G337">
        <v>0</v>
      </c>
      <c r="H337">
        <v>20</v>
      </c>
      <c r="I337">
        <v>7</v>
      </c>
      <c r="J337">
        <v>2</v>
      </c>
      <c r="K337">
        <v>0</v>
      </c>
      <c r="L337">
        <v>0</v>
      </c>
      <c r="M337">
        <v>0</v>
      </c>
    </row>
    <row r="338" spans="1:13" x14ac:dyDescent="0.35">
      <c r="A338">
        <v>138</v>
      </c>
      <c r="B338" t="s">
        <v>242</v>
      </c>
      <c r="C338">
        <v>31</v>
      </c>
      <c r="D338">
        <v>2</v>
      </c>
      <c r="E338">
        <v>3</v>
      </c>
      <c r="F338">
        <v>0</v>
      </c>
      <c r="G338">
        <v>2</v>
      </c>
      <c r="H338">
        <v>43</v>
      </c>
      <c r="I338">
        <v>6</v>
      </c>
      <c r="J338">
        <v>3</v>
      </c>
      <c r="K338">
        <v>4</v>
      </c>
      <c r="L338">
        <v>0</v>
      </c>
      <c r="M338">
        <v>0</v>
      </c>
    </row>
    <row r="339" spans="1:13" x14ac:dyDescent="0.35">
      <c r="A339">
        <v>66</v>
      </c>
      <c r="B339" t="s">
        <v>242</v>
      </c>
      <c r="C339">
        <v>31</v>
      </c>
      <c r="D339">
        <v>2</v>
      </c>
      <c r="E339">
        <v>4</v>
      </c>
      <c r="F339">
        <v>0</v>
      </c>
      <c r="G339">
        <v>2</v>
      </c>
      <c r="H339">
        <v>44</v>
      </c>
      <c r="I339">
        <v>6</v>
      </c>
      <c r="J339">
        <v>1</v>
      </c>
      <c r="K339">
        <v>4</v>
      </c>
      <c r="L339">
        <v>2</v>
      </c>
      <c r="M339">
        <v>0</v>
      </c>
    </row>
    <row r="340" spans="1:13" x14ac:dyDescent="0.35">
      <c r="A340">
        <v>137</v>
      </c>
      <c r="B340" t="s">
        <v>242</v>
      </c>
      <c r="C340">
        <v>31</v>
      </c>
      <c r="D340">
        <v>2</v>
      </c>
      <c r="E340">
        <v>4</v>
      </c>
      <c r="F340">
        <v>0</v>
      </c>
      <c r="G340">
        <v>1</v>
      </c>
      <c r="H340">
        <v>42</v>
      </c>
      <c r="I340">
        <v>8</v>
      </c>
      <c r="J340">
        <v>3</v>
      </c>
      <c r="K340">
        <v>3</v>
      </c>
      <c r="L340">
        <v>0</v>
      </c>
      <c r="M340">
        <v>0</v>
      </c>
    </row>
    <row r="341" spans="1:13" x14ac:dyDescent="0.35">
      <c r="A341">
        <v>61</v>
      </c>
      <c r="B341" t="s">
        <v>242</v>
      </c>
      <c r="C341">
        <v>31</v>
      </c>
      <c r="D341">
        <v>2</v>
      </c>
      <c r="E341">
        <v>3</v>
      </c>
      <c r="F341">
        <v>0</v>
      </c>
      <c r="G341">
        <v>0</v>
      </c>
      <c r="H341">
        <v>28</v>
      </c>
      <c r="I341">
        <v>6</v>
      </c>
      <c r="J341">
        <v>2</v>
      </c>
      <c r="K341">
        <v>1</v>
      </c>
      <c r="L341">
        <v>1</v>
      </c>
      <c r="M341">
        <v>0</v>
      </c>
    </row>
    <row r="342" spans="1:13" x14ac:dyDescent="0.35">
      <c r="A342">
        <v>67</v>
      </c>
      <c r="B342" t="s">
        <v>242</v>
      </c>
      <c r="C342">
        <v>31</v>
      </c>
      <c r="D342">
        <v>2</v>
      </c>
      <c r="E342">
        <v>3</v>
      </c>
      <c r="F342">
        <v>0</v>
      </c>
      <c r="G342">
        <v>4</v>
      </c>
      <c r="H342">
        <v>15</v>
      </c>
      <c r="I342">
        <v>9</v>
      </c>
      <c r="J342">
        <v>1</v>
      </c>
      <c r="K342">
        <v>0</v>
      </c>
      <c r="L342">
        <v>0</v>
      </c>
      <c r="M342">
        <v>0</v>
      </c>
    </row>
    <row r="343" spans="1:13" x14ac:dyDescent="0.35">
      <c r="A343">
        <v>42</v>
      </c>
      <c r="B343" t="s">
        <v>174</v>
      </c>
      <c r="C343">
        <v>32</v>
      </c>
      <c r="D343">
        <v>1</v>
      </c>
      <c r="E343">
        <v>4</v>
      </c>
      <c r="F343">
        <v>0</v>
      </c>
      <c r="G343">
        <v>2</v>
      </c>
      <c r="H343">
        <v>41</v>
      </c>
      <c r="I343">
        <v>12</v>
      </c>
      <c r="J343">
        <v>6</v>
      </c>
      <c r="K343">
        <v>2</v>
      </c>
      <c r="L343">
        <v>1</v>
      </c>
      <c r="M343">
        <v>0</v>
      </c>
    </row>
    <row r="344" spans="1:13" x14ac:dyDescent="0.35">
      <c r="A344">
        <v>41</v>
      </c>
      <c r="B344" t="s">
        <v>174</v>
      </c>
      <c r="C344">
        <v>32</v>
      </c>
      <c r="D344">
        <v>1</v>
      </c>
      <c r="E344">
        <v>4</v>
      </c>
      <c r="F344">
        <v>0</v>
      </c>
      <c r="G344">
        <v>2</v>
      </c>
      <c r="H344">
        <v>16</v>
      </c>
      <c r="I344">
        <v>13</v>
      </c>
      <c r="J344">
        <v>1</v>
      </c>
      <c r="K344">
        <v>0</v>
      </c>
      <c r="L344">
        <v>0</v>
      </c>
      <c r="M344">
        <v>0</v>
      </c>
    </row>
    <row r="345" spans="1:13" x14ac:dyDescent="0.35">
      <c r="A345">
        <v>40</v>
      </c>
      <c r="B345" t="s">
        <v>174</v>
      </c>
      <c r="C345">
        <v>32</v>
      </c>
      <c r="D345">
        <v>1</v>
      </c>
      <c r="E345">
        <v>4</v>
      </c>
      <c r="F345">
        <v>0</v>
      </c>
      <c r="G345">
        <v>0</v>
      </c>
      <c r="H345">
        <v>41</v>
      </c>
      <c r="I345">
        <v>13</v>
      </c>
      <c r="J345">
        <v>1</v>
      </c>
      <c r="K345">
        <v>5</v>
      </c>
      <c r="L345">
        <v>0</v>
      </c>
      <c r="M345">
        <v>0</v>
      </c>
    </row>
    <row r="346" spans="1:13" x14ac:dyDescent="0.35">
      <c r="A346">
        <v>43</v>
      </c>
      <c r="B346" t="s">
        <v>174</v>
      </c>
      <c r="C346">
        <v>32</v>
      </c>
      <c r="D346">
        <v>1</v>
      </c>
      <c r="E346">
        <f>3+2/6</f>
        <v>3.3333333333333335</v>
      </c>
      <c r="F346">
        <v>0</v>
      </c>
      <c r="G346">
        <v>2</v>
      </c>
      <c r="H346">
        <v>23</v>
      </c>
      <c r="I346">
        <v>11</v>
      </c>
      <c r="J346">
        <v>1</v>
      </c>
      <c r="K346">
        <v>2</v>
      </c>
      <c r="L346">
        <v>0</v>
      </c>
      <c r="M346">
        <v>0</v>
      </c>
    </row>
    <row r="347" spans="1:13" x14ac:dyDescent="0.35">
      <c r="A347">
        <v>44</v>
      </c>
      <c r="B347" t="s">
        <v>174</v>
      </c>
      <c r="C347">
        <v>32</v>
      </c>
      <c r="D347">
        <v>1</v>
      </c>
      <c r="E347">
        <f>3+4/6</f>
        <v>3.6666666666666665</v>
      </c>
      <c r="F347">
        <v>0</v>
      </c>
      <c r="G347">
        <v>2</v>
      </c>
      <c r="H347">
        <v>40</v>
      </c>
      <c r="I347">
        <v>10</v>
      </c>
      <c r="J347">
        <v>3</v>
      </c>
      <c r="K347">
        <v>3</v>
      </c>
      <c r="L347">
        <v>1</v>
      </c>
      <c r="M347">
        <v>1</v>
      </c>
    </row>
    <row r="348" spans="1:13" x14ac:dyDescent="0.35">
      <c r="A348">
        <v>91</v>
      </c>
      <c r="B348" t="s">
        <v>174</v>
      </c>
      <c r="C348">
        <v>32</v>
      </c>
      <c r="D348">
        <v>1</v>
      </c>
      <c r="E348">
        <v>1</v>
      </c>
      <c r="F348">
        <v>0</v>
      </c>
      <c r="G348">
        <v>1</v>
      </c>
      <c r="H348">
        <v>2</v>
      </c>
      <c r="I348">
        <v>4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>
        <v>114</v>
      </c>
      <c r="B349" t="s">
        <v>85</v>
      </c>
      <c r="C349">
        <v>32</v>
      </c>
      <c r="D349">
        <v>2</v>
      </c>
      <c r="E349">
        <v>4</v>
      </c>
      <c r="F349">
        <v>0</v>
      </c>
      <c r="G349">
        <v>3</v>
      </c>
      <c r="H349">
        <v>13</v>
      </c>
      <c r="I349">
        <v>17</v>
      </c>
      <c r="J349">
        <v>1</v>
      </c>
      <c r="K349">
        <v>0</v>
      </c>
      <c r="L349">
        <v>0</v>
      </c>
      <c r="M349">
        <v>0</v>
      </c>
    </row>
    <row r="350" spans="1:13" x14ac:dyDescent="0.35">
      <c r="A350">
        <v>120</v>
      </c>
      <c r="B350" t="s">
        <v>85</v>
      </c>
      <c r="C350">
        <v>32</v>
      </c>
      <c r="D350">
        <v>2</v>
      </c>
      <c r="E350">
        <v>4</v>
      </c>
      <c r="F350">
        <v>0</v>
      </c>
      <c r="G350">
        <v>5</v>
      </c>
      <c r="H350">
        <v>17</v>
      </c>
      <c r="I350">
        <v>13</v>
      </c>
      <c r="J350">
        <v>0</v>
      </c>
      <c r="K350">
        <v>0</v>
      </c>
      <c r="L350">
        <v>4</v>
      </c>
      <c r="M350">
        <v>0</v>
      </c>
    </row>
    <row r="351" spans="1:13" x14ac:dyDescent="0.35">
      <c r="A351">
        <v>11</v>
      </c>
      <c r="B351" t="s">
        <v>85</v>
      </c>
      <c r="C351">
        <v>32</v>
      </c>
      <c r="D351">
        <v>2</v>
      </c>
      <c r="E351">
        <v>4</v>
      </c>
      <c r="F351">
        <v>1</v>
      </c>
      <c r="G351">
        <v>1</v>
      </c>
      <c r="H351">
        <v>13</v>
      </c>
      <c r="I351">
        <v>14</v>
      </c>
      <c r="J351">
        <v>0</v>
      </c>
      <c r="K351">
        <v>0</v>
      </c>
      <c r="L351">
        <v>1</v>
      </c>
      <c r="M351">
        <v>1</v>
      </c>
    </row>
    <row r="352" spans="1:13" x14ac:dyDescent="0.35">
      <c r="A352">
        <v>6</v>
      </c>
      <c r="B352" t="s">
        <v>85</v>
      </c>
      <c r="C352">
        <v>32</v>
      </c>
      <c r="D352">
        <v>2</v>
      </c>
      <c r="E352">
        <f>3+5/6</f>
        <v>3.8333333333333335</v>
      </c>
      <c r="F352">
        <v>0</v>
      </c>
      <c r="G352">
        <v>1</v>
      </c>
      <c r="H352">
        <v>35</v>
      </c>
      <c r="I352">
        <v>6</v>
      </c>
      <c r="J352">
        <v>2</v>
      </c>
      <c r="K352">
        <v>1</v>
      </c>
      <c r="L352">
        <v>3</v>
      </c>
      <c r="M352">
        <v>1</v>
      </c>
    </row>
    <row r="353" spans="1:13" x14ac:dyDescent="0.35">
      <c r="A353">
        <v>107</v>
      </c>
      <c r="B353" t="s">
        <v>85</v>
      </c>
      <c r="C353">
        <v>32</v>
      </c>
      <c r="D353">
        <v>2</v>
      </c>
      <c r="E353">
        <v>3</v>
      </c>
      <c r="F353">
        <v>0</v>
      </c>
      <c r="G353">
        <v>0</v>
      </c>
      <c r="H353">
        <v>30</v>
      </c>
      <c r="I353">
        <v>4</v>
      </c>
      <c r="J353">
        <v>2</v>
      </c>
      <c r="K353">
        <v>2</v>
      </c>
      <c r="L353">
        <v>0</v>
      </c>
      <c r="M353">
        <v>0</v>
      </c>
    </row>
    <row r="354" spans="1:13" x14ac:dyDescent="0.35">
      <c r="A354">
        <v>4</v>
      </c>
      <c r="B354" t="s">
        <v>85</v>
      </c>
      <c r="C354">
        <v>32</v>
      </c>
      <c r="D354">
        <v>2</v>
      </c>
      <c r="E354">
        <v>1</v>
      </c>
      <c r="F354">
        <v>0</v>
      </c>
      <c r="G354">
        <v>0</v>
      </c>
      <c r="H354">
        <v>5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>
        <v>21</v>
      </c>
      <c r="B355" t="s">
        <v>83</v>
      </c>
      <c r="C355">
        <v>33</v>
      </c>
      <c r="D355">
        <v>1</v>
      </c>
      <c r="E355">
        <v>4</v>
      </c>
      <c r="F355">
        <v>0</v>
      </c>
      <c r="G355">
        <v>1</v>
      </c>
      <c r="H355">
        <v>53</v>
      </c>
      <c r="I355">
        <v>5</v>
      </c>
      <c r="J355">
        <v>6</v>
      </c>
      <c r="K355">
        <v>2</v>
      </c>
      <c r="L355">
        <v>0</v>
      </c>
      <c r="M355">
        <v>1</v>
      </c>
    </row>
    <row r="356" spans="1:13" x14ac:dyDescent="0.35">
      <c r="A356">
        <v>22</v>
      </c>
      <c r="B356" t="s">
        <v>83</v>
      </c>
      <c r="C356">
        <v>33</v>
      </c>
      <c r="D356">
        <v>1</v>
      </c>
      <c r="E356">
        <v>4</v>
      </c>
      <c r="F356">
        <v>0</v>
      </c>
      <c r="G356">
        <v>3</v>
      </c>
      <c r="H356">
        <v>43</v>
      </c>
      <c r="I356">
        <v>10</v>
      </c>
      <c r="J356">
        <v>6</v>
      </c>
      <c r="K356">
        <v>2</v>
      </c>
      <c r="L356">
        <v>1</v>
      </c>
      <c r="M356">
        <v>0</v>
      </c>
    </row>
    <row r="357" spans="1:13" x14ac:dyDescent="0.35">
      <c r="A357">
        <v>140</v>
      </c>
      <c r="B357" t="s">
        <v>83</v>
      </c>
      <c r="C357">
        <v>33</v>
      </c>
      <c r="D357">
        <v>1</v>
      </c>
      <c r="E357">
        <v>2</v>
      </c>
      <c r="F357">
        <v>0</v>
      </c>
      <c r="G357">
        <v>0</v>
      </c>
      <c r="H357">
        <v>19</v>
      </c>
      <c r="I357">
        <v>4</v>
      </c>
      <c r="J357">
        <v>1</v>
      </c>
      <c r="K357">
        <v>1</v>
      </c>
      <c r="L357">
        <v>0</v>
      </c>
      <c r="M357">
        <v>0</v>
      </c>
    </row>
    <row r="358" spans="1:13" x14ac:dyDescent="0.35">
      <c r="A358">
        <v>18</v>
      </c>
      <c r="B358" t="s">
        <v>83</v>
      </c>
      <c r="C358">
        <v>33</v>
      </c>
      <c r="D358">
        <v>1</v>
      </c>
      <c r="E358">
        <v>4</v>
      </c>
      <c r="F358">
        <v>0</v>
      </c>
      <c r="G358">
        <v>1</v>
      </c>
      <c r="H358">
        <v>14</v>
      </c>
      <c r="I358">
        <v>10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>
        <v>14</v>
      </c>
      <c r="B359" t="s">
        <v>83</v>
      </c>
      <c r="C359">
        <v>33</v>
      </c>
      <c r="D359">
        <v>1</v>
      </c>
      <c r="E359">
        <v>4</v>
      </c>
      <c r="F359">
        <v>0</v>
      </c>
      <c r="G359">
        <v>1</v>
      </c>
      <c r="H359">
        <v>16</v>
      </c>
      <c r="I359">
        <v>12</v>
      </c>
      <c r="J359">
        <v>1</v>
      </c>
      <c r="K359">
        <v>0</v>
      </c>
      <c r="L359">
        <v>0</v>
      </c>
      <c r="M359">
        <v>0</v>
      </c>
    </row>
    <row r="360" spans="1:13" x14ac:dyDescent="0.35">
      <c r="A360">
        <v>103</v>
      </c>
      <c r="B360" t="s">
        <v>83</v>
      </c>
      <c r="C360">
        <v>33</v>
      </c>
      <c r="D360">
        <v>1</v>
      </c>
      <c r="E360">
        <v>2</v>
      </c>
      <c r="F360">
        <v>0</v>
      </c>
      <c r="G360">
        <v>1</v>
      </c>
      <c r="H360">
        <v>8</v>
      </c>
      <c r="I360">
        <v>6</v>
      </c>
      <c r="J360">
        <v>0</v>
      </c>
      <c r="K360">
        <v>0</v>
      </c>
      <c r="L360">
        <v>1</v>
      </c>
      <c r="M360">
        <v>0</v>
      </c>
    </row>
    <row r="361" spans="1:13" x14ac:dyDescent="0.35">
      <c r="A361">
        <v>132</v>
      </c>
      <c r="B361" t="s">
        <v>240</v>
      </c>
      <c r="C361">
        <v>33</v>
      </c>
      <c r="D361">
        <v>2</v>
      </c>
      <c r="E361">
        <v>3</v>
      </c>
      <c r="F361">
        <v>0</v>
      </c>
      <c r="G361">
        <v>1</v>
      </c>
      <c r="H361">
        <v>24</v>
      </c>
      <c r="I361">
        <v>8</v>
      </c>
      <c r="J361">
        <v>4</v>
      </c>
      <c r="K361">
        <v>0</v>
      </c>
      <c r="L361">
        <v>1</v>
      </c>
      <c r="M361">
        <v>0</v>
      </c>
    </row>
    <row r="362" spans="1:13" x14ac:dyDescent="0.35">
      <c r="A362">
        <v>53</v>
      </c>
      <c r="B362" t="s">
        <v>240</v>
      </c>
      <c r="C362">
        <v>33</v>
      </c>
      <c r="D362">
        <v>2</v>
      </c>
      <c r="E362">
        <f>3+2/6</f>
        <v>3.3333333333333335</v>
      </c>
      <c r="F362">
        <v>0</v>
      </c>
      <c r="G362">
        <v>2</v>
      </c>
      <c r="H362">
        <v>21</v>
      </c>
      <c r="I362">
        <v>11</v>
      </c>
      <c r="J362">
        <v>0</v>
      </c>
      <c r="K362">
        <v>2</v>
      </c>
      <c r="L362">
        <v>2</v>
      </c>
      <c r="M362">
        <v>0</v>
      </c>
    </row>
    <row r="363" spans="1:13" x14ac:dyDescent="0.35">
      <c r="A363">
        <v>55</v>
      </c>
      <c r="B363" t="s">
        <v>240</v>
      </c>
      <c r="C363">
        <v>33</v>
      </c>
      <c r="D363">
        <v>2</v>
      </c>
      <c r="E363">
        <v>4</v>
      </c>
      <c r="F363">
        <v>0</v>
      </c>
      <c r="G363">
        <v>1</v>
      </c>
      <c r="H363">
        <v>18</v>
      </c>
      <c r="I363">
        <v>11</v>
      </c>
      <c r="J363">
        <v>1</v>
      </c>
      <c r="K363">
        <v>0</v>
      </c>
      <c r="L363">
        <v>1</v>
      </c>
      <c r="M363">
        <v>0</v>
      </c>
    </row>
    <row r="364" spans="1:13" x14ac:dyDescent="0.35">
      <c r="A364">
        <v>51</v>
      </c>
      <c r="B364" t="s">
        <v>240</v>
      </c>
      <c r="C364">
        <v>33</v>
      </c>
      <c r="D364">
        <v>2</v>
      </c>
      <c r="E364">
        <v>4</v>
      </c>
      <c r="F364">
        <v>0</v>
      </c>
      <c r="G364">
        <v>3</v>
      </c>
      <c r="H364">
        <v>13</v>
      </c>
      <c r="I364">
        <v>14</v>
      </c>
      <c r="J364">
        <v>1</v>
      </c>
      <c r="K364">
        <v>0</v>
      </c>
      <c r="L364">
        <v>0</v>
      </c>
      <c r="M364">
        <v>0</v>
      </c>
    </row>
    <row r="365" spans="1:13" x14ac:dyDescent="0.35">
      <c r="A365">
        <v>112</v>
      </c>
      <c r="B365" t="s">
        <v>240</v>
      </c>
      <c r="C365">
        <v>33</v>
      </c>
      <c r="D365">
        <v>2</v>
      </c>
      <c r="E365">
        <v>3</v>
      </c>
      <c r="F365">
        <v>0</v>
      </c>
      <c r="G365">
        <v>1</v>
      </c>
      <c r="H365">
        <v>20</v>
      </c>
      <c r="I365">
        <v>8</v>
      </c>
      <c r="J365">
        <v>1</v>
      </c>
      <c r="K365">
        <v>1</v>
      </c>
      <c r="L365">
        <v>0</v>
      </c>
      <c r="M365">
        <v>0</v>
      </c>
    </row>
    <row r="366" spans="1:13" x14ac:dyDescent="0.35">
      <c r="A366">
        <v>88</v>
      </c>
      <c r="B366" t="s">
        <v>254</v>
      </c>
      <c r="C366">
        <v>34</v>
      </c>
      <c r="D366">
        <v>1</v>
      </c>
      <c r="E366">
        <v>4</v>
      </c>
      <c r="F366">
        <v>0</v>
      </c>
      <c r="G366">
        <v>3</v>
      </c>
      <c r="H366">
        <v>36</v>
      </c>
      <c r="I366">
        <v>9</v>
      </c>
      <c r="J366">
        <v>2</v>
      </c>
      <c r="K366">
        <v>2</v>
      </c>
      <c r="L366">
        <v>1</v>
      </c>
      <c r="M366">
        <v>0</v>
      </c>
    </row>
    <row r="367" spans="1:13" x14ac:dyDescent="0.35">
      <c r="A367">
        <v>89</v>
      </c>
      <c r="B367" t="s">
        <v>254</v>
      </c>
      <c r="C367">
        <v>34</v>
      </c>
      <c r="D367">
        <v>1</v>
      </c>
      <c r="E367">
        <v>1</v>
      </c>
      <c r="F367">
        <v>0</v>
      </c>
      <c r="G367">
        <v>0</v>
      </c>
      <c r="H367">
        <v>5</v>
      </c>
      <c r="I367">
        <v>4</v>
      </c>
      <c r="J367">
        <v>1</v>
      </c>
      <c r="K367">
        <v>0</v>
      </c>
      <c r="L367">
        <v>0</v>
      </c>
      <c r="M367">
        <v>0</v>
      </c>
    </row>
    <row r="368" spans="1:13" x14ac:dyDescent="0.35">
      <c r="A368">
        <v>87</v>
      </c>
      <c r="B368" t="s">
        <v>254</v>
      </c>
      <c r="C368">
        <v>34</v>
      </c>
      <c r="D368">
        <v>1</v>
      </c>
      <c r="E368">
        <v>4</v>
      </c>
      <c r="F368">
        <v>0</v>
      </c>
      <c r="G368">
        <v>1</v>
      </c>
      <c r="H368">
        <v>31</v>
      </c>
      <c r="I368">
        <v>7</v>
      </c>
      <c r="J368">
        <v>0</v>
      </c>
      <c r="K368">
        <v>2</v>
      </c>
      <c r="L368">
        <v>0</v>
      </c>
      <c r="M368">
        <v>0</v>
      </c>
    </row>
    <row r="369" spans="1:13" x14ac:dyDescent="0.35">
      <c r="A369">
        <v>118</v>
      </c>
      <c r="B369" t="s">
        <v>254</v>
      </c>
      <c r="C369">
        <v>34</v>
      </c>
      <c r="D369">
        <v>1</v>
      </c>
      <c r="E369">
        <v>4</v>
      </c>
      <c r="F369">
        <v>0</v>
      </c>
      <c r="G369">
        <v>0</v>
      </c>
      <c r="H369">
        <v>29</v>
      </c>
      <c r="I369">
        <v>8</v>
      </c>
      <c r="J369">
        <v>3</v>
      </c>
      <c r="K369">
        <v>0</v>
      </c>
      <c r="L369">
        <v>1</v>
      </c>
      <c r="M369">
        <v>0</v>
      </c>
    </row>
    <row r="370" spans="1:13" x14ac:dyDescent="0.35">
      <c r="A370">
        <v>81</v>
      </c>
      <c r="B370" t="s">
        <v>254</v>
      </c>
      <c r="C370">
        <v>34</v>
      </c>
      <c r="D370">
        <v>1</v>
      </c>
      <c r="E370">
        <v>2</v>
      </c>
      <c r="F370">
        <v>0</v>
      </c>
      <c r="G370">
        <v>1</v>
      </c>
      <c r="H370">
        <v>13</v>
      </c>
      <c r="I370">
        <v>5</v>
      </c>
      <c r="J370">
        <v>2</v>
      </c>
      <c r="K370">
        <v>0</v>
      </c>
      <c r="L370">
        <v>0</v>
      </c>
      <c r="M370">
        <v>0</v>
      </c>
    </row>
    <row r="371" spans="1:13" x14ac:dyDescent="0.35">
      <c r="A371">
        <v>85</v>
      </c>
      <c r="B371" t="s">
        <v>254</v>
      </c>
      <c r="C371">
        <v>34</v>
      </c>
      <c r="D371">
        <v>1</v>
      </c>
      <c r="E371">
        <v>2</v>
      </c>
      <c r="F371">
        <v>0</v>
      </c>
      <c r="G371">
        <v>0</v>
      </c>
      <c r="H371">
        <v>20</v>
      </c>
      <c r="I371">
        <v>3</v>
      </c>
      <c r="J371">
        <v>1</v>
      </c>
      <c r="K371">
        <v>1</v>
      </c>
      <c r="L371">
        <v>1</v>
      </c>
      <c r="M371">
        <v>0</v>
      </c>
    </row>
    <row r="372" spans="1:13" x14ac:dyDescent="0.35">
      <c r="A372">
        <v>84</v>
      </c>
      <c r="B372" t="s">
        <v>254</v>
      </c>
      <c r="C372">
        <v>34</v>
      </c>
      <c r="D372">
        <v>1</v>
      </c>
      <c r="E372">
        <v>3</v>
      </c>
      <c r="F372">
        <v>0</v>
      </c>
      <c r="G372">
        <v>0</v>
      </c>
      <c r="H372">
        <v>17</v>
      </c>
      <c r="I372">
        <v>6</v>
      </c>
      <c r="J372">
        <v>1</v>
      </c>
      <c r="K372">
        <v>0</v>
      </c>
      <c r="L372">
        <v>0</v>
      </c>
      <c r="M372">
        <v>0</v>
      </c>
    </row>
    <row r="373" spans="1:13" x14ac:dyDescent="0.35">
      <c r="A373">
        <v>91</v>
      </c>
      <c r="B373" t="s">
        <v>174</v>
      </c>
      <c r="C373">
        <v>34</v>
      </c>
      <c r="D373">
        <v>2</v>
      </c>
      <c r="E373">
        <v>3</v>
      </c>
      <c r="F373">
        <v>0</v>
      </c>
      <c r="G373">
        <v>2</v>
      </c>
      <c r="H373">
        <v>29</v>
      </c>
      <c r="I373">
        <v>9</v>
      </c>
      <c r="J373">
        <v>3</v>
      </c>
      <c r="K373">
        <v>1</v>
      </c>
      <c r="L373">
        <v>1</v>
      </c>
      <c r="M373">
        <v>0</v>
      </c>
    </row>
    <row r="374" spans="1:13" x14ac:dyDescent="0.35">
      <c r="A374">
        <v>42</v>
      </c>
      <c r="B374" t="s">
        <v>174</v>
      </c>
      <c r="C374">
        <v>34</v>
      </c>
      <c r="D374">
        <v>2</v>
      </c>
      <c r="E374">
        <f>2+4/6</f>
        <v>2.6666666666666665</v>
      </c>
      <c r="F374">
        <v>0</v>
      </c>
      <c r="G374">
        <v>1</v>
      </c>
      <c r="H374">
        <v>20</v>
      </c>
      <c r="I374">
        <v>8</v>
      </c>
      <c r="J374">
        <v>2</v>
      </c>
      <c r="K374">
        <v>1</v>
      </c>
      <c r="L374">
        <v>1</v>
      </c>
      <c r="M374">
        <v>0</v>
      </c>
    </row>
    <row r="375" spans="1:13" x14ac:dyDescent="0.35">
      <c r="A375">
        <v>41</v>
      </c>
      <c r="B375" t="s">
        <v>174</v>
      </c>
      <c r="C375">
        <v>34</v>
      </c>
      <c r="D375">
        <v>2</v>
      </c>
      <c r="E375">
        <v>4</v>
      </c>
      <c r="F375">
        <v>0</v>
      </c>
      <c r="G375">
        <v>1</v>
      </c>
      <c r="H375">
        <v>32</v>
      </c>
      <c r="I375">
        <v>13</v>
      </c>
      <c r="J375">
        <v>3</v>
      </c>
      <c r="K375">
        <v>2</v>
      </c>
      <c r="L375">
        <v>0</v>
      </c>
      <c r="M375">
        <v>0</v>
      </c>
    </row>
    <row r="376" spans="1:13" x14ac:dyDescent="0.35">
      <c r="A376">
        <v>40</v>
      </c>
      <c r="B376" t="s">
        <v>174</v>
      </c>
      <c r="C376">
        <v>34</v>
      </c>
      <c r="D376">
        <v>2</v>
      </c>
      <c r="E376">
        <v>2</v>
      </c>
      <c r="F376">
        <v>0</v>
      </c>
      <c r="G376">
        <v>0</v>
      </c>
      <c r="H376">
        <v>16</v>
      </c>
      <c r="I376">
        <v>7</v>
      </c>
      <c r="J376">
        <v>2</v>
      </c>
      <c r="K376">
        <v>1</v>
      </c>
      <c r="L376">
        <v>0</v>
      </c>
      <c r="M376">
        <v>0</v>
      </c>
    </row>
    <row r="377" spans="1:13" x14ac:dyDescent="0.35">
      <c r="A377">
        <v>142</v>
      </c>
      <c r="B377" t="s">
        <v>174</v>
      </c>
      <c r="C377">
        <v>34</v>
      </c>
      <c r="D377">
        <v>2</v>
      </c>
      <c r="E377">
        <v>4</v>
      </c>
      <c r="F377">
        <v>0</v>
      </c>
      <c r="G377">
        <v>1</v>
      </c>
      <c r="H377">
        <v>31</v>
      </c>
      <c r="I377">
        <v>7</v>
      </c>
      <c r="J377">
        <v>2</v>
      </c>
      <c r="K377">
        <v>1</v>
      </c>
      <c r="L377">
        <v>0</v>
      </c>
      <c r="M377">
        <v>0</v>
      </c>
    </row>
    <row r="378" spans="1:13" x14ac:dyDescent="0.35">
      <c r="A378">
        <v>43</v>
      </c>
      <c r="B378" t="s">
        <v>174</v>
      </c>
      <c r="C378">
        <v>34</v>
      </c>
      <c r="D378">
        <v>2</v>
      </c>
      <c r="E378">
        <v>4</v>
      </c>
      <c r="F378">
        <v>0</v>
      </c>
      <c r="G378">
        <v>0</v>
      </c>
      <c r="H378">
        <v>23</v>
      </c>
      <c r="I378">
        <v>6</v>
      </c>
      <c r="J378">
        <v>1</v>
      </c>
      <c r="K378">
        <v>0</v>
      </c>
      <c r="L378">
        <v>0</v>
      </c>
      <c r="M378">
        <v>0</v>
      </c>
    </row>
    <row r="379" spans="1:13" x14ac:dyDescent="0.35">
      <c r="A379">
        <v>28</v>
      </c>
      <c r="B379" t="s">
        <v>172</v>
      </c>
      <c r="C379">
        <v>35</v>
      </c>
      <c r="D379">
        <v>1</v>
      </c>
      <c r="E379">
        <v>3</v>
      </c>
      <c r="F379">
        <v>0</v>
      </c>
      <c r="G379">
        <v>2</v>
      </c>
      <c r="H379">
        <v>22</v>
      </c>
      <c r="I379">
        <v>9</v>
      </c>
      <c r="J379">
        <v>2</v>
      </c>
      <c r="K379">
        <v>1</v>
      </c>
      <c r="L379">
        <v>0</v>
      </c>
      <c r="M379">
        <v>1</v>
      </c>
    </row>
    <row r="380" spans="1:13" x14ac:dyDescent="0.35">
      <c r="A380">
        <v>30</v>
      </c>
      <c r="B380" t="s">
        <v>172</v>
      </c>
      <c r="C380">
        <v>35</v>
      </c>
      <c r="D380">
        <v>1</v>
      </c>
      <c r="E380">
        <v>4</v>
      </c>
      <c r="F380">
        <v>0</v>
      </c>
      <c r="G380">
        <v>0</v>
      </c>
      <c r="H380">
        <v>28</v>
      </c>
      <c r="I380">
        <v>4</v>
      </c>
      <c r="J380">
        <v>1</v>
      </c>
      <c r="K380">
        <v>1</v>
      </c>
      <c r="L380">
        <v>0</v>
      </c>
      <c r="M380">
        <v>0</v>
      </c>
    </row>
    <row r="381" spans="1:13" x14ac:dyDescent="0.35">
      <c r="A381">
        <v>32</v>
      </c>
      <c r="B381" t="s">
        <v>172</v>
      </c>
      <c r="C381">
        <v>35</v>
      </c>
      <c r="D381">
        <v>1</v>
      </c>
      <c r="E381">
        <v>4</v>
      </c>
      <c r="F381">
        <v>0</v>
      </c>
      <c r="G381">
        <v>1</v>
      </c>
      <c r="H381">
        <v>38</v>
      </c>
      <c r="I381">
        <v>7</v>
      </c>
      <c r="J381">
        <v>3</v>
      </c>
      <c r="K381">
        <v>1</v>
      </c>
      <c r="L381">
        <v>0</v>
      </c>
      <c r="M381">
        <v>0</v>
      </c>
    </row>
    <row r="382" spans="1:13" x14ac:dyDescent="0.35">
      <c r="A382">
        <v>31</v>
      </c>
      <c r="B382" t="s">
        <v>172</v>
      </c>
      <c r="C382">
        <v>35</v>
      </c>
      <c r="D382">
        <v>1</v>
      </c>
      <c r="E382">
        <v>4</v>
      </c>
      <c r="F382">
        <v>0</v>
      </c>
      <c r="G382">
        <v>0</v>
      </c>
      <c r="H382">
        <v>59</v>
      </c>
      <c r="I382">
        <v>4</v>
      </c>
      <c r="J382">
        <v>9</v>
      </c>
      <c r="K382">
        <v>1</v>
      </c>
      <c r="L382">
        <v>0</v>
      </c>
      <c r="M382">
        <v>1</v>
      </c>
    </row>
    <row r="383" spans="1:13" x14ac:dyDescent="0.35">
      <c r="A383">
        <v>33</v>
      </c>
      <c r="B383" t="s">
        <v>172</v>
      </c>
      <c r="C383">
        <v>35</v>
      </c>
      <c r="D383">
        <v>1</v>
      </c>
      <c r="E383">
        <v>1</v>
      </c>
      <c r="F383">
        <v>0</v>
      </c>
      <c r="G383">
        <v>2</v>
      </c>
      <c r="H383">
        <v>2</v>
      </c>
      <c r="I383">
        <v>4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>
        <v>144</v>
      </c>
      <c r="B384" t="s">
        <v>172</v>
      </c>
      <c r="C384">
        <v>35</v>
      </c>
      <c r="D384">
        <v>1</v>
      </c>
      <c r="E384">
        <v>4</v>
      </c>
      <c r="F384">
        <v>0</v>
      </c>
      <c r="G384">
        <v>0</v>
      </c>
      <c r="H384">
        <v>30</v>
      </c>
      <c r="I384">
        <v>5</v>
      </c>
      <c r="J384">
        <v>1</v>
      </c>
      <c r="K384">
        <v>1</v>
      </c>
      <c r="L384">
        <v>0</v>
      </c>
      <c r="M384">
        <v>0</v>
      </c>
    </row>
    <row r="385" spans="1:13" x14ac:dyDescent="0.35">
      <c r="A385">
        <v>117</v>
      </c>
      <c r="B385" t="s">
        <v>242</v>
      </c>
      <c r="C385">
        <v>35</v>
      </c>
      <c r="D385">
        <v>2</v>
      </c>
      <c r="E385">
        <v>2</v>
      </c>
      <c r="F385">
        <v>0</v>
      </c>
      <c r="G385">
        <v>0</v>
      </c>
      <c r="H385">
        <v>22</v>
      </c>
      <c r="I385">
        <v>6</v>
      </c>
      <c r="J385">
        <v>1</v>
      </c>
      <c r="K385">
        <v>2</v>
      </c>
      <c r="L385">
        <v>1</v>
      </c>
      <c r="M385">
        <v>0</v>
      </c>
    </row>
    <row r="386" spans="1:13" x14ac:dyDescent="0.35">
      <c r="A386">
        <v>64</v>
      </c>
      <c r="B386" t="s">
        <v>242</v>
      </c>
      <c r="C386">
        <v>35</v>
      </c>
      <c r="D386">
        <v>2</v>
      </c>
      <c r="E386">
        <f>2+5/6</f>
        <v>2.8333333333333335</v>
      </c>
      <c r="F386">
        <v>0</v>
      </c>
      <c r="G386">
        <v>1</v>
      </c>
      <c r="H386">
        <v>34</v>
      </c>
      <c r="I386">
        <v>6</v>
      </c>
      <c r="J386">
        <v>4</v>
      </c>
      <c r="K386">
        <v>1</v>
      </c>
      <c r="L386">
        <v>1</v>
      </c>
      <c r="M386">
        <v>1</v>
      </c>
    </row>
    <row r="387" spans="1:13" x14ac:dyDescent="0.35">
      <c r="A387">
        <v>66</v>
      </c>
      <c r="B387" t="s">
        <v>242</v>
      </c>
      <c r="C387">
        <v>35</v>
      </c>
      <c r="D387">
        <v>2</v>
      </c>
      <c r="E387">
        <v>4</v>
      </c>
      <c r="F387">
        <v>0</v>
      </c>
      <c r="G387">
        <v>2</v>
      </c>
      <c r="H387">
        <v>33</v>
      </c>
      <c r="I387">
        <v>5</v>
      </c>
      <c r="J387">
        <v>2</v>
      </c>
      <c r="K387">
        <v>1</v>
      </c>
      <c r="L387">
        <v>2</v>
      </c>
      <c r="M387">
        <v>0</v>
      </c>
    </row>
    <row r="388" spans="1:13" x14ac:dyDescent="0.35">
      <c r="A388">
        <v>137</v>
      </c>
      <c r="B388" t="s">
        <v>242</v>
      </c>
      <c r="C388">
        <v>35</v>
      </c>
      <c r="D388">
        <v>2</v>
      </c>
      <c r="E388">
        <v>3</v>
      </c>
      <c r="F388">
        <v>0</v>
      </c>
      <c r="G388">
        <v>1</v>
      </c>
      <c r="H388">
        <v>23</v>
      </c>
      <c r="I388">
        <v>7</v>
      </c>
      <c r="J388">
        <v>0</v>
      </c>
      <c r="K388">
        <v>2</v>
      </c>
      <c r="L388">
        <v>0</v>
      </c>
      <c r="M388">
        <v>0</v>
      </c>
    </row>
    <row r="389" spans="1:13" x14ac:dyDescent="0.35">
      <c r="A389">
        <v>67</v>
      </c>
      <c r="B389" t="s">
        <v>242</v>
      </c>
      <c r="C389">
        <v>35</v>
      </c>
      <c r="D389">
        <v>2</v>
      </c>
      <c r="E389">
        <v>2</v>
      </c>
      <c r="F389">
        <v>0</v>
      </c>
      <c r="G389">
        <v>0</v>
      </c>
      <c r="H389">
        <v>14</v>
      </c>
      <c r="I389">
        <v>4</v>
      </c>
      <c r="J389">
        <v>0</v>
      </c>
      <c r="K389">
        <v>1</v>
      </c>
      <c r="L389">
        <v>1</v>
      </c>
      <c r="M389">
        <v>0</v>
      </c>
    </row>
    <row r="390" spans="1:13" x14ac:dyDescent="0.35">
      <c r="A390">
        <v>56</v>
      </c>
      <c r="B390" t="s">
        <v>242</v>
      </c>
      <c r="C390">
        <v>35</v>
      </c>
      <c r="D390">
        <v>2</v>
      </c>
      <c r="E390">
        <v>2</v>
      </c>
      <c r="F390">
        <v>0</v>
      </c>
      <c r="G390">
        <v>0</v>
      </c>
      <c r="H390">
        <v>19</v>
      </c>
      <c r="I390">
        <v>2</v>
      </c>
      <c r="J390">
        <v>2</v>
      </c>
      <c r="K390">
        <v>0</v>
      </c>
      <c r="L390">
        <v>0</v>
      </c>
      <c r="M390">
        <v>0</v>
      </c>
    </row>
    <row r="391" spans="1:13" x14ac:dyDescent="0.35">
      <c r="A391">
        <v>61</v>
      </c>
      <c r="B391" t="s">
        <v>242</v>
      </c>
      <c r="C391">
        <v>35</v>
      </c>
      <c r="D391">
        <v>2</v>
      </c>
      <c r="E391">
        <v>4</v>
      </c>
      <c r="F391">
        <v>0</v>
      </c>
      <c r="G391">
        <v>2</v>
      </c>
      <c r="H391">
        <v>35</v>
      </c>
      <c r="I391">
        <v>6</v>
      </c>
      <c r="J391">
        <v>3</v>
      </c>
      <c r="K391">
        <v>0</v>
      </c>
      <c r="L391">
        <v>1</v>
      </c>
      <c r="M391">
        <v>0</v>
      </c>
    </row>
    <row r="392" spans="1:13" x14ac:dyDescent="0.35">
      <c r="A392">
        <v>88</v>
      </c>
      <c r="B392" t="s">
        <v>254</v>
      </c>
      <c r="C392">
        <v>36</v>
      </c>
      <c r="D392">
        <v>1</v>
      </c>
      <c r="E392">
        <v>4</v>
      </c>
      <c r="F392">
        <v>0</v>
      </c>
      <c r="G392">
        <v>0</v>
      </c>
      <c r="H392">
        <v>57</v>
      </c>
      <c r="I392">
        <v>3</v>
      </c>
      <c r="J392">
        <v>8</v>
      </c>
      <c r="K392">
        <v>2</v>
      </c>
      <c r="L392">
        <v>0</v>
      </c>
      <c r="M392">
        <v>0</v>
      </c>
    </row>
    <row r="393" spans="1:13" x14ac:dyDescent="0.35">
      <c r="A393">
        <v>147</v>
      </c>
      <c r="B393" t="s">
        <v>254</v>
      </c>
      <c r="C393">
        <v>36</v>
      </c>
      <c r="D393">
        <v>1</v>
      </c>
      <c r="E393">
        <v>4</v>
      </c>
      <c r="F393">
        <v>0</v>
      </c>
      <c r="G393">
        <v>1</v>
      </c>
      <c r="H393">
        <v>32</v>
      </c>
      <c r="I393">
        <v>11</v>
      </c>
      <c r="J393">
        <v>3</v>
      </c>
      <c r="K393">
        <v>1</v>
      </c>
      <c r="L393">
        <v>2</v>
      </c>
      <c r="M393">
        <v>0</v>
      </c>
    </row>
    <row r="394" spans="1:13" x14ac:dyDescent="0.35">
      <c r="A394">
        <v>87</v>
      </c>
      <c r="B394" t="s">
        <v>254</v>
      </c>
      <c r="C394">
        <v>36</v>
      </c>
      <c r="D394">
        <v>1</v>
      </c>
      <c r="E394">
        <v>4</v>
      </c>
      <c r="F394">
        <v>0</v>
      </c>
      <c r="G394">
        <v>3</v>
      </c>
      <c r="H394">
        <v>42</v>
      </c>
      <c r="I394">
        <v>7</v>
      </c>
      <c r="J394">
        <v>5</v>
      </c>
      <c r="K394">
        <v>1</v>
      </c>
      <c r="L394">
        <v>0</v>
      </c>
      <c r="M394">
        <v>0</v>
      </c>
    </row>
    <row r="395" spans="1:13" x14ac:dyDescent="0.35">
      <c r="A395">
        <v>118</v>
      </c>
      <c r="B395" t="s">
        <v>254</v>
      </c>
      <c r="C395">
        <v>36</v>
      </c>
      <c r="D395">
        <v>1</v>
      </c>
      <c r="E395">
        <v>2</v>
      </c>
      <c r="F395">
        <v>0</v>
      </c>
      <c r="G395">
        <v>0</v>
      </c>
      <c r="H395">
        <v>17</v>
      </c>
      <c r="I395">
        <v>1</v>
      </c>
      <c r="J395">
        <v>1</v>
      </c>
      <c r="K395">
        <v>0</v>
      </c>
      <c r="L395">
        <v>1</v>
      </c>
      <c r="M395">
        <v>0</v>
      </c>
    </row>
    <row r="396" spans="1:13" x14ac:dyDescent="0.35">
      <c r="A396">
        <v>85</v>
      </c>
      <c r="B396" t="s">
        <v>254</v>
      </c>
      <c r="C396">
        <v>36</v>
      </c>
      <c r="D396">
        <v>1</v>
      </c>
      <c r="E396">
        <v>1</v>
      </c>
      <c r="F396">
        <v>0</v>
      </c>
      <c r="G396">
        <v>0</v>
      </c>
      <c r="H396">
        <v>11</v>
      </c>
      <c r="I396">
        <v>1</v>
      </c>
      <c r="J396">
        <v>0</v>
      </c>
      <c r="K396">
        <v>1</v>
      </c>
      <c r="L396">
        <v>0</v>
      </c>
      <c r="M396">
        <v>0</v>
      </c>
    </row>
    <row r="397" spans="1:13" x14ac:dyDescent="0.35">
      <c r="A397">
        <v>81</v>
      </c>
      <c r="B397" t="s">
        <v>254</v>
      </c>
      <c r="C397">
        <v>36</v>
      </c>
      <c r="D397">
        <v>1</v>
      </c>
      <c r="E397">
        <v>3</v>
      </c>
      <c r="F397">
        <v>0</v>
      </c>
      <c r="G397">
        <v>1</v>
      </c>
      <c r="H397">
        <v>20</v>
      </c>
      <c r="I397">
        <v>8</v>
      </c>
      <c r="J397">
        <v>1</v>
      </c>
      <c r="K397">
        <v>0</v>
      </c>
      <c r="L397">
        <v>0</v>
      </c>
      <c r="M397">
        <v>1</v>
      </c>
    </row>
    <row r="398" spans="1:13" x14ac:dyDescent="0.35">
      <c r="A398">
        <v>84</v>
      </c>
      <c r="B398" t="s">
        <v>254</v>
      </c>
      <c r="C398">
        <v>36</v>
      </c>
      <c r="D398">
        <v>1</v>
      </c>
      <c r="E398">
        <v>2</v>
      </c>
      <c r="F398">
        <v>0</v>
      </c>
      <c r="G398">
        <v>0</v>
      </c>
      <c r="H398">
        <v>14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>
        <v>128</v>
      </c>
      <c r="B399" t="s">
        <v>249</v>
      </c>
      <c r="C399">
        <v>36</v>
      </c>
      <c r="D399">
        <v>2</v>
      </c>
      <c r="E399">
        <v>4</v>
      </c>
      <c r="F399">
        <v>0</v>
      </c>
      <c r="G399">
        <v>0</v>
      </c>
      <c r="H399">
        <v>49</v>
      </c>
      <c r="I399">
        <v>6</v>
      </c>
      <c r="J399">
        <v>3</v>
      </c>
      <c r="K399">
        <v>4</v>
      </c>
      <c r="L399">
        <v>1</v>
      </c>
      <c r="M399">
        <v>0</v>
      </c>
    </row>
    <row r="400" spans="1:13" x14ac:dyDescent="0.35">
      <c r="A400">
        <v>75</v>
      </c>
      <c r="B400" t="s">
        <v>249</v>
      </c>
      <c r="C400">
        <v>36</v>
      </c>
      <c r="D400">
        <v>2</v>
      </c>
      <c r="E400">
        <v>4</v>
      </c>
      <c r="F400">
        <v>0</v>
      </c>
      <c r="G400">
        <v>1</v>
      </c>
      <c r="H400">
        <v>42</v>
      </c>
      <c r="I400">
        <v>9</v>
      </c>
      <c r="J400">
        <v>6</v>
      </c>
      <c r="K400">
        <v>1</v>
      </c>
      <c r="L400">
        <v>1</v>
      </c>
      <c r="M400">
        <v>0</v>
      </c>
    </row>
    <row r="401" spans="1:13" x14ac:dyDescent="0.35">
      <c r="A401">
        <v>110</v>
      </c>
      <c r="B401" t="s">
        <v>249</v>
      </c>
      <c r="C401">
        <v>36</v>
      </c>
      <c r="D401">
        <v>2</v>
      </c>
      <c r="E401">
        <v>4</v>
      </c>
      <c r="F401">
        <v>0</v>
      </c>
      <c r="G401">
        <v>3</v>
      </c>
      <c r="H401">
        <v>26</v>
      </c>
      <c r="I401">
        <v>14</v>
      </c>
      <c r="J401">
        <v>2</v>
      </c>
      <c r="K401">
        <v>1</v>
      </c>
      <c r="L401">
        <v>0</v>
      </c>
      <c r="M401">
        <v>0</v>
      </c>
    </row>
    <row r="402" spans="1:13" x14ac:dyDescent="0.35">
      <c r="A402">
        <v>77</v>
      </c>
      <c r="B402" t="s">
        <v>249</v>
      </c>
      <c r="C402">
        <v>36</v>
      </c>
      <c r="D402">
        <v>2</v>
      </c>
      <c r="E402">
        <v>4</v>
      </c>
      <c r="F402">
        <v>0</v>
      </c>
      <c r="G402">
        <v>1</v>
      </c>
      <c r="H402">
        <v>45</v>
      </c>
      <c r="I402">
        <v>7</v>
      </c>
      <c r="J402">
        <v>2</v>
      </c>
      <c r="K402">
        <v>3</v>
      </c>
      <c r="L402">
        <v>1</v>
      </c>
      <c r="M402">
        <v>1</v>
      </c>
    </row>
    <row r="403" spans="1:13" x14ac:dyDescent="0.35">
      <c r="A403">
        <v>78</v>
      </c>
      <c r="B403" t="s">
        <v>249</v>
      </c>
      <c r="C403">
        <v>36</v>
      </c>
      <c r="D403">
        <v>2</v>
      </c>
      <c r="E403">
        <f>3+5/6</f>
        <v>3.8333333333333335</v>
      </c>
      <c r="F403">
        <v>0</v>
      </c>
      <c r="G403">
        <v>0</v>
      </c>
      <c r="H403">
        <v>33</v>
      </c>
      <c r="I403">
        <v>4</v>
      </c>
      <c r="J403">
        <v>3</v>
      </c>
      <c r="K403">
        <v>0</v>
      </c>
      <c r="L403">
        <v>2</v>
      </c>
      <c r="M403">
        <v>0</v>
      </c>
    </row>
    <row r="404" spans="1:13" x14ac:dyDescent="0.35">
      <c r="A404">
        <v>146</v>
      </c>
      <c r="B404" t="s">
        <v>249</v>
      </c>
      <c r="C404">
        <v>36</v>
      </c>
      <c r="D404">
        <v>2</v>
      </c>
      <c r="E404">
        <f>1/6</f>
        <v>0.16666666666666666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35">
      <c r="A405">
        <v>28</v>
      </c>
      <c r="B405" t="s">
        <v>172</v>
      </c>
      <c r="C405">
        <v>37</v>
      </c>
      <c r="D405">
        <v>1</v>
      </c>
      <c r="E405">
        <v>2</v>
      </c>
      <c r="F405">
        <v>1</v>
      </c>
      <c r="G405">
        <v>1</v>
      </c>
      <c r="H405">
        <v>5</v>
      </c>
      <c r="I405">
        <v>11</v>
      </c>
      <c r="J405">
        <v>1</v>
      </c>
      <c r="K405">
        <v>0</v>
      </c>
      <c r="L405">
        <v>1</v>
      </c>
      <c r="M405">
        <v>0</v>
      </c>
    </row>
    <row r="406" spans="1:13" x14ac:dyDescent="0.35">
      <c r="A406">
        <v>30</v>
      </c>
      <c r="B406" t="s">
        <v>172</v>
      </c>
      <c r="C406">
        <v>37</v>
      </c>
      <c r="D406">
        <v>1</v>
      </c>
      <c r="E406">
        <v>1</v>
      </c>
      <c r="F406">
        <v>0</v>
      </c>
      <c r="G406">
        <v>0</v>
      </c>
      <c r="H406">
        <v>12</v>
      </c>
      <c r="I406">
        <v>3</v>
      </c>
      <c r="J406">
        <v>3</v>
      </c>
      <c r="K406">
        <v>0</v>
      </c>
      <c r="L406">
        <v>0</v>
      </c>
      <c r="M406">
        <v>0</v>
      </c>
    </row>
    <row r="407" spans="1:13" x14ac:dyDescent="0.35">
      <c r="A407">
        <v>31</v>
      </c>
      <c r="B407" t="s">
        <v>172</v>
      </c>
      <c r="C407">
        <v>37</v>
      </c>
      <c r="D407">
        <v>1</v>
      </c>
      <c r="E407">
        <v>1</v>
      </c>
      <c r="F407">
        <v>0</v>
      </c>
      <c r="G407">
        <v>0</v>
      </c>
      <c r="H407">
        <v>12</v>
      </c>
      <c r="I407">
        <v>2</v>
      </c>
      <c r="J407">
        <v>1</v>
      </c>
      <c r="K407">
        <v>1</v>
      </c>
      <c r="L407">
        <v>0</v>
      </c>
      <c r="M407">
        <v>0</v>
      </c>
    </row>
    <row r="408" spans="1:13" x14ac:dyDescent="0.35">
      <c r="A408">
        <v>33</v>
      </c>
      <c r="B408" t="s">
        <v>172</v>
      </c>
      <c r="C408">
        <v>37</v>
      </c>
      <c r="D408">
        <v>1</v>
      </c>
      <c r="E408">
        <v>1</v>
      </c>
      <c r="F408">
        <v>0</v>
      </c>
      <c r="G408">
        <v>0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>
        <v>32</v>
      </c>
      <c r="B409" t="s">
        <v>172</v>
      </c>
      <c r="C409">
        <v>37</v>
      </c>
      <c r="D409">
        <v>1</v>
      </c>
      <c r="E409">
        <f>1/6</f>
        <v>0.16666666666666666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>
        <v>42</v>
      </c>
      <c r="B410" t="s">
        <v>174</v>
      </c>
      <c r="C410">
        <v>38</v>
      </c>
      <c r="D410">
        <v>1</v>
      </c>
      <c r="E410">
        <v>4</v>
      </c>
      <c r="F410">
        <v>0</v>
      </c>
      <c r="G410">
        <v>0</v>
      </c>
      <c r="H410">
        <v>25</v>
      </c>
      <c r="I410">
        <v>11</v>
      </c>
      <c r="J410">
        <v>2</v>
      </c>
      <c r="K410">
        <v>1</v>
      </c>
      <c r="L410">
        <v>0</v>
      </c>
      <c r="M410">
        <v>0</v>
      </c>
    </row>
    <row r="411" spans="1:13" x14ac:dyDescent="0.35">
      <c r="A411">
        <v>41</v>
      </c>
      <c r="B411" t="s">
        <v>174</v>
      </c>
      <c r="C411">
        <v>38</v>
      </c>
      <c r="D411">
        <v>1</v>
      </c>
      <c r="E411">
        <f>2+3/6</f>
        <v>2.5</v>
      </c>
      <c r="F411">
        <v>0</v>
      </c>
      <c r="G411">
        <v>0</v>
      </c>
      <c r="H411">
        <v>17</v>
      </c>
      <c r="I411">
        <v>4</v>
      </c>
      <c r="J411">
        <v>1</v>
      </c>
      <c r="K411">
        <v>0</v>
      </c>
      <c r="L411">
        <v>2</v>
      </c>
      <c r="M411">
        <v>0</v>
      </c>
    </row>
    <row r="412" spans="1:13" x14ac:dyDescent="0.35">
      <c r="A412">
        <v>40</v>
      </c>
      <c r="B412" t="s">
        <v>174</v>
      </c>
      <c r="C412">
        <v>38</v>
      </c>
      <c r="D412">
        <v>1</v>
      </c>
      <c r="E412">
        <f>2+5/6</f>
        <v>2.8333333333333335</v>
      </c>
      <c r="F412">
        <v>0</v>
      </c>
      <c r="G412">
        <v>0</v>
      </c>
      <c r="H412">
        <v>43</v>
      </c>
      <c r="I412">
        <v>6</v>
      </c>
      <c r="J412">
        <v>0</v>
      </c>
      <c r="K412">
        <v>6</v>
      </c>
      <c r="L412">
        <v>0</v>
      </c>
      <c r="M412">
        <v>0</v>
      </c>
    </row>
    <row r="413" spans="1:13" x14ac:dyDescent="0.35">
      <c r="A413">
        <v>43</v>
      </c>
      <c r="B413" t="s">
        <v>174</v>
      </c>
      <c r="C413">
        <v>38</v>
      </c>
      <c r="D413">
        <v>1</v>
      </c>
      <c r="E413">
        <v>4</v>
      </c>
      <c r="F413">
        <v>0</v>
      </c>
      <c r="G413">
        <v>2</v>
      </c>
      <c r="H413">
        <v>29</v>
      </c>
      <c r="I413">
        <v>9</v>
      </c>
      <c r="J413">
        <v>1</v>
      </c>
      <c r="K413">
        <v>1</v>
      </c>
      <c r="L413">
        <v>1</v>
      </c>
      <c r="M413">
        <v>0</v>
      </c>
    </row>
    <row r="414" spans="1:13" x14ac:dyDescent="0.35">
      <c r="A414">
        <v>142</v>
      </c>
      <c r="B414" t="s">
        <v>174</v>
      </c>
      <c r="C414">
        <v>38</v>
      </c>
      <c r="D414">
        <v>1</v>
      </c>
      <c r="E414">
        <v>4</v>
      </c>
      <c r="F414">
        <v>0</v>
      </c>
      <c r="G414">
        <v>2</v>
      </c>
      <c r="H414">
        <v>31</v>
      </c>
      <c r="I414">
        <v>7</v>
      </c>
      <c r="J414">
        <v>0</v>
      </c>
      <c r="K414">
        <v>2</v>
      </c>
      <c r="L414">
        <v>0</v>
      </c>
      <c r="M414">
        <v>0</v>
      </c>
    </row>
    <row r="415" spans="1:13" x14ac:dyDescent="0.35">
      <c r="A415">
        <v>35</v>
      </c>
      <c r="B415" t="s">
        <v>174</v>
      </c>
      <c r="C415">
        <v>38</v>
      </c>
      <c r="D415">
        <v>1</v>
      </c>
      <c r="E415">
        <f>2+4/6</f>
        <v>2.6666666666666665</v>
      </c>
      <c r="F415">
        <v>0</v>
      </c>
      <c r="G415">
        <v>0</v>
      </c>
      <c r="H415">
        <v>48</v>
      </c>
      <c r="I415">
        <v>0</v>
      </c>
      <c r="J415">
        <v>4</v>
      </c>
      <c r="K415">
        <v>2</v>
      </c>
      <c r="L415">
        <v>1</v>
      </c>
      <c r="M415">
        <v>0</v>
      </c>
    </row>
    <row r="416" spans="1:13" x14ac:dyDescent="0.35">
      <c r="A416">
        <v>75</v>
      </c>
      <c r="B416" t="s">
        <v>249</v>
      </c>
      <c r="C416">
        <v>38</v>
      </c>
      <c r="D416">
        <v>2</v>
      </c>
      <c r="E416">
        <v>4</v>
      </c>
      <c r="F416">
        <v>0</v>
      </c>
      <c r="G416">
        <v>1</v>
      </c>
      <c r="H416">
        <v>56</v>
      </c>
      <c r="I416">
        <v>7</v>
      </c>
      <c r="J416">
        <v>4</v>
      </c>
      <c r="K416">
        <v>5</v>
      </c>
      <c r="L416">
        <v>0</v>
      </c>
      <c r="M416">
        <v>0</v>
      </c>
    </row>
    <row r="417" spans="1:13" x14ac:dyDescent="0.35">
      <c r="A417">
        <v>110</v>
      </c>
      <c r="B417" t="s">
        <v>249</v>
      </c>
      <c r="C417">
        <v>38</v>
      </c>
      <c r="D417">
        <v>2</v>
      </c>
      <c r="E417">
        <v>4</v>
      </c>
      <c r="F417">
        <v>0</v>
      </c>
      <c r="G417">
        <v>2</v>
      </c>
      <c r="H417">
        <v>41</v>
      </c>
      <c r="I417">
        <v>10</v>
      </c>
      <c r="J417">
        <v>4</v>
      </c>
      <c r="K417">
        <v>2</v>
      </c>
      <c r="L417">
        <v>1</v>
      </c>
      <c r="M417">
        <v>0</v>
      </c>
    </row>
    <row r="418" spans="1:13" x14ac:dyDescent="0.35">
      <c r="A418">
        <v>128</v>
      </c>
      <c r="B418" t="s">
        <v>249</v>
      </c>
      <c r="C418">
        <v>38</v>
      </c>
      <c r="D418">
        <v>2</v>
      </c>
      <c r="E418">
        <v>3</v>
      </c>
      <c r="F418">
        <v>0</v>
      </c>
      <c r="G418">
        <v>2</v>
      </c>
      <c r="H418">
        <v>38</v>
      </c>
      <c r="I418">
        <v>4</v>
      </c>
      <c r="J418">
        <v>3</v>
      </c>
      <c r="K418">
        <v>2</v>
      </c>
      <c r="L418">
        <v>1</v>
      </c>
      <c r="M418">
        <v>1</v>
      </c>
    </row>
    <row r="419" spans="1:13" x14ac:dyDescent="0.35">
      <c r="A419">
        <v>73</v>
      </c>
      <c r="B419" t="s">
        <v>249</v>
      </c>
      <c r="C419">
        <v>38</v>
      </c>
      <c r="D419">
        <v>2</v>
      </c>
      <c r="E419">
        <v>4</v>
      </c>
      <c r="F419">
        <v>0</v>
      </c>
      <c r="G419">
        <v>2</v>
      </c>
      <c r="H419">
        <v>23</v>
      </c>
      <c r="I419">
        <v>8</v>
      </c>
      <c r="J419">
        <v>1</v>
      </c>
      <c r="K419">
        <v>0</v>
      </c>
      <c r="L419">
        <v>0</v>
      </c>
      <c r="M419">
        <v>0</v>
      </c>
    </row>
    <row r="420" spans="1:13" x14ac:dyDescent="0.35">
      <c r="A420">
        <v>77</v>
      </c>
      <c r="B420" t="s">
        <v>249</v>
      </c>
      <c r="C420">
        <v>38</v>
      </c>
      <c r="D420">
        <v>2</v>
      </c>
      <c r="E420">
        <v>3</v>
      </c>
      <c r="F420">
        <v>0</v>
      </c>
      <c r="G420">
        <v>0</v>
      </c>
      <c r="H420">
        <v>36</v>
      </c>
      <c r="I420">
        <v>5</v>
      </c>
      <c r="J420">
        <v>0</v>
      </c>
      <c r="K420">
        <v>4</v>
      </c>
      <c r="L420">
        <v>0</v>
      </c>
      <c r="M420">
        <v>0</v>
      </c>
    </row>
    <row r="421" spans="1:13" x14ac:dyDescent="0.35">
      <c r="A421">
        <v>21</v>
      </c>
      <c r="B421" t="s">
        <v>83</v>
      </c>
      <c r="C421">
        <v>39</v>
      </c>
      <c r="D421">
        <v>1</v>
      </c>
      <c r="E421">
        <f>3+1/6</f>
        <v>3.1666666666666665</v>
      </c>
      <c r="F421">
        <v>0</v>
      </c>
      <c r="G421">
        <v>3</v>
      </c>
      <c r="H421">
        <v>21</v>
      </c>
      <c r="I421">
        <v>10</v>
      </c>
      <c r="J421">
        <v>1</v>
      </c>
      <c r="K421">
        <v>1</v>
      </c>
      <c r="L421">
        <v>0</v>
      </c>
      <c r="M421">
        <v>0</v>
      </c>
    </row>
    <row r="422" spans="1:13" x14ac:dyDescent="0.35">
      <c r="A422">
        <v>22</v>
      </c>
      <c r="B422" t="s">
        <v>83</v>
      </c>
      <c r="C422">
        <v>39</v>
      </c>
      <c r="D422">
        <v>1</v>
      </c>
      <c r="E422">
        <v>4</v>
      </c>
      <c r="F422">
        <v>0</v>
      </c>
      <c r="G422">
        <v>2</v>
      </c>
      <c r="H422">
        <v>56</v>
      </c>
      <c r="I422">
        <v>9</v>
      </c>
      <c r="J422">
        <v>7</v>
      </c>
      <c r="K422">
        <v>3</v>
      </c>
      <c r="L422">
        <v>2</v>
      </c>
      <c r="M422">
        <v>0</v>
      </c>
    </row>
    <row r="423" spans="1:13" x14ac:dyDescent="0.35">
      <c r="A423">
        <v>108</v>
      </c>
      <c r="B423" t="s">
        <v>83</v>
      </c>
      <c r="C423">
        <v>39</v>
      </c>
      <c r="D423">
        <v>1</v>
      </c>
      <c r="E423">
        <v>2</v>
      </c>
      <c r="F423">
        <v>0</v>
      </c>
      <c r="G423">
        <v>0</v>
      </c>
      <c r="H423">
        <v>14</v>
      </c>
      <c r="I423">
        <v>4</v>
      </c>
      <c r="J423">
        <v>2</v>
      </c>
      <c r="K423">
        <v>0</v>
      </c>
      <c r="L423">
        <v>0</v>
      </c>
      <c r="M423">
        <v>0</v>
      </c>
    </row>
    <row r="424" spans="1:13" x14ac:dyDescent="0.35">
      <c r="A424">
        <v>103</v>
      </c>
      <c r="B424" t="s">
        <v>83</v>
      </c>
      <c r="C424">
        <v>39</v>
      </c>
      <c r="D424">
        <v>1</v>
      </c>
      <c r="E424">
        <v>1</v>
      </c>
      <c r="F424">
        <v>0</v>
      </c>
      <c r="G424">
        <v>0</v>
      </c>
      <c r="H424">
        <v>18</v>
      </c>
      <c r="I424">
        <v>1</v>
      </c>
      <c r="J424">
        <v>1</v>
      </c>
      <c r="K424">
        <v>2</v>
      </c>
      <c r="L424">
        <v>0</v>
      </c>
      <c r="M424">
        <v>0</v>
      </c>
    </row>
    <row r="425" spans="1:13" x14ac:dyDescent="0.35">
      <c r="A425">
        <v>18</v>
      </c>
      <c r="B425" t="s">
        <v>83</v>
      </c>
      <c r="C425">
        <v>39</v>
      </c>
      <c r="D425">
        <v>1</v>
      </c>
      <c r="E425">
        <v>3</v>
      </c>
      <c r="F425">
        <v>0</v>
      </c>
      <c r="G425">
        <v>1</v>
      </c>
      <c r="H425">
        <v>19</v>
      </c>
      <c r="I425">
        <v>6</v>
      </c>
      <c r="J425">
        <v>1</v>
      </c>
      <c r="K425">
        <v>0</v>
      </c>
      <c r="L425">
        <v>0</v>
      </c>
      <c r="M425">
        <v>0</v>
      </c>
    </row>
    <row r="426" spans="1:13" x14ac:dyDescent="0.35">
      <c r="A426">
        <v>14</v>
      </c>
      <c r="B426" t="s">
        <v>83</v>
      </c>
      <c r="C426">
        <v>39</v>
      </c>
      <c r="D426">
        <v>1</v>
      </c>
      <c r="E426">
        <v>3</v>
      </c>
      <c r="F426">
        <v>0</v>
      </c>
      <c r="G426">
        <v>1</v>
      </c>
      <c r="H426">
        <v>15</v>
      </c>
      <c r="I426">
        <v>9</v>
      </c>
      <c r="J426">
        <v>0</v>
      </c>
      <c r="K426">
        <v>1</v>
      </c>
      <c r="L426">
        <v>0</v>
      </c>
      <c r="M426">
        <v>0</v>
      </c>
    </row>
    <row r="427" spans="1:13" x14ac:dyDescent="0.35">
      <c r="A427">
        <v>140</v>
      </c>
      <c r="B427" t="s">
        <v>83</v>
      </c>
      <c r="C427">
        <v>39</v>
      </c>
      <c r="D427">
        <v>1</v>
      </c>
      <c r="E427">
        <v>3</v>
      </c>
      <c r="F427">
        <v>0</v>
      </c>
      <c r="G427">
        <v>3</v>
      </c>
      <c r="H427">
        <v>17</v>
      </c>
      <c r="I427">
        <v>8</v>
      </c>
      <c r="J427">
        <v>2</v>
      </c>
      <c r="K427">
        <v>0</v>
      </c>
      <c r="L427">
        <v>0</v>
      </c>
      <c r="M427">
        <v>0</v>
      </c>
    </row>
    <row r="428" spans="1:13" x14ac:dyDescent="0.35">
      <c r="A428">
        <v>117</v>
      </c>
      <c r="B428" t="s">
        <v>242</v>
      </c>
      <c r="C428">
        <v>39</v>
      </c>
      <c r="D428">
        <v>2</v>
      </c>
      <c r="E428">
        <v>2</v>
      </c>
      <c r="F428">
        <v>0</v>
      </c>
      <c r="G428">
        <v>1</v>
      </c>
      <c r="H428">
        <v>16</v>
      </c>
      <c r="I428">
        <v>7</v>
      </c>
      <c r="J428">
        <v>3</v>
      </c>
      <c r="K428">
        <v>0</v>
      </c>
      <c r="L428">
        <v>1</v>
      </c>
      <c r="M428">
        <v>0</v>
      </c>
    </row>
    <row r="429" spans="1:13" x14ac:dyDescent="0.35">
      <c r="A429">
        <v>138</v>
      </c>
      <c r="B429" t="s">
        <v>242</v>
      </c>
      <c r="C429">
        <v>39</v>
      </c>
      <c r="D429">
        <v>2</v>
      </c>
      <c r="E429">
        <v>2</v>
      </c>
      <c r="F429">
        <v>0</v>
      </c>
      <c r="G429">
        <v>0</v>
      </c>
      <c r="H429">
        <v>34</v>
      </c>
      <c r="I429">
        <v>2</v>
      </c>
      <c r="J429">
        <v>4</v>
      </c>
      <c r="K429">
        <v>2</v>
      </c>
      <c r="L429">
        <v>1</v>
      </c>
      <c r="M429">
        <v>0</v>
      </c>
    </row>
    <row r="430" spans="1:13" x14ac:dyDescent="0.35">
      <c r="A430">
        <v>137</v>
      </c>
      <c r="B430" t="s">
        <v>242</v>
      </c>
      <c r="C430">
        <v>39</v>
      </c>
      <c r="D430">
        <v>2</v>
      </c>
      <c r="E430">
        <v>3</v>
      </c>
      <c r="F430">
        <v>0</v>
      </c>
      <c r="G430">
        <v>0</v>
      </c>
      <c r="H430">
        <v>31</v>
      </c>
      <c r="I430">
        <v>8</v>
      </c>
      <c r="J430">
        <v>2</v>
      </c>
      <c r="K430">
        <v>2</v>
      </c>
      <c r="L430">
        <v>3</v>
      </c>
      <c r="M430">
        <v>0</v>
      </c>
    </row>
    <row r="431" spans="1:13" x14ac:dyDescent="0.35">
      <c r="A431">
        <v>66</v>
      </c>
      <c r="B431" t="s">
        <v>242</v>
      </c>
      <c r="C431">
        <v>39</v>
      </c>
      <c r="D431">
        <v>2</v>
      </c>
      <c r="E431">
        <v>3</v>
      </c>
      <c r="F431">
        <v>0</v>
      </c>
      <c r="G431">
        <v>0</v>
      </c>
      <c r="H431">
        <v>21</v>
      </c>
      <c r="I431">
        <v>5</v>
      </c>
      <c r="J431">
        <v>0</v>
      </c>
      <c r="K431">
        <v>0</v>
      </c>
      <c r="L431">
        <v>1</v>
      </c>
      <c r="M431">
        <v>0</v>
      </c>
    </row>
    <row r="432" spans="1:13" x14ac:dyDescent="0.35">
      <c r="A432">
        <v>56</v>
      </c>
      <c r="B432" t="s">
        <v>242</v>
      </c>
      <c r="C432">
        <v>39</v>
      </c>
      <c r="D432">
        <v>2</v>
      </c>
      <c r="E432">
        <v>3</v>
      </c>
      <c r="F432">
        <v>0</v>
      </c>
      <c r="G432">
        <v>1</v>
      </c>
      <c r="H432">
        <v>21</v>
      </c>
      <c r="I432">
        <v>5</v>
      </c>
      <c r="J432">
        <v>1</v>
      </c>
      <c r="K432">
        <v>0</v>
      </c>
      <c r="L432">
        <v>0</v>
      </c>
      <c r="M432">
        <v>0</v>
      </c>
    </row>
    <row r="433" spans="1:13" x14ac:dyDescent="0.35">
      <c r="A433">
        <v>67</v>
      </c>
      <c r="B433" t="s">
        <v>242</v>
      </c>
      <c r="C433">
        <v>39</v>
      </c>
      <c r="D433">
        <v>2</v>
      </c>
      <c r="E433">
        <f>3+2/6</f>
        <v>3.3333333333333335</v>
      </c>
      <c r="F433">
        <v>0</v>
      </c>
      <c r="G433">
        <v>2</v>
      </c>
      <c r="H433">
        <v>37</v>
      </c>
      <c r="I433">
        <v>4</v>
      </c>
      <c r="J433">
        <v>1</v>
      </c>
      <c r="K433">
        <v>3</v>
      </c>
      <c r="L433">
        <v>0</v>
      </c>
      <c r="M433">
        <v>1</v>
      </c>
    </row>
    <row r="434" spans="1:13" x14ac:dyDescent="0.35">
      <c r="A434">
        <v>85</v>
      </c>
      <c r="B434" t="s">
        <v>254</v>
      </c>
      <c r="C434">
        <v>40</v>
      </c>
      <c r="D434">
        <v>1</v>
      </c>
      <c r="E434">
        <v>1</v>
      </c>
      <c r="F434">
        <v>0</v>
      </c>
      <c r="G434">
        <v>0</v>
      </c>
      <c r="H434">
        <v>9</v>
      </c>
      <c r="I434">
        <v>2</v>
      </c>
      <c r="J434">
        <v>1</v>
      </c>
      <c r="K434">
        <v>0</v>
      </c>
      <c r="L434">
        <v>0</v>
      </c>
      <c r="M434">
        <v>0</v>
      </c>
    </row>
    <row r="435" spans="1:13" x14ac:dyDescent="0.35">
      <c r="A435">
        <v>147</v>
      </c>
      <c r="B435" t="s">
        <v>254</v>
      </c>
      <c r="C435">
        <v>40</v>
      </c>
      <c r="D435">
        <v>1</v>
      </c>
      <c r="E435">
        <v>4</v>
      </c>
      <c r="F435">
        <v>0</v>
      </c>
      <c r="G435">
        <v>1</v>
      </c>
      <c r="H435">
        <v>45</v>
      </c>
      <c r="I435">
        <v>10</v>
      </c>
      <c r="J435">
        <v>4</v>
      </c>
      <c r="K435">
        <v>3</v>
      </c>
      <c r="L435">
        <v>2</v>
      </c>
      <c r="M435">
        <v>0</v>
      </c>
    </row>
    <row r="436" spans="1:13" x14ac:dyDescent="0.35">
      <c r="A436">
        <v>150</v>
      </c>
      <c r="B436" t="s">
        <v>254</v>
      </c>
      <c r="C436">
        <v>40</v>
      </c>
      <c r="D436">
        <v>1</v>
      </c>
      <c r="E436">
        <v>4</v>
      </c>
      <c r="F436">
        <v>0</v>
      </c>
      <c r="G436">
        <v>0</v>
      </c>
      <c r="H436">
        <v>48</v>
      </c>
      <c r="I436">
        <v>5</v>
      </c>
      <c r="J436">
        <v>2</v>
      </c>
      <c r="K436">
        <v>4</v>
      </c>
      <c r="L436">
        <v>1</v>
      </c>
      <c r="M436">
        <v>0</v>
      </c>
    </row>
    <row r="437" spans="1:13" x14ac:dyDescent="0.35">
      <c r="A437">
        <v>87</v>
      </c>
      <c r="B437" t="s">
        <v>254</v>
      </c>
      <c r="C437">
        <v>40</v>
      </c>
      <c r="D437">
        <v>1</v>
      </c>
      <c r="E437">
        <v>1</v>
      </c>
      <c r="F437">
        <v>0</v>
      </c>
      <c r="G437">
        <v>1</v>
      </c>
      <c r="H437">
        <v>3</v>
      </c>
      <c r="I437">
        <v>4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81</v>
      </c>
      <c r="B438" t="s">
        <v>254</v>
      </c>
      <c r="C438">
        <v>40</v>
      </c>
      <c r="D438">
        <v>1</v>
      </c>
      <c r="E438">
        <v>4</v>
      </c>
      <c r="F438">
        <v>0</v>
      </c>
      <c r="G438">
        <v>1</v>
      </c>
      <c r="H438">
        <v>46</v>
      </c>
      <c r="I438">
        <v>6</v>
      </c>
      <c r="J438">
        <v>5</v>
      </c>
      <c r="K438">
        <v>2</v>
      </c>
      <c r="L438">
        <v>2</v>
      </c>
      <c r="M438">
        <v>0</v>
      </c>
    </row>
    <row r="439" spans="1:13" x14ac:dyDescent="0.35">
      <c r="A439">
        <v>84</v>
      </c>
      <c r="B439" t="s">
        <v>254</v>
      </c>
      <c r="C439">
        <v>40</v>
      </c>
      <c r="D439">
        <v>1</v>
      </c>
      <c r="E439">
        <v>3</v>
      </c>
      <c r="F439">
        <v>0</v>
      </c>
      <c r="G439">
        <v>1</v>
      </c>
      <c r="H439">
        <v>37</v>
      </c>
      <c r="I439">
        <v>4</v>
      </c>
      <c r="J439">
        <v>4</v>
      </c>
      <c r="K439">
        <v>1</v>
      </c>
      <c r="L439">
        <v>2</v>
      </c>
      <c r="M439">
        <v>0</v>
      </c>
    </row>
    <row r="440" spans="1:13" x14ac:dyDescent="0.35">
      <c r="A440">
        <v>86</v>
      </c>
      <c r="B440" t="s">
        <v>254</v>
      </c>
      <c r="C440">
        <v>40</v>
      </c>
      <c r="D440">
        <v>1</v>
      </c>
      <c r="E440">
        <v>3</v>
      </c>
      <c r="F440">
        <v>0</v>
      </c>
      <c r="G440">
        <v>0</v>
      </c>
      <c r="H440">
        <v>30</v>
      </c>
      <c r="I440">
        <v>3</v>
      </c>
      <c r="J440">
        <v>2</v>
      </c>
      <c r="K440">
        <v>1</v>
      </c>
      <c r="L440">
        <v>1</v>
      </c>
      <c r="M440">
        <v>0</v>
      </c>
    </row>
    <row r="441" spans="1:13" x14ac:dyDescent="0.35">
      <c r="A441">
        <v>114</v>
      </c>
      <c r="B441" t="s">
        <v>85</v>
      </c>
      <c r="C441">
        <v>40</v>
      </c>
      <c r="D441">
        <v>2</v>
      </c>
      <c r="E441">
        <v>4</v>
      </c>
      <c r="F441">
        <v>0</v>
      </c>
      <c r="G441">
        <v>2</v>
      </c>
      <c r="H441">
        <v>40</v>
      </c>
      <c r="I441">
        <v>6</v>
      </c>
      <c r="J441">
        <v>1</v>
      </c>
      <c r="K441">
        <v>2</v>
      </c>
      <c r="L441">
        <v>2</v>
      </c>
      <c r="M441">
        <v>0</v>
      </c>
    </row>
    <row r="442" spans="1:13" x14ac:dyDescent="0.35">
      <c r="A442">
        <v>120</v>
      </c>
      <c r="B442" t="s">
        <v>85</v>
      </c>
      <c r="C442">
        <v>40</v>
      </c>
      <c r="D442">
        <v>2</v>
      </c>
      <c r="E442">
        <f>3.5</f>
        <v>3.5</v>
      </c>
      <c r="F442">
        <v>0</v>
      </c>
      <c r="G442">
        <v>4</v>
      </c>
      <c r="H442">
        <v>24</v>
      </c>
      <c r="I442">
        <v>13</v>
      </c>
      <c r="J442">
        <v>3</v>
      </c>
      <c r="K442">
        <v>1</v>
      </c>
      <c r="L442">
        <v>1</v>
      </c>
      <c r="M442">
        <v>0</v>
      </c>
    </row>
    <row r="443" spans="1:13" x14ac:dyDescent="0.35">
      <c r="A443">
        <v>11</v>
      </c>
      <c r="B443" t="s">
        <v>85</v>
      </c>
      <c r="C443">
        <v>40</v>
      </c>
      <c r="D443">
        <v>2</v>
      </c>
      <c r="E443">
        <v>3</v>
      </c>
      <c r="F443">
        <v>0</v>
      </c>
      <c r="G443">
        <v>0</v>
      </c>
      <c r="H443">
        <v>44</v>
      </c>
      <c r="I443">
        <v>2</v>
      </c>
      <c r="J443">
        <v>5</v>
      </c>
      <c r="K443">
        <v>2</v>
      </c>
      <c r="L443">
        <v>1</v>
      </c>
      <c r="M443">
        <v>0</v>
      </c>
    </row>
    <row r="444" spans="1:13" x14ac:dyDescent="0.35">
      <c r="A444">
        <v>107</v>
      </c>
      <c r="B444" t="s">
        <v>85</v>
      </c>
      <c r="C444">
        <v>40</v>
      </c>
      <c r="D444">
        <v>2</v>
      </c>
      <c r="E444">
        <v>4</v>
      </c>
      <c r="F444">
        <v>0</v>
      </c>
      <c r="G444">
        <v>2</v>
      </c>
      <c r="H444">
        <v>31</v>
      </c>
      <c r="I444">
        <v>9</v>
      </c>
      <c r="J444">
        <v>4</v>
      </c>
      <c r="K444">
        <v>0</v>
      </c>
      <c r="L444">
        <v>0</v>
      </c>
      <c r="M444">
        <v>0</v>
      </c>
    </row>
    <row r="445" spans="1:13" x14ac:dyDescent="0.35">
      <c r="A445">
        <v>7</v>
      </c>
      <c r="B445" t="s">
        <v>85</v>
      </c>
      <c r="C445">
        <v>40</v>
      </c>
      <c r="D445">
        <v>2</v>
      </c>
      <c r="E445">
        <v>3</v>
      </c>
      <c r="F445">
        <v>0</v>
      </c>
      <c r="G445">
        <v>1</v>
      </c>
      <c r="H445">
        <v>26</v>
      </c>
      <c r="I445">
        <v>8</v>
      </c>
      <c r="J445">
        <v>3</v>
      </c>
      <c r="K445">
        <v>1</v>
      </c>
      <c r="L445">
        <v>1</v>
      </c>
      <c r="M445">
        <v>0</v>
      </c>
    </row>
    <row r="446" spans="1:13" x14ac:dyDescent="0.35">
      <c r="A446">
        <v>95</v>
      </c>
      <c r="B446" t="s">
        <v>85</v>
      </c>
      <c r="C446">
        <v>40</v>
      </c>
      <c r="D446">
        <v>2</v>
      </c>
      <c r="E446">
        <v>1</v>
      </c>
      <c r="F446">
        <v>0</v>
      </c>
      <c r="G446">
        <v>0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>
        <v>4</v>
      </c>
      <c r="B447" t="s">
        <v>85</v>
      </c>
      <c r="C447">
        <v>40</v>
      </c>
      <c r="D447">
        <v>2</v>
      </c>
      <c r="E447">
        <v>1</v>
      </c>
      <c r="F447">
        <v>0</v>
      </c>
      <c r="G447">
        <v>1</v>
      </c>
      <c r="H447">
        <v>4</v>
      </c>
      <c r="I447">
        <v>3</v>
      </c>
      <c r="J447">
        <v>0</v>
      </c>
      <c r="K447">
        <v>0</v>
      </c>
      <c r="L447">
        <v>0</v>
      </c>
      <c r="M4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A45A-4564-441A-9031-4C3B1F6C30C8}">
  <dimension ref="A1:O1445"/>
  <sheetViews>
    <sheetView zoomScale="90" zoomScaleNormal="90" workbookViewId="0">
      <pane ySplit="1" topLeftCell="A1201" activePane="bottomLeft" state="frozen"/>
      <selection activeCell="D3" sqref="D3"/>
      <selection pane="bottomLeft" activeCell="N1" sqref="N1:N1048576"/>
    </sheetView>
  </sheetViews>
  <sheetFormatPr defaultRowHeight="14.5" x14ac:dyDescent="0.35"/>
  <sheetData>
    <row r="1" spans="1:15" x14ac:dyDescent="0.35">
      <c r="A1" t="s">
        <v>23</v>
      </c>
      <c r="B1" t="s">
        <v>165</v>
      </c>
      <c r="C1" t="s">
        <v>0</v>
      </c>
      <c r="D1" t="s">
        <v>161</v>
      </c>
      <c r="E1" t="s">
        <v>159</v>
      </c>
      <c r="F1" t="s">
        <v>158</v>
      </c>
      <c r="G1" t="s">
        <v>83</v>
      </c>
      <c r="H1" t="s">
        <v>162</v>
      </c>
      <c r="I1" t="s">
        <v>6</v>
      </c>
      <c r="J1" t="s">
        <v>15</v>
      </c>
      <c r="K1" t="s">
        <v>163</v>
      </c>
      <c r="L1" t="s">
        <v>164</v>
      </c>
      <c r="M1" t="s">
        <v>156</v>
      </c>
      <c r="N1" t="s">
        <v>157</v>
      </c>
      <c r="O1" t="s">
        <v>166</v>
      </c>
    </row>
    <row r="2" spans="1:15" x14ac:dyDescent="0.35">
      <c r="A2">
        <v>21</v>
      </c>
      <c r="B2" t="s">
        <v>83</v>
      </c>
      <c r="C2">
        <v>1</v>
      </c>
      <c r="D2">
        <v>1</v>
      </c>
      <c r="E2">
        <v>1</v>
      </c>
      <c r="F2" t="b">
        <v>1</v>
      </c>
      <c r="G2" t="b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19</v>
      </c>
      <c r="B3" t="s">
        <v>83</v>
      </c>
      <c r="C3">
        <v>1</v>
      </c>
      <c r="D3">
        <v>1</v>
      </c>
      <c r="E3">
        <v>2</v>
      </c>
      <c r="F3" t="b">
        <v>1</v>
      </c>
      <c r="G3" t="b">
        <v>0</v>
      </c>
      <c r="H3">
        <v>6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21</v>
      </c>
      <c r="B4" t="s">
        <v>83</v>
      </c>
      <c r="C4">
        <v>1</v>
      </c>
      <c r="D4">
        <v>1</v>
      </c>
      <c r="E4">
        <v>3</v>
      </c>
      <c r="F4" t="b">
        <v>1</v>
      </c>
      <c r="G4" t="b">
        <v>0</v>
      </c>
      <c r="H4">
        <v>6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19</v>
      </c>
      <c r="B5" t="s">
        <v>83</v>
      </c>
      <c r="C5">
        <v>1</v>
      </c>
      <c r="D5">
        <v>1</v>
      </c>
      <c r="E5">
        <v>4</v>
      </c>
      <c r="F5" t="b">
        <v>1</v>
      </c>
      <c r="G5" t="b">
        <v>0</v>
      </c>
      <c r="H5">
        <v>6</v>
      </c>
      <c r="I5">
        <v>10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35">
      <c r="A6">
        <v>22</v>
      </c>
      <c r="B6" t="s">
        <v>83</v>
      </c>
      <c r="C6">
        <v>1</v>
      </c>
      <c r="D6">
        <v>1</v>
      </c>
      <c r="E6">
        <v>5</v>
      </c>
      <c r="F6" t="b">
        <v>0</v>
      </c>
      <c r="G6" t="b">
        <v>0</v>
      </c>
      <c r="H6">
        <v>6</v>
      </c>
      <c r="I6">
        <v>14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</row>
    <row r="7" spans="1:15" x14ac:dyDescent="0.35">
      <c r="A7">
        <v>18</v>
      </c>
      <c r="B7" t="s">
        <v>83</v>
      </c>
      <c r="C7">
        <v>1</v>
      </c>
      <c r="D7">
        <v>1</v>
      </c>
      <c r="E7">
        <v>6</v>
      </c>
      <c r="F7" t="b">
        <v>0</v>
      </c>
      <c r="G7" t="b">
        <v>0</v>
      </c>
      <c r="H7">
        <v>6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14</v>
      </c>
      <c r="B8" t="s">
        <v>83</v>
      </c>
      <c r="C8">
        <v>1</v>
      </c>
      <c r="D8">
        <v>1</v>
      </c>
      <c r="E8">
        <v>7</v>
      </c>
      <c r="F8" t="b">
        <v>0</v>
      </c>
      <c r="G8" t="b">
        <v>0</v>
      </c>
      <c r="H8">
        <v>6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18</v>
      </c>
      <c r="B9" t="s">
        <v>83</v>
      </c>
      <c r="C9">
        <v>1</v>
      </c>
      <c r="D9">
        <v>1</v>
      </c>
      <c r="E9">
        <v>8</v>
      </c>
      <c r="F9" t="b">
        <v>0</v>
      </c>
      <c r="G9" t="b">
        <v>0</v>
      </c>
      <c r="H9">
        <v>6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20</v>
      </c>
      <c r="B10" t="s">
        <v>83</v>
      </c>
      <c r="C10">
        <v>1</v>
      </c>
      <c r="D10">
        <v>1</v>
      </c>
      <c r="E10">
        <v>9</v>
      </c>
      <c r="F10" t="b">
        <v>0</v>
      </c>
      <c r="G10" t="b">
        <v>0</v>
      </c>
      <c r="H10">
        <v>6</v>
      </c>
      <c r="I10">
        <v>7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5">
      <c r="A11">
        <v>22</v>
      </c>
      <c r="B11" t="s">
        <v>83</v>
      </c>
      <c r="C11">
        <v>1</v>
      </c>
      <c r="D11">
        <v>1</v>
      </c>
      <c r="E11">
        <v>10</v>
      </c>
      <c r="F11" t="b">
        <v>0</v>
      </c>
      <c r="G11" t="b">
        <v>0</v>
      </c>
      <c r="H11">
        <v>6</v>
      </c>
      <c r="I11">
        <v>6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5">
      <c r="A12">
        <v>20</v>
      </c>
      <c r="B12" t="s">
        <v>83</v>
      </c>
      <c r="C12">
        <v>1</v>
      </c>
      <c r="D12">
        <v>1</v>
      </c>
      <c r="E12">
        <v>11</v>
      </c>
      <c r="F12" t="b">
        <v>0</v>
      </c>
      <c r="G12" t="b">
        <v>0</v>
      </c>
      <c r="H12">
        <v>6</v>
      </c>
      <c r="I12">
        <v>4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5">
      <c r="A13">
        <v>19</v>
      </c>
      <c r="B13" t="s">
        <v>83</v>
      </c>
      <c r="C13">
        <v>1</v>
      </c>
      <c r="D13">
        <v>1</v>
      </c>
      <c r="E13">
        <v>12</v>
      </c>
      <c r="F13" t="b">
        <v>0</v>
      </c>
      <c r="G13" t="b">
        <v>1</v>
      </c>
      <c r="H13">
        <v>6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5">
      <c r="A14">
        <v>18</v>
      </c>
      <c r="B14" t="s">
        <v>83</v>
      </c>
      <c r="C14">
        <v>1</v>
      </c>
      <c r="D14">
        <v>1</v>
      </c>
      <c r="E14">
        <v>13</v>
      </c>
      <c r="F14" t="b">
        <v>0</v>
      </c>
      <c r="G14" t="b">
        <v>1</v>
      </c>
      <c r="H14">
        <v>6</v>
      </c>
      <c r="I14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14</v>
      </c>
      <c r="B15" t="s">
        <v>83</v>
      </c>
      <c r="C15">
        <v>1</v>
      </c>
      <c r="D15">
        <v>1</v>
      </c>
      <c r="E15">
        <v>14</v>
      </c>
      <c r="F15" t="b">
        <v>0</v>
      </c>
      <c r="G15" t="b">
        <v>0</v>
      </c>
      <c r="H15">
        <v>6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>
        <v>22</v>
      </c>
      <c r="B16" t="s">
        <v>83</v>
      </c>
      <c r="C16">
        <v>1</v>
      </c>
      <c r="D16">
        <v>1</v>
      </c>
      <c r="E16">
        <v>15</v>
      </c>
      <c r="F16" t="b">
        <v>0</v>
      </c>
      <c r="G16" t="b">
        <v>0</v>
      </c>
      <c r="H16">
        <v>6</v>
      </c>
      <c r="I16">
        <v>6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5">
      <c r="A17">
        <v>20</v>
      </c>
      <c r="B17" t="s">
        <v>83</v>
      </c>
      <c r="C17">
        <v>1</v>
      </c>
      <c r="D17">
        <v>1</v>
      </c>
      <c r="E17">
        <v>16</v>
      </c>
      <c r="F17" t="b">
        <v>0</v>
      </c>
      <c r="G17" t="b">
        <v>0</v>
      </c>
      <c r="H17">
        <v>6</v>
      </c>
      <c r="I17">
        <v>22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35">
      <c r="A18">
        <v>19</v>
      </c>
      <c r="B18" t="s">
        <v>83</v>
      </c>
      <c r="C18">
        <v>1</v>
      </c>
      <c r="D18">
        <v>1</v>
      </c>
      <c r="E18">
        <v>17</v>
      </c>
      <c r="F18" t="b">
        <v>0</v>
      </c>
      <c r="G18" t="b">
        <v>0</v>
      </c>
      <c r="H18">
        <v>6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21</v>
      </c>
      <c r="B19" t="s">
        <v>83</v>
      </c>
      <c r="C19">
        <v>1</v>
      </c>
      <c r="D19">
        <v>1</v>
      </c>
      <c r="E19">
        <v>18</v>
      </c>
      <c r="F19" t="b">
        <v>0</v>
      </c>
      <c r="G19" t="b">
        <v>0</v>
      </c>
      <c r="H19">
        <v>6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22</v>
      </c>
      <c r="B20" t="s">
        <v>83</v>
      </c>
      <c r="C20">
        <v>1</v>
      </c>
      <c r="D20">
        <v>1</v>
      </c>
      <c r="E20">
        <v>19</v>
      </c>
      <c r="F20" t="b">
        <v>0</v>
      </c>
      <c r="G20" t="b">
        <v>0</v>
      </c>
      <c r="H20">
        <v>6</v>
      </c>
      <c r="I20">
        <v>4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21</v>
      </c>
      <c r="B21" t="s">
        <v>83</v>
      </c>
      <c r="C21">
        <v>1</v>
      </c>
      <c r="D21">
        <v>1</v>
      </c>
      <c r="E21">
        <v>20</v>
      </c>
      <c r="F21" t="b">
        <v>0</v>
      </c>
      <c r="G21" t="b">
        <v>0</v>
      </c>
      <c r="H21">
        <v>6</v>
      </c>
      <c r="I21">
        <v>6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35">
      <c r="A22">
        <v>9</v>
      </c>
      <c r="B22" t="s">
        <v>85</v>
      </c>
      <c r="C22">
        <v>1</v>
      </c>
      <c r="D22">
        <v>2</v>
      </c>
      <c r="E22">
        <v>1</v>
      </c>
      <c r="F22" t="b">
        <v>1</v>
      </c>
      <c r="G22" t="b">
        <v>0</v>
      </c>
      <c r="H22">
        <v>6</v>
      </c>
      <c r="I22">
        <v>11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5">
      <c r="A23">
        <v>11</v>
      </c>
      <c r="B23" t="s">
        <v>85</v>
      </c>
      <c r="C23">
        <v>1</v>
      </c>
      <c r="D23">
        <v>2</v>
      </c>
      <c r="E23">
        <v>2</v>
      </c>
      <c r="F23" t="b">
        <v>1</v>
      </c>
      <c r="G23" t="b">
        <v>0</v>
      </c>
      <c r="H23">
        <v>6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10</v>
      </c>
      <c r="B24" t="s">
        <v>85</v>
      </c>
      <c r="C24">
        <v>1</v>
      </c>
      <c r="D24">
        <v>2</v>
      </c>
      <c r="E24">
        <v>3</v>
      </c>
      <c r="F24" t="b">
        <v>1</v>
      </c>
      <c r="G24" t="b">
        <v>0</v>
      </c>
      <c r="H24">
        <v>6</v>
      </c>
      <c r="I24">
        <v>10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35">
      <c r="A25">
        <v>7</v>
      </c>
      <c r="B25" t="s">
        <v>85</v>
      </c>
      <c r="C25">
        <v>1</v>
      </c>
      <c r="D25">
        <v>2</v>
      </c>
      <c r="E25">
        <v>4</v>
      </c>
      <c r="F25" t="b">
        <v>1</v>
      </c>
      <c r="G25" t="b">
        <v>0</v>
      </c>
      <c r="H25">
        <v>6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10</v>
      </c>
      <c r="B26" t="s">
        <v>85</v>
      </c>
      <c r="C26">
        <v>1</v>
      </c>
      <c r="D26">
        <v>2</v>
      </c>
      <c r="E26">
        <v>5</v>
      </c>
      <c r="F26" t="b">
        <v>0</v>
      </c>
      <c r="G26" t="b">
        <v>0</v>
      </c>
      <c r="H26">
        <v>6</v>
      </c>
      <c r="I26">
        <v>8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>
        <v>8</v>
      </c>
      <c r="B27" t="s">
        <v>85</v>
      </c>
      <c r="C27">
        <v>1</v>
      </c>
      <c r="D27">
        <v>2</v>
      </c>
      <c r="E27">
        <v>6</v>
      </c>
      <c r="F27" t="b">
        <v>0</v>
      </c>
      <c r="G27" t="b">
        <v>0</v>
      </c>
      <c r="H27">
        <v>6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>
        <v>10</v>
      </c>
      <c r="B28" t="s">
        <v>85</v>
      </c>
      <c r="C28">
        <v>1</v>
      </c>
      <c r="D28">
        <v>2</v>
      </c>
      <c r="E28">
        <v>7</v>
      </c>
      <c r="F28" t="b">
        <v>0</v>
      </c>
      <c r="G28" t="b">
        <v>0</v>
      </c>
      <c r="H28">
        <v>6</v>
      </c>
      <c r="I28">
        <v>10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35">
      <c r="A29">
        <v>11</v>
      </c>
      <c r="B29" t="s">
        <v>85</v>
      </c>
      <c r="C29">
        <v>1</v>
      </c>
      <c r="D29">
        <v>2</v>
      </c>
      <c r="E29">
        <v>8</v>
      </c>
      <c r="F29" t="b">
        <v>0</v>
      </c>
      <c r="G29" t="b">
        <v>0</v>
      </c>
      <c r="H29">
        <v>6</v>
      </c>
      <c r="I29">
        <v>9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</row>
    <row r="30" spans="1:15" x14ac:dyDescent="0.35">
      <c r="A30">
        <v>8</v>
      </c>
      <c r="B30" t="s">
        <v>85</v>
      </c>
      <c r="C30">
        <v>1</v>
      </c>
      <c r="D30">
        <v>2</v>
      </c>
      <c r="E30">
        <v>9</v>
      </c>
      <c r="F30" t="b">
        <v>0</v>
      </c>
      <c r="G30" t="b">
        <v>0</v>
      </c>
      <c r="H30">
        <v>6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>
        <v>7</v>
      </c>
      <c r="B31" t="s">
        <v>85</v>
      </c>
      <c r="C31">
        <v>1</v>
      </c>
      <c r="D31">
        <v>2</v>
      </c>
      <c r="E31">
        <v>10</v>
      </c>
      <c r="F31" t="b">
        <v>0</v>
      </c>
      <c r="G31" t="b">
        <v>0</v>
      </c>
      <c r="H31">
        <v>6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5">
      <c r="A32">
        <v>8</v>
      </c>
      <c r="B32" t="s">
        <v>85</v>
      </c>
      <c r="C32">
        <v>1</v>
      </c>
      <c r="D32">
        <v>2</v>
      </c>
      <c r="E32">
        <v>11</v>
      </c>
      <c r="F32" t="b">
        <v>0</v>
      </c>
      <c r="G32" t="b">
        <v>0</v>
      </c>
      <c r="H32">
        <v>6</v>
      </c>
      <c r="I32">
        <v>12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>
        <v>7</v>
      </c>
      <c r="B33" t="s">
        <v>85</v>
      </c>
      <c r="C33">
        <v>1</v>
      </c>
      <c r="D33">
        <v>2</v>
      </c>
      <c r="E33">
        <v>12</v>
      </c>
      <c r="F33" t="b">
        <v>0</v>
      </c>
      <c r="G33" t="b">
        <v>0</v>
      </c>
      <c r="H33">
        <v>6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>
        <v>9</v>
      </c>
      <c r="B34" t="s">
        <v>85</v>
      </c>
      <c r="C34">
        <v>1</v>
      </c>
      <c r="D34">
        <v>2</v>
      </c>
      <c r="E34">
        <v>13</v>
      </c>
      <c r="F34" t="b">
        <v>0</v>
      </c>
      <c r="G34" t="b">
        <v>0</v>
      </c>
      <c r="H34">
        <v>6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>
        <v>7</v>
      </c>
      <c r="B35" t="s">
        <v>85</v>
      </c>
      <c r="C35">
        <v>1</v>
      </c>
      <c r="D35">
        <v>2</v>
      </c>
      <c r="E35">
        <v>14</v>
      </c>
      <c r="F35" t="b">
        <v>0</v>
      </c>
      <c r="G35" t="b">
        <v>1</v>
      </c>
      <c r="H35">
        <v>6</v>
      </c>
      <c r="I35">
        <v>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>
        <v>11</v>
      </c>
      <c r="B36" t="s">
        <v>85</v>
      </c>
      <c r="C36">
        <v>1</v>
      </c>
      <c r="D36">
        <v>2</v>
      </c>
      <c r="E36">
        <v>15</v>
      </c>
      <c r="F36" t="b">
        <v>0</v>
      </c>
      <c r="G36" t="b">
        <v>1</v>
      </c>
      <c r="H36">
        <v>6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>
        <v>10</v>
      </c>
      <c r="B37" t="s">
        <v>85</v>
      </c>
      <c r="C37">
        <v>1</v>
      </c>
      <c r="D37">
        <v>2</v>
      </c>
      <c r="E37">
        <v>16</v>
      </c>
      <c r="F37" t="b">
        <v>0</v>
      </c>
      <c r="G37" t="b">
        <v>0</v>
      </c>
      <c r="H37">
        <v>6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8</v>
      </c>
      <c r="B38" t="s">
        <v>85</v>
      </c>
      <c r="C38">
        <v>1</v>
      </c>
      <c r="D38">
        <v>2</v>
      </c>
      <c r="E38">
        <v>17</v>
      </c>
      <c r="F38" t="b">
        <v>0</v>
      </c>
      <c r="G38" t="b">
        <v>0</v>
      </c>
      <c r="H38">
        <v>6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>
        <v>11</v>
      </c>
      <c r="B39" t="s">
        <v>85</v>
      </c>
      <c r="C39">
        <v>1</v>
      </c>
      <c r="D39">
        <v>2</v>
      </c>
      <c r="E39">
        <v>18</v>
      </c>
      <c r="F39" t="b">
        <v>0</v>
      </c>
      <c r="G39" t="b">
        <v>0</v>
      </c>
      <c r="H39">
        <v>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32</v>
      </c>
      <c r="B40" t="s">
        <v>172</v>
      </c>
      <c r="C40">
        <v>2</v>
      </c>
      <c r="D40">
        <v>1</v>
      </c>
      <c r="E40">
        <v>1</v>
      </c>
      <c r="F40" t="b">
        <v>1</v>
      </c>
      <c r="G40" t="b">
        <v>0</v>
      </c>
      <c r="H40">
        <v>6</v>
      </c>
      <c r="I40">
        <v>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>
        <v>28</v>
      </c>
      <c r="B41" t="s">
        <v>172</v>
      </c>
      <c r="C41">
        <v>2</v>
      </c>
      <c r="D41">
        <v>1</v>
      </c>
      <c r="E41">
        <v>2</v>
      </c>
      <c r="F41" t="b">
        <v>1</v>
      </c>
      <c r="G41" t="b">
        <v>0</v>
      </c>
      <c r="H41">
        <v>6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31</v>
      </c>
      <c r="B42" t="s">
        <v>172</v>
      </c>
      <c r="C42">
        <v>2</v>
      </c>
      <c r="D42">
        <v>1</v>
      </c>
      <c r="E42">
        <v>3</v>
      </c>
      <c r="F42" t="b">
        <v>1</v>
      </c>
      <c r="G42" t="b">
        <v>0</v>
      </c>
      <c r="H42">
        <v>6</v>
      </c>
      <c r="I42">
        <v>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28</v>
      </c>
      <c r="B43" t="s">
        <v>172</v>
      </c>
      <c r="C43">
        <v>2</v>
      </c>
      <c r="D43">
        <v>1</v>
      </c>
      <c r="E43">
        <v>4</v>
      </c>
      <c r="F43" t="b">
        <v>1</v>
      </c>
      <c r="G43" t="b">
        <v>0</v>
      </c>
      <c r="H43">
        <v>6</v>
      </c>
      <c r="I43">
        <v>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>
        <v>30</v>
      </c>
      <c r="B44" t="s">
        <v>172</v>
      </c>
      <c r="C44">
        <v>2</v>
      </c>
      <c r="D44">
        <v>1</v>
      </c>
      <c r="E44">
        <v>5</v>
      </c>
      <c r="F44" t="b">
        <v>0</v>
      </c>
      <c r="G44" t="b">
        <v>0</v>
      </c>
      <c r="H44">
        <v>6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>
        <v>29</v>
      </c>
      <c r="B45" t="s">
        <v>172</v>
      </c>
      <c r="C45">
        <v>2</v>
      </c>
      <c r="D45">
        <v>1</v>
      </c>
      <c r="E45">
        <v>6</v>
      </c>
      <c r="F45" t="b">
        <v>0</v>
      </c>
      <c r="G45" t="b">
        <v>0</v>
      </c>
      <c r="H45">
        <v>6</v>
      </c>
      <c r="I45">
        <v>6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32</v>
      </c>
      <c r="B46" t="s">
        <v>172</v>
      </c>
      <c r="C46">
        <v>2</v>
      </c>
      <c r="D46">
        <v>1</v>
      </c>
      <c r="E46">
        <v>7</v>
      </c>
      <c r="F46" t="b">
        <v>0</v>
      </c>
      <c r="G46" t="b">
        <v>0</v>
      </c>
      <c r="H46">
        <v>6</v>
      </c>
      <c r="I46">
        <v>11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33</v>
      </c>
      <c r="B47" t="s">
        <v>172</v>
      </c>
      <c r="C47">
        <v>2</v>
      </c>
      <c r="D47">
        <v>1</v>
      </c>
      <c r="E47">
        <v>8</v>
      </c>
      <c r="F47" t="b">
        <v>0</v>
      </c>
      <c r="G47" t="b">
        <v>0</v>
      </c>
      <c r="H47">
        <v>6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>
        <v>31</v>
      </c>
      <c r="B48" t="s">
        <v>172</v>
      </c>
      <c r="C48">
        <v>2</v>
      </c>
      <c r="D48">
        <v>1</v>
      </c>
      <c r="E48">
        <v>9</v>
      </c>
      <c r="F48" t="b">
        <v>0</v>
      </c>
      <c r="G48" t="b">
        <v>0</v>
      </c>
      <c r="H48">
        <v>6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>
        <v>29</v>
      </c>
      <c r="B49" t="s">
        <v>172</v>
      </c>
      <c r="C49">
        <v>2</v>
      </c>
      <c r="D49">
        <v>1</v>
      </c>
      <c r="E49">
        <v>10</v>
      </c>
      <c r="F49" t="b">
        <v>0</v>
      </c>
      <c r="G49" t="b">
        <v>0</v>
      </c>
      <c r="H49">
        <v>6</v>
      </c>
      <c r="I49">
        <v>4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35">
      <c r="A50">
        <v>28</v>
      </c>
      <c r="B50" t="s">
        <v>172</v>
      </c>
      <c r="C50">
        <v>2</v>
      </c>
      <c r="D50">
        <v>1</v>
      </c>
      <c r="E50">
        <v>11</v>
      </c>
      <c r="F50" t="b">
        <v>0</v>
      </c>
      <c r="G50" t="b">
        <v>0</v>
      </c>
      <c r="H50">
        <v>6</v>
      </c>
      <c r="I50">
        <v>3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35">
      <c r="A51">
        <v>32</v>
      </c>
      <c r="B51" t="s">
        <v>172</v>
      </c>
      <c r="C51">
        <v>2</v>
      </c>
      <c r="D51">
        <v>1</v>
      </c>
      <c r="E51">
        <v>12</v>
      </c>
      <c r="F51" t="b">
        <v>0</v>
      </c>
      <c r="G51" t="b">
        <v>1</v>
      </c>
      <c r="H51">
        <v>6</v>
      </c>
      <c r="I51">
        <v>11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31</v>
      </c>
      <c r="B52" t="s">
        <v>172</v>
      </c>
      <c r="C52">
        <v>2</v>
      </c>
      <c r="D52">
        <v>1</v>
      </c>
      <c r="E52">
        <v>13</v>
      </c>
      <c r="F52" t="b">
        <v>0</v>
      </c>
      <c r="G52" t="b">
        <v>1</v>
      </c>
      <c r="H52">
        <v>6</v>
      </c>
      <c r="I52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>
        <v>29</v>
      </c>
      <c r="B53" t="s">
        <v>172</v>
      </c>
      <c r="C53">
        <v>2</v>
      </c>
      <c r="D53">
        <v>1</v>
      </c>
      <c r="E53">
        <v>14</v>
      </c>
      <c r="F53" t="b">
        <v>0</v>
      </c>
      <c r="G53" t="b">
        <v>0</v>
      </c>
      <c r="H53">
        <v>6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30</v>
      </c>
      <c r="B54" t="s">
        <v>172</v>
      </c>
      <c r="C54">
        <v>2</v>
      </c>
      <c r="D54">
        <v>1</v>
      </c>
      <c r="E54">
        <v>15</v>
      </c>
      <c r="F54" t="b">
        <v>0</v>
      </c>
      <c r="G54" t="b">
        <v>0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33</v>
      </c>
      <c r="B55" t="s">
        <v>172</v>
      </c>
      <c r="C55">
        <v>2</v>
      </c>
      <c r="D55">
        <v>1</v>
      </c>
      <c r="E55">
        <v>16</v>
      </c>
      <c r="F55" t="b">
        <v>0</v>
      </c>
      <c r="G55" t="b">
        <v>0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>
        <v>32</v>
      </c>
      <c r="B56" t="s">
        <v>172</v>
      </c>
      <c r="C56">
        <v>2</v>
      </c>
      <c r="D56">
        <v>1</v>
      </c>
      <c r="E56">
        <v>17</v>
      </c>
      <c r="F56" t="b">
        <v>0</v>
      </c>
      <c r="G56" t="b">
        <v>0</v>
      </c>
      <c r="H56">
        <v>6</v>
      </c>
      <c r="I56">
        <v>8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>
        <v>29</v>
      </c>
      <c r="B57" t="s">
        <v>172</v>
      </c>
      <c r="C57">
        <v>2</v>
      </c>
      <c r="D57">
        <v>1</v>
      </c>
      <c r="E57">
        <v>18</v>
      </c>
      <c r="F57" t="b">
        <v>0</v>
      </c>
      <c r="G57" t="b">
        <v>0</v>
      </c>
      <c r="H57">
        <v>6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>
        <v>31</v>
      </c>
      <c r="B58" t="s">
        <v>172</v>
      </c>
      <c r="C58">
        <v>2</v>
      </c>
      <c r="D58">
        <v>1</v>
      </c>
      <c r="E58">
        <v>19</v>
      </c>
      <c r="F58" t="b">
        <v>0</v>
      </c>
      <c r="G58" t="b">
        <v>0</v>
      </c>
      <c r="H58">
        <v>6</v>
      </c>
      <c r="I58">
        <v>7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35">
      <c r="A59">
        <v>30</v>
      </c>
      <c r="B59" t="s">
        <v>172</v>
      </c>
      <c r="C59">
        <v>2</v>
      </c>
      <c r="D59">
        <v>1</v>
      </c>
      <c r="E59">
        <v>20</v>
      </c>
      <c r="F59" t="b">
        <v>0</v>
      </c>
      <c r="G59" t="b">
        <v>0</v>
      </c>
      <c r="H59">
        <v>6</v>
      </c>
      <c r="I59">
        <v>11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>
        <v>41</v>
      </c>
      <c r="B60" t="s">
        <v>174</v>
      </c>
      <c r="C60">
        <v>2</v>
      </c>
      <c r="D60">
        <v>2</v>
      </c>
      <c r="E60">
        <v>1</v>
      </c>
      <c r="F60" t="b">
        <v>1</v>
      </c>
      <c r="G60" t="b">
        <v>0</v>
      </c>
      <c r="H60">
        <v>6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>
        <v>42</v>
      </c>
      <c r="B61" t="s">
        <v>174</v>
      </c>
      <c r="C61">
        <v>2</v>
      </c>
      <c r="D61">
        <v>2</v>
      </c>
      <c r="E61">
        <v>2</v>
      </c>
      <c r="F61" t="b">
        <v>1</v>
      </c>
      <c r="G61" t="b">
        <v>0</v>
      </c>
      <c r="H61">
        <v>6</v>
      </c>
      <c r="I61">
        <v>12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41</v>
      </c>
      <c r="B62" t="s">
        <v>174</v>
      </c>
      <c r="C62">
        <v>2</v>
      </c>
      <c r="D62">
        <v>2</v>
      </c>
      <c r="E62">
        <v>3</v>
      </c>
      <c r="F62" t="b">
        <v>1</v>
      </c>
      <c r="G62" t="b">
        <v>0</v>
      </c>
      <c r="H62">
        <v>6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>
        <v>42</v>
      </c>
      <c r="B63" t="s">
        <v>174</v>
      </c>
      <c r="C63">
        <v>2</v>
      </c>
      <c r="D63">
        <v>2</v>
      </c>
      <c r="E63">
        <v>4</v>
      </c>
      <c r="F63" t="b">
        <v>1</v>
      </c>
      <c r="G63" t="b">
        <v>0</v>
      </c>
      <c r="H63">
        <v>6</v>
      </c>
      <c r="I63">
        <v>13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>
        <v>39</v>
      </c>
      <c r="B64" t="s">
        <v>174</v>
      </c>
      <c r="C64">
        <v>2</v>
      </c>
      <c r="D64">
        <v>2</v>
      </c>
      <c r="E64">
        <v>5</v>
      </c>
      <c r="F64" t="b">
        <v>0</v>
      </c>
      <c r="G64" t="b">
        <v>0</v>
      </c>
      <c r="H64">
        <v>6</v>
      </c>
      <c r="I64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43</v>
      </c>
      <c r="B65" t="s">
        <v>174</v>
      </c>
      <c r="C65">
        <v>2</v>
      </c>
      <c r="D65">
        <v>2</v>
      </c>
      <c r="E65">
        <v>6</v>
      </c>
      <c r="F65" t="b">
        <v>0</v>
      </c>
      <c r="G65" t="b">
        <v>0</v>
      </c>
      <c r="H65">
        <v>6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>
        <v>44</v>
      </c>
      <c r="B66" t="s">
        <v>174</v>
      </c>
      <c r="C66">
        <v>2</v>
      </c>
      <c r="D66">
        <v>2</v>
      </c>
      <c r="E66">
        <v>7</v>
      </c>
      <c r="F66" t="b">
        <v>0</v>
      </c>
      <c r="G66" t="b">
        <v>0</v>
      </c>
      <c r="H66">
        <v>6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</row>
    <row r="67" spans="1:15" x14ac:dyDescent="0.35">
      <c r="A67">
        <v>43</v>
      </c>
      <c r="B67" t="s">
        <v>174</v>
      </c>
      <c r="C67">
        <v>2</v>
      </c>
      <c r="D67">
        <v>2</v>
      </c>
      <c r="E67">
        <v>8</v>
      </c>
      <c r="F67" t="b">
        <v>0</v>
      </c>
      <c r="G67" t="b">
        <v>0</v>
      </c>
      <c r="H67">
        <v>6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39</v>
      </c>
      <c r="B68" t="s">
        <v>174</v>
      </c>
      <c r="C68">
        <v>2</v>
      </c>
      <c r="D68">
        <v>2</v>
      </c>
      <c r="E68">
        <v>9</v>
      </c>
      <c r="F68" t="b">
        <v>0</v>
      </c>
      <c r="G68" t="b">
        <v>0</v>
      </c>
      <c r="H68">
        <v>6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44</v>
      </c>
      <c r="B69" t="s">
        <v>174</v>
      </c>
      <c r="C69">
        <v>2</v>
      </c>
      <c r="D69">
        <v>2</v>
      </c>
      <c r="E69">
        <v>10</v>
      </c>
      <c r="F69" t="b">
        <v>0</v>
      </c>
      <c r="G69" t="b">
        <v>0</v>
      </c>
      <c r="H69">
        <v>6</v>
      </c>
      <c r="I69">
        <v>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>
        <v>41</v>
      </c>
      <c r="B70" t="s">
        <v>174</v>
      </c>
      <c r="C70">
        <v>2</v>
      </c>
      <c r="D70">
        <v>2</v>
      </c>
      <c r="E70">
        <v>11</v>
      </c>
      <c r="F70" t="b">
        <v>0</v>
      </c>
      <c r="G70" t="b">
        <v>0</v>
      </c>
      <c r="H70">
        <v>6</v>
      </c>
      <c r="I70">
        <v>12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35">
      <c r="A71">
        <v>40</v>
      </c>
      <c r="B71" t="s">
        <v>174</v>
      </c>
      <c r="C71">
        <v>2</v>
      </c>
      <c r="D71">
        <v>2</v>
      </c>
      <c r="E71">
        <v>12</v>
      </c>
      <c r="F71" t="b">
        <v>0</v>
      </c>
      <c r="G71" t="b">
        <v>0</v>
      </c>
      <c r="H71">
        <v>6</v>
      </c>
      <c r="I71">
        <v>7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</row>
    <row r="72" spans="1:15" x14ac:dyDescent="0.35">
      <c r="A72">
        <v>39</v>
      </c>
      <c r="B72" t="s">
        <v>174</v>
      </c>
      <c r="C72">
        <v>2</v>
      </c>
      <c r="D72">
        <v>2</v>
      </c>
      <c r="E72">
        <v>13</v>
      </c>
      <c r="F72" t="b">
        <v>0</v>
      </c>
      <c r="G72" t="b">
        <v>0</v>
      </c>
      <c r="H72">
        <v>6</v>
      </c>
      <c r="I72">
        <v>10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5">
      <c r="A73">
        <v>43</v>
      </c>
      <c r="B73" t="s">
        <v>174</v>
      </c>
      <c r="C73">
        <v>2</v>
      </c>
      <c r="D73">
        <v>2</v>
      </c>
      <c r="E73">
        <v>14</v>
      </c>
      <c r="F73" t="b">
        <v>0</v>
      </c>
      <c r="G73" t="b">
        <v>0</v>
      </c>
      <c r="H73">
        <v>6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40</v>
      </c>
      <c r="B74" t="s">
        <v>174</v>
      </c>
      <c r="C74">
        <v>2</v>
      </c>
      <c r="D74">
        <v>2</v>
      </c>
      <c r="E74">
        <v>15</v>
      </c>
      <c r="F74" t="b">
        <v>0</v>
      </c>
      <c r="G74" t="b">
        <v>0</v>
      </c>
      <c r="H74">
        <v>6</v>
      </c>
      <c r="I74">
        <v>5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5">
      <c r="A75">
        <v>42</v>
      </c>
      <c r="B75" t="s">
        <v>174</v>
      </c>
      <c r="C75">
        <v>2</v>
      </c>
      <c r="D75">
        <v>2</v>
      </c>
      <c r="E75">
        <v>16</v>
      </c>
      <c r="F75" t="b">
        <v>0</v>
      </c>
      <c r="G75" t="b">
        <v>0</v>
      </c>
      <c r="H75">
        <v>6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>
        <v>44</v>
      </c>
      <c r="B76" t="s">
        <v>174</v>
      </c>
      <c r="C76">
        <v>2</v>
      </c>
      <c r="D76">
        <v>2</v>
      </c>
      <c r="E76">
        <v>17</v>
      </c>
      <c r="F76" t="b">
        <v>0</v>
      </c>
      <c r="G76" t="b">
        <v>1</v>
      </c>
      <c r="H76">
        <v>6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>
        <v>43</v>
      </c>
      <c r="B77" t="s">
        <v>174</v>
      </c>
      <c r="C77">
        <v>2</v>
      </c>
      <c r="D77">
        <v>2</v>
      </c>
      <c r="E77">
        <v>18</v>
      </c>
      <c r="F77" t="b">
        <v>0</v>
      </c>
      <c r="G77" t="b">
        <v>1</v>
      </c>
      <c r="H77">
        <v>6</v>
      </c>
      <c r="I77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>
        <v>40</v>
      </c>
      <c r="B78" t="s">
        <v>174</v>
      </c>
      <c r="C78">
        <v>2</v>
      </c>
      <c r="D78">
        <v>2</v>
      </c>
      <c r="E78">
        <v>19</v>
      </c>
      <c r="F78" t="b">
        <v>0</v>
      </c>
      <c r="G78" t="b">
        <v>0</v>
      </c>
      <c r="H78">
        <v>3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53</v>
      </c>
      <c r="B79" t="s">
        <v>240</v>
      </c>
      <c r="C79">
        <v>3</v>
      </c>
      <c r="D79">
        <v>1</v>
      </c>
      <c r="E79">
        <v>1</v>
      </c>
      <c r="F79" t="b">
        <v>1</v>
      </c>
      <c r="G79" t="b">
        <v>0</v>
      </c>
      <c r="H79">
        <v>6</v>
      </c>
      <c r="I79">
        <v>12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</row>
    <row r="80" spans="1:15" x14ac:dyDescent="0.35">
      <c r="A80">
        <v>54</v>
      </c>
      <c r="B80" t="s">
        <v>240</v>
      </c>
      <c r="C80">
        <v>3</v>
      </c>
      <c r="D80">
        <v>1</v>
      </c>
      <c r="E80">
        <v>2</v>
      </c>
      <c r="F80" t="b">
        <v>1</v>
      </c>
      <c r="G80" t="b">
        <v>0</v>
      </c>
      <c r="H80">
        <v>6</v>
      </c>
      <c r="I80">
        <v>8</v>
      </c>
      <c r="J80">
        <v>1</v>
      </c>
      <c r="K80">
        <v>4</v>
      </c>
      <c r="L80">
        <v>0</v>
      </c>
      <c r="M80">
        <v>1</v>
      </c>
      <c r="N80">
        <v>0</v>
      </c>
      <c r="O80">
        <v>0</v>
      </c>
    </row>
    <row r="81" spans="1:15" x14ac:dyDescent="0.35">
      <c r="A81">
        <v>53</v>
      </c>
      <c r="B81" t="s">
        <v>240</v>
      </c>
      <c r="C81">
        <v>3</v>
      </c>
      <c r="D81">
        <v>1</v>
      </c>
      <c r="E81">
        <v>3</v>
      </c>
      <c r="F81" t="b">
        <v>1</v>
      </c>
      <c r="G81" t="b">
        <v>0</v>
      </c>
      <c r="H81">
        <v>6</v>
      </c>
      <c r="I81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51</v>
      </c>
      <c r="B82" t="s">
        <v>240</v>
      </c>
      <c r="C82">
        <v>3</v>
      </c>
      <c r="D82">
        <v>1</v>
      </c>
      <c r="E82">
        <v>4</v>
      </c>
      <c r="F82" t="b">
        <v>1</v>
      </c>
      <c r="G82" t="b">
        <v>0</v>
      </c>
      <c r="H82">
        <v>6</v>
      </c>
      <c r="I82">
        <v>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52</v>
      </c>
      <c r="B83" t="s">
        <v>240</v>
      </c>
      <c r="C83">
        <v>3</v>
      </c>
      <c r="D83">
        <v>1</v>
      </c>
      <c r="E83">
        <v>5</v>
      </c>
      <c r="F83" t="b">
        <v>0</v>
      </c>
      <c r="G83" t="b">
        <v>0</v>
      </c>
      <c r="H83">
        <v>6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>
        <v>51</v>
      </c>
      <c r="B84" t="s">
        <v>240</v>
      </c>
      <c r="C84">
        <v>3</v>
      </c>
      <c r="D84">
        <v>1</v>
      </c>
      <c r="E84">
        <v>6</v>
      </c>
      <c r="F84" t="b">
        <v>0</v>
      </c>
      <c r="G84" t="b">
        <v>0</v>
      </c>
      <c r="H84">
        <v>6</v>
      </c>
      <c r="I84">
        <v>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55</v>
      </c>
      <c r="B85" t="s">
        <v>240</v>
      </c>
      <c r="C85">
        <v>3</v>
      </c>
      <c r="D85">
        <v>1</v>
      </c>
      <c r="E85">
        <v>7</v>
      </c>
      <c r="F85" t="b">
        <v>0</v>
      </c>
      <c r="G85" t="b">
        <v>0</v>
      </c>
      <c r="H85">
        <v>6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>
        <v>51</v>
      </c>
      <c r="B86" t="s">
        <v>240</v>
      </c>
      <c r="C86">
        <v>3</v>
      </c>
      <c r="D86">
        <v>1</v>
      </c>
      <c r="E86">
        <v>8</v>
      </c>
      <c r="F86" t="b">
        <v>0</v>
      </c>
      <c r="G86" t="b">
        <v>0</v>
      </c>
      <c r="H86">
        <v>6</v>
      </c>
      <c r="I86">
        <v>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>
        <v>55</v>
      </c>
      <c r="B87" t="s">
        <v>240</v>
      </c>
      <c r="C87">
        <v>3</v>
      </c>
      <c r="D87">
        <v>1</v>
      </c>
      <c r="E87">
        <v>9</v>
      </c>
      <c r="F87" t="b">
        <v>0</v>
      </c>
      <c r="G87" t="b">
        <v>0</v>
      </c>
      <c r="H87">
        <v>6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54</v>
      </c>
      <c r="B88" t="s">
        <v>240</v>
      </c>
      <c r="C88">
        <v>3</v>
      </c>
      <c r="D88">
        <v>1</v>
      </c>
      <c r="E88">
        <v>10</v>
      </c>
      <c r="F88" t="b">
        <v>0</v>
      </c>
      <c r="G88" t="b">
        <v>0</v>
      </c>
      <c r="H88">
        <v>6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55</v>
      </c>
      <c r="B89" t="s">
        <v>240</v>
      </c>
      <c r="C89">
        <v>3</v>
      </c>
      <c r="D89">
        <v>1</v>
      </c>
      <c r="E89">
        <v>11</v>
      </c>
      <c r="F89" t="b">
        <v>0</v>
      </c>
      <c r="G89" t="b">
        <v>0</v>
      </c>
      <c r="H89">
        <v>6</v>
      </c>
      <c r="I89">
        <v>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52</v>
      </c>
      <c r="B90" t="s">
        <v>240</v>
      </c>
      <c r="C90">
        <v>3</v>
      </c>
      <c r="D90">
        <v>1</v>
      </c>
      <c r="E90">
        <v>12</v>
      </c>
      <c r="F90" t="b">
        <v>0</v>
      </c>
      <c r="G90" t="b">
        <v>0</v>
      </c>
      <c r="H90">
        <v>6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55</v>
      </c>
      <c r="B91" t="s">
        <v>240</v>
      </c>
      <c r="C91">
        <v>3</v>
      </c>
      <c r="D91">
        <v>1</v>
      </c>
      <c r="E91">
        <v>13</v>
      </c>
      <c r="F91" t="b">
        <v>0</v>
      </c>
      <c r="G91" t="b">
        <v>0</v>
      </c>
      <c r="H91">
        <v>6</v>
      </c>
      <c r="I91">
        <v>5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35">
      <c r="A92">
        <v>51</v>
      </c>
      <c r="B92" t="s">
        <v>240</v>
      </c>
      <c r="C92">
        <v>3</v>
      </c>
      <c r="D92">
        <v>1</v>
      </c>
      <c r="E92">
        <v>14</v>
      </c>
      <c r="F92" t="b">
        <v>0</v>
      </c>
      <c r="G92" t="b">
        <v>0</v>
      </c>
      <c r="H92">
        <v>6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>
        <v>52</v>
      </c>
      <c r="B93" t="s">
        <v>240</v>
      </c>
      <c r="C93">
        <v>3</v>
      </c>
      <c r="D93">
        <v>1</v>
      </c>
      <c r="E93">
        <v>15</v>
      </c>
      <c r="F93" t="b">
        <v>0</v>
      </c>
      <c r="G93" t="b">
        <v>1</v>
      </c>
      <c r="H93">
        <v>6</v>
      </c>
      <c r="I93">
        <v>22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35">
      <c r="A94">
        <v>54</v>
      </c>
      <c r="B94" t="s">
        <v>240</v>
      </c>
      <c r="C94">
        <v>3</v>
      </c>
      <c r="D94">
        <v>1</v>
      </c>
      <c r="E94">
        <v>16</v>
      </c>
      <c r="F94" t="b">
        <v>0</v>
      </c>
      <c r="G94" t="b">
        <v>1</v>
      </c>
      <c r="H94">
        <v>6</v>
      </c>
      <c r="I94">
        <v>11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>
        <v>52</v>
      </c>
      <c r="B95" t="s">
        <v>240</v>
      </c>
      <c r="C95">
        <v>3</v>
      </c>
      <c r="D95">
        <v>1</v>
      </c>
      <c r="E95">
        <v>17</v>
      </c>
      <c r="F95" t="b">
        <v>0</v>
      </c>
      <c r="G95" t="b">
        <v>0</v>
      </c>
      <c r="H95">
        <v>6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53</v>
      </c>
      <c r="B96" t="s">
        <v>240</v>
      </c>
      <c r="C96">
        <v>3</v>
      </c>
      <c r="D96">
        <v>1</v>
      </c>
      <c r="E96">
        <v>18</v>
      </c>
      <c r="F96" t="b">
        <v>0</v>
      </c>
      <c r="G96" t="b">
        <v>0</v>
      </c>
      <c r="H96">
        <v>6</v>
      </c>
      <c r="I96">
        <v>5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35">
      <c r="A97">
        <v>52</v>
      </c>
      <c r="B97" t="s">
        <v>240</v>
      </c>
      <c r="C97">
        <v>3</v>
      </c>
      <c r="D97">
        <v>1</v>
      </c>
      <c r="E97">
        <v>19</v>
      </c>
      <c r="F97" t="b">
        <v>0</v>
      </c>
      <c r="G97" t="b">
        <v>0</v>
      </c>
      <c r="H97">
        <v>6</v>
      </c>
      <c r="I97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>
        <v>54</v>
      </c>
      <c r="B98" t="s">
        <v>240</v>
      </c>
      <c r="C98">
        <v>3</v>
      </c>
      <c r="D98">
        <v>1</v>
      </c>
      <c r="E98">
        <v>20</v>
      </c>
      <c r="F98" t="b">
        <v>0</v>
      </c>
      <c r="G98" t="b">
        <v>0</v>
      </c>
      <c r="H98">
        <v>6</v>
      </c>
      <c r="I98">
        <v>5</v>
      </c>
      <c r="J98">
        <v>1</v>
      </c>
      <c r="K98">
        <v>1</v>
      </c>
      <c r="L98">
        <v>2</v>
      </c>
      <c r="M98">
        <v>0</v>
      </c>
      <c r="N98">
        <v>0</v>
      </c>
      <c r="O98">
        <v>0</v>
      </c>
    </row>
    <row r="99" spans="1:15" x14ac:dyDescent="0.35">
      <c r="A99">
        <v>56</v>
      </c>
      <c r="B99" t="s">
        <v>242</v>
      </c>
      <c r="C99">
        <v>3</v>
      </c>
      <c r="D99">
        <v>2</v>
      </c>
      <c r="E99">
        <v>1</v>
      </c>
      <c r="F99" t="b">
        <v>1</v>
      </c>
      <c r="G99" t="b">
        <v>0</v>
      </c>
      <c r="H99">
        <v>6</v>
      </c>
      <c r="I99">
        <v>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>
        <v>64</v>
      </c>
      <c r="B100" t="s">
        <v>242</v>
      </c>
      <c r="C100">
        <v>3</v>
      </c>
      <c r="D100">
        <v>2</v>
      </c>
      <c r="E100">
        <v>2</v>
      </c>
      <c r="F100" t="b">
        <v>1</v>
      </c>
      <c r="G100" t="b">
        <v>0</v>
      </c>
      <c r="H100">
        <v>6</v>
      </c>
      <c r="I100">
        <v>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>
        <v>63</v>
      </c>
      <c r="B101" t="s">
        <v>242</v>
      </c>
      <c r="C101">
        <v>3</v>
      </c>
      <c r="D101">
        <v>2</v>
      </c>
      <c r="E101">
        <v>3</v>
      </c>
      <c r="F101" t="b">
        <v>1</v>
      </c>
      <c r="G101" t="b">
        <v>0</v>
      </c>
      <c r="H101">
        <v>6</v>
      </c>
      <c r="I101">
        <v>19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</row>
    <row r="102" spans="1:15" x14ac:dyDescent="0.35">
      <c r="A102">
        <v>64</v>
      </c>
      <c r="B102" t="s">
        <v>242</v>
      </c>
      <c r="C102">
        <v>3</v>
      </c>
      <c r="D102">
        <v>2</v>
      </c>
      <c r="E102">
        <v>4</v>
      </c>
      <c r="F102" t="b">
        <v>1</v>
      </c>
      <c r="G102" t="b">
        <v>0</v>
      </c>
      <c r="H102">
        <v>6</v>
      </c>
      <c r="I102">
        <v>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>
        <v>65</v>
      </c>
      <c r="B103" t="s">
        <v>242</v>
      </c>
      <c r="C103">
        <v>3</v>
      </c>
      <c r="D103">
        <v>2</v>
      </c>
      <c r="E103">
        <v>5</v>
      </c>
      <c r="F103" t="b">
        <v>0</v>
      </c>
      <c r="G103" t="b">
        <v>0</v>
      </c>
      <c r="H103">
        <v>6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61</v>
      </c>
      <c r="B104" t="s">
        <v>242</v>
      </c>
      <c r="C104">
        <v>3</v>
      </c>
      <c r="D104">
        <v>2</v>
      </c>
      <c r="E104">
        <v>6</v>
      </c>
      <c r="F104" t="b">
        <v>0</v>
      </c>
      <c r="G104" t="b">
        <v>0</v>
      </c>
      <c r="H104">
        <v>6</v>
      </c>
      <c r="I104">
        <v>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62</v>
      </c>
      <c r="B105" t="s">
        <v>242</v>
      </c>
      <c r="C105">
        <v>3</v>
      </c>
      <c r="D105">
        <v>2</v>
      </c>
      <c r="E105">
        <v>7</v>
      </c>
      <c r="F105" t="b">
        <v>0</v>
      </c>
      <c r="G105" t="b">
        <v>0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>
        <v>64</v>
      </c>
      <c r="B106" t="s">
        <v>242</v>
      </c>
      <c r="C106">
        <v>3</v>
      </c>
      <c r="D106">
        <v>2</v>
      </c>
      <c r="E106">
        <v>8</v>
      </c>
      <c r="F106" t="b">
        <v>0</v>
      </c>
      <c r="G106" t="b">
        <v>0</v>
      </c>
      <c r="H106">
        <v>6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>
        <v>62</v>
      </c>
      <c r="B107" t="s">
        <v>242</v>
      </c>
      <c r="C107">
        <v>3</v>
      </c>
      <c r="D107">
        <v>2</v>
      </c>
      <c r="E107">
        <v>9</v>
      </c>
      <c r="F107" t="b">
        <v>0</v>
      </c>
      <c r="G107" t="b">
        <v>0</v>
      </c>
      <c r="H107">
        <v>6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>
        <v>61</v>
      </c>
      <c r="B108" t="s">
        <v>242</v>
      </c>
      <c r="C108">
        <v>3</v>
      </c>
      <c r="D108">
        <v>2</v>
      </c>
      <c r="E108">
        <v>10</v>
      </c>
      <c r="F108" t="b">
        <v>0</v>
      </c>
      <c r="G108" t="b">
        <v>0</v>
      </c>
      <c r="H108">
        <v>6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>
        <v>66</v>
      </c>
      <c r="B109" t="s">
        <v>242</v>
      </c>
      <c r="C109">
        <v>3</v>
      </c>
      <c r="D109">
        <v>2</v>
      </c>
      <c r="E109">
        <v>11</v>
      </c>
      <c r="F109" t="b">
        <v>0</v>
      </c>
      <c r="G109" t="b">
        <v>0</v>
      </c>
      <c r="H109">
        <v>6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65</v>
      </c>
      <c r="B110" t="s">
        <v>242</v>
      </c>
      <c r="C110">
        <v>3</v>
      </c>
      <c r="D110">
        <v>2</v>
      </c>
      <c r="E110">
        <v>12</v>
      </c>
      <c r="F110" t="b">
        <v>0</v>
      </c>
      <c r="G110" t="b">
        <v>0</v>
      </c>
      <c r="H110">
        <v>6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>
        <v>66</v>
      </c>
      <c r="B111" t="s">
        <v>242</v>
      </c>
      <c r="C111">
        <v>3</v>
      </c>
      <c r="D111">
        <v>2</v>
      </c>
      <c r="E111">
        <v>13</v>
      </c>
      <c r="F111" t="b">
        <v>0</v>
      </c>
      <c r="G111" t="b">
        <v>0</v>
      </c>
      <c r="H111">
        <v>6</v>
      </c>
      <c r="I111">
        <v>10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35">
      <c r="A112">
        <v>65</v>
      </c>
      <c r="B112" t="s">
        <v>242</v>
      </c>
      <c r="C112">
        <v>3</v>
      </c>
      <c r="D112">
        <v>2</v>
      </c>
      <c r="E112">
        <v>14</v>
      </c>
      <c r="F112" t="b">
        <v>0</v>
      </c>
      <c r="G112" t="b">
        <v>0</v>
      </c>
      <c r="H112">
        <v>6</v>
      </c>
      <c r="I112">
        <v>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56</v>
      </c>
      <c r="B113" t="s">
        <v>242</v>
      </c>
      <c r="C113">
        <v>3</v>
      </c>
      <c r="D113">
        <v>2</v>
      </c>
      <c r="E113">
        <v>15</v>
      </c>
      <c r="F113" t="b">
        <v>0</v>
      </c>
      <c r="G113" t="b">
        <v>0</v>
      </c>
      <c r="H113">
        <v>6</v>
      </c>
      <c r="I113">
        <v>3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35">
      <c r="A114">
        <v>66</v>
      </c>
      <c r="B114" t="s">
        <v>242</v>
      </c>
      <c r="C114">
        <v>3</v>
      </c>
      <c r="D114">
        <v>2</v>
      </c>
      <c r="E114">
        <v>16</v>
      </c>
      <c r="F114" t="b">
        <v>0</v>
      </c>
      <c r="G114" t="b">
        <v>0</v>
      </c>
      <c r="H114">
        <v>6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61</v>
      </c>
      <c r="B115" t="s">
        <v>242</v>
      </c>
      <c r="C115">
        <v>3</v>
      </c>
      <c r="D115">
        <v>2</v>
      </c>
      <c r="E115">
        <v>17</v>
      </c>
      <c r="F115" t="b">
        <v>0</v>
      </c>
      <c r="G115" t="b">
        <v>1</v>
      </c>
      <c r="H115">
        <v>6</v>
      </c>
      <c r="I115">
        <v>10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35">
      <c r="A116">
        <v>64</v>
      </c>
      <c r="B116" t="s">
        <v>242</v>
      </c>
      <c r="C116">
        <v>3</v>
      </c>
      <c r="D116">
        <v>2</v>
      </c>
      <c r="E116">
        <v>18</v>
      </c>
      <c r="F116" t="b">
        <v>0</v>
      </c>
      <c r="G116" t="b">
        <v>1</v>
      </c>
      <c r="H116">
        <v>6</v>
      </c>
      <c r="I116">
        <v>9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</row>
    <row r="117" spans="1:15" x14ac:dyDescent="0.35">
      <c r="A117">
        <v>66</v>
      </c>
      <c r="B117" t="s">
        <v>242</v>
      </c>
      <c r="C117">
        <v>3</v>
      </c>
      <c r="D117">
        <v>2</v>
      </c>
      <c r="E117">
        <v>19</v>
      </c>
      <c r="F117" t="b">
        <v>0</v>
      </c>
      <c r="G117" t="b">
        <v>0</v>
      </c>
      <c r="H117">
        <v>6</v>
      </c>
      <c r="I117">
        <v>31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35">
      <c r="A118">
        <v>61</v>
      </c>
      <c r="B118" t="s">
        <v>242</v>
      </c>
      <c r="C118">
        <v>3</v>
      </c>
      <c r="D118">
        <v>2</v>
      </c>
      <c r="E118">
        <v>20</v>
      </c>
      <c r="F118" t="b">
        <v>0</v>
      </c>
      <c r="G118" t="b">
        <v>0</v>
      </c>
      <c r="H118">
        <v>4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</row>
    <row r="119" spans="1:15" x14ac:dyDescent="0.35">
      <c r="A119">
        <v>75</v>
      </c>
      <c r="B119" t="s">
        <v>249</v>
      </c>
      <c r="C119">
        <v>4</v>
      </c>
      <c r="D119">
        <v>1</v>
      </c>
      <c r="E119">
        <v>1</v>
      </c>
      <c r="F119" t="b">
        <v>1</v>
      </c>
      <c r="G119" t="b">
        <v>0</v>
      </c>
      <c r="H119">
        <v>6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5">
      <c r="A120">
        <v>76</v>
      </c>
      <c r="B120" t="s">
        <v>249</v>
      </c>
      <c r="C120">
        <v>4</v>
      </c>
      <c r="D120">
        <v>1</v>
      </c>
      <c r="E120">
        <v>2</v>
      </c>
      <c r="F120" t="b">
        <v>1</v>
      </c>
      <c r="G120" t="b">
        <v>0</v>
      </c>
      <c r="H120">
        <v>6</v>
      </c>
      <c r="I120">
        <v>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>
        <v>75</v>
      </c>
      <c r="B121" t="s">
        <v>249</v>
      </c>
      <c r="C121">
        <v>4</v>
      </c>
      <c r="D121">
        <v>1</v>
      </c>
      <c r="E121">
        <v>3</v>
      </c>
      <c r="F121" t="b">
        <v>1</v>
      </c>
      <c r="G121" t="b">
        <v>0</v>
      </c>
      <c r="H121">
        <v>6</v>
      </c>
      <c r="I121">
        <v>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>
        <v>78</v>
      </c>
      <c r="B122" t="s">
        <v>249</v>
      </c>
      <c r="C122">
        <v>4</v>
      </c>
      <c r="D122">
        <v>1</v>
      </c>
      <c r="E122">
        <v>4</v>
      </c>
      <c r="F122" t="b">
        <v>1</v>
      </c>
      <c r="G122" t="b">
        <v>0</v>
      </c>
      <c r="H122">
        <v>6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>
        <v>74</v>
      </c>
      <c r="B123" t="s">
        <v>249</v>
      </c>
      <c r="C123">
        <v>4</v>
      </c>
      <c r="D123">
        <v>1</v>
      </c>
      <c r="E123">
        <v>5</v>
      </c>
      <c r="F123" t="b">
        <v>0</v>
      </c>
      <c r="G123" t="b">
        <v>0</v>
      </c>
      <c r="H123">
        <v>6</v>
      </c>
      <c r="I123">
        <v>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>
        <v>77</v>
      </c>
      <c r="B124" t="s">
        <v>249</v>
      </c>
      <c r="C124">
        <v>4</v>
      </c>
      <c r="D124">
        <v>1</v>
      </c>
      <c r="E124">
        <v>6</v>
      </c>
      <c r="F124" t="b">
        <v>0</v>
      </c>
      <c r="G124" t="b">
        <v>0</v>
      </c>
      <c r="H124">
        <v>6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>
        <v>78</v>
      </c>
      <c r="B125" t="s">
        <v>249</v>
      </c>
      <c r="C125">
        <v>4</v>
      </c>
      <c r="D125">
        <v>1</v>
      </c>
      <c r="E125">
        <v>7</v>
      </c>
      <c r="F125" t="b">
        <v>0</v>
      </c>
      <c r="G125" t="b">
        <v>0</v>
      </c>
      <c r="H125">
        <v>6</v>
      </c>
      <c r="I125">
        <v>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>
        <v>77</v>
      </c>
      <c r="B126" t="s">
        <v>249</v>
      </c>
      <c r="C126">
        <v>4</v>
      </c>
      <c r="D126">
        <v>1</v>
      </c>
      <c r="E126">
        <v>8</v>
      </c>
      <c r="F126" t="b">
        <v>0</v>
      </c>
      <c r="G126" t="b">
        <v>0</v>
      </c>
      <c r="H126">
        <v>6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>
        <v>73</v>
      </c>
      <c r="B127" t="s">
        <v>249</v>
      </c>
      <c r="C127">
        <v>4</v>
      </c>
      <c r="D127">
        <v>1</v>
      </c>
      <c r="E127">
        <v>9</v>
      </c>
      <c r="F127" t="b">
        <v>0</v>
      </c>
      <c r="G127" t="b">
        <v>0</v>
      </c>
      <c r="H127">
        <v>6</v>
      </c>
      <c r="I127">
        <v>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>
        <v>76</v>
      </c>
      <c r="B128" t="s">
        <v>249</v>
      </c>
      <c r="C128">
        <v>4</v>
      </c>
      <c r="D128">
        <v>1</v>
      </c>
      <c r="E128">
        <v>10</v>
      </c>
      <c r="F128" t="b">
        <v>0</v>
      </c>
      <c r="G128" t="b">
        <v>0</v>
      </c>
      <c r="H128">
        <v>6</v>
      </c>
      <c r="I128">
        <v>7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</row>
    <row r="129" spans="1:15" x14ac:dyDescent="0.35">
      <c r="A129">
        <v>78</v>
      </c>
      <c r="B129" t="s">
        <v>249</v>
      </c>
      <c r="C129">
        <v>4</v>
      </c>
      <c r="D129">
        <v>1</v>
      </c>
      <c r="E129">
        <v>11</v>
      </c>
      <c r="F129" t="b">
        <v>0</v>
      </c>
      <c r="G129" t="b">
        <v>0</v>
      </c>
      <c r="H129">
        <v>6</v>
      </c>
      <c r="I129">
        <v>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>
        <v>76</v>
      </c>
      <c r="B130" t="s">
        <v>249</v>
      </c>
      <c r="C130">
        <v>4</v>
      </c>
      <c r="D130">
        <v>1</v>
      </c>
      <c r="E130">
        <v>12</v>
      </c>
      <c r="F130" t="b">
        <v>0</v>
      </c>
      <c r="G130" t="b">
        <v>0</v>
      </c>
      <c r="H130">
        <v>6</v>
      </c>
      <c r="I130">
        <v>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5">
      <c r="A131">
        <v>73</v>
      </c>
      <c r="B131" t="s">
        <v>249</v>
      </c>
      <c r="C131">
        <v>4</v>
      </c>
      <c r="D131">
        <v>1</v>
      </c>
      <c r="E131">
        <v>13</v>
      </c>
      <c r="F131" t="b">
        <v>0</v>
      </c>
      <c r="G131" t="b">
        <v>0</v>
      </c>
      <c r="H131">
        <v>6</v>
      </c>
      <c r="I131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>
        <v>77</v>
      </c>
      <c r="B132" t="s">
        <v>249</v>
      </c>
      <c r="C132">
        <v>4</v>
      </c>
      <c r="D132">
        <v>1</v>
      </c>
      <c r="E132">
        <v>14</v>
      </c>
      <c r="F132" t="b">
        <v>0</v>
      </c>
      <c r="G132" t="b">
        <v>0</v>
      </c>
      <c r="H132">
        <v>6</v>
      </c>
      <c r="I132">
        <v>6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35">
      <c r="A133">
        <v>75</v>
      </c>
      <c r="B133" t="s">
        <v>249</v>
      </c>
      <c r="C133">
        <v>4</v>
      </c>
      <c r="D133">
        <v>1</v>
      </c>
      <c r="E133">
        <v>15</v>
      </c>
      <c r="F133" t="b">
        <v>0</v>
      </c>
      <c r="G133" t="b">
        <v>1</v>
      </c>
      <c r="H133">
        <v>6</v>
      </c>
      <c r="I133">
        <v>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>
        <v>73</v>
      </c>
      <c r="B134" t="s">
        <v>249</v>
      </c>
      <c r="C134">
        <v>4</v>
      </c>
      <c r="D134">
        <v>1</v>
      </c>
      <c r="E134">
        <v>16</v>
      </c>
      <c r="F134" t="b">
        <v>0</v>
      </c>
      <c r="G134" t="b">
        <v>1</v>
      </c>
      <c r="H134">
        <v>6</v>
      </c>
      <c r="I134">
        <v>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>
        <v>78</v>
      </c>
      <c r="B135" t="s">
        <v>249</v>
      </c>
      <c r="C135">
        <v>4</v>
      </c>
      <c r="D135">
        <v>1</v>
      </c>
      <c r="E135">
        <v>17</v>
      </c>
      <c r="F135" t="b">
        <v>0</v>
      </c>
      <c r="G135" t="b">
        <v>0</v>
      </c>
      <c r="H135">
        <v>6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>
        <v>77</v>
      </c>
      <c r="B136" t="s">
        <v>249</v>
      </c>
      <c r="C136">
        <v>4</v>
      </c>
      <c r="D136">
        <v>1</v>
      </c>
      <c r="E136">
        <v>18</v>
      </c>
      <c r="F136" t="b">
        <v>0</v>
      </c>
      <c r="G136" t="b">
        <v>0</v>
      </c>
      <c r="H136">
        <v>6</v>
      </c>
      <c r="I136">
        <v>5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35">
      <c r="A137">
        <v>75</v>
      </c>
      <c r="B137" t="s">
        <v>249</v>
      </c>
      <c r="C137">
        <v>4</v>
      </c>
      <c r="D137">
        <v>1</v>
      </c>
      <c r="E137">
        <v>19</v>
      </c>
      <c r="F137" t="b">
        <v>0</v>
      </c>
      <c r="G137" t="b">
        <v>0</v>
      </c>
      <c r="H137">
        <v>6</v>
      </c>
      <c r="I137">
        <v>8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35">
      <c r="A138">
        <v>73</v>
      </c>
      <c r="B138" t="s">
        <v>249</v>
      </c>
      <c r="C138">
        <v>4</v>
      </c>
      <c r="D138">
        <v>1</v>
      </c>
      <c r="E138">
        <v>20</v>
      </c>
      <c r="F138" t="b">
        <v>0</v>
      </c>
      <c r="G138" t="b">
        <v>0</v>
      </c>
      <c r="H138">
        <v>6</v>
      </c>
      <c r="I138">
        <v>11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>
        <v>9</v>
      </c>
      <c r="B139" t="s">
        <v>85</v>
      </c>
      <c r="C139">
        <v>4</v>
      </c>
      <c r="D139">
        <v>2</v>
      </c>
      <c r="E139">
        <v>1</v>
      </c>
      <c r="F139" t="b">
        <v>1</v>
      </c>
      <c r="G139" t="b">
        <v>0</v>
      </c>
      <c r="H139">
        <v>6</v>
      </c>
      <c r="I139">
        <v>3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</row>
    <row r="140" spans="1:15" x14ac:dyDescent="0.35">
      <c r="A140">
        <v>4</v>
      </c>
      <c r="B140" t="s">
        <v>85</v>
      </c>
      <c r="C140">
        <v>4</v>
      </c>
      <c r="D140">
        <v>2</v>
      </c>
      <c r="E140">
        <v>2</v>
      </c>
      <c r="F140" t="b">
        <v>1</v>
      </c>
      <c r="G140" t="b">
        <v>0</v>
      </c>
      <c r="H140">
        <v>6</v>
      </c>
      <c r="I140">
        <v>9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</row>
    <row r="141" spans="1:15" x14ac:dyDescent="0.35">
      <c r="A141">
        <v>9</v>
      </c>
      <c r="B141" t="s">
        <v>85</v>
      </c>
      <c r="C141">
        <v>4</v>
      </c>
      <c r="D141">
        <v>2</v>
      </c>
      <c r="E141">
        <v>3</v>
      </c>
      <c r="F141" t="b">
        <v>1</v>
      </c>
      <c r="G141" t="b">
        <v>0</v>
      </c>
      <c r="H141">
        <v>6</v>
      </c>
      <c r="I141">
        <v>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>
        <v>7</v>
      </c>
      <c r="B142" t="s">
        <v>85</v>
      </c>
      <c r="C142">
        <v>4</v>
      </c>
      <c r="D142">
        <v>2</v>
      </c>
      <c r="E142">
        <v>4</v>
      </c>
      <c r="F142" t="b">
        <v>1</v>
      </c>
      <c r="G142" t="b">
        <v>0</v>
      </c>
      <c r="H142">
        <v>6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>
        <v>6</v>
      </c>
      <c r="B143" t="s">
        <v>85</v>
      </c>
      <c r="C143">
        <v>4</v>
      </c>
      <c r="D143">
        <v>2</v>
      </c>
      <c r="E143">
        <v>5</v>
      </c>
      <c r="F143" t="b">
        <v>0</v>
      </c>
      <c r="G143" t="b">
        <v>0</v>
      </c>
      <c r="H143">
        <v>6</v>
      </c>
      <c r="I143">
        <v>5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</row>
    <row r="144" spans="1:15" x14ac:dyDescent="0.35">
      <c r="A144">
        <v>8</v>
      </c>
      <c r="B144" t="s">
        <v>85</v>
      </c>
      <c r="C144">
        <v>4</v>
      </c>
      <c r="D144">
        <v>2</v>
      </c>
      <c r="E144">
        <v>6</v>
      </c>
      <c r="F144" t="b">
        <v>0</v>
      </c>
      <c r="G144" t="b">
        <v>0</v>
      </c>
      <c r="H144">
        <v>6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>
        <v>6</v>
      </c>
      <c r="B145" t="s">
        <v>85</v>
      </c>
      <c r="C145">
        <v>4</v>
      </c>
      <c r="D145">
        <v>2</v>
      </c>
      <c r="E145">
        <v>7</v>
      </c>
      <c r="F145" t="b">
        <v>0</v>
      </c>
      <c r="G145" t="b">
        <v>0</v>
      </c>
      <c r="H145">
        <v>6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8</v>
      </c>
      <c r="B146" t="s">
        <v>85</v>
      </c>
      <c r="C146">
        <v>4</v>
      </c>
      <c r="D146">
        <v>2</v>
      </c>
      <c r="E146">
        <v>8</v>
      </c>
      <c r="F146" t="b">
        <v>0</v>
      </c>
      <c r="G146" t="b">
        <v>0</v>
      </c>
      <c r="H146">
        <v>6</v>
      </c>
      <c r="I146">
        <v>4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>
        <v>7</v>
      </c>
      <c r="B147" t="s">
        <v>85</v>
      </c>
      <c r="C147">
        <v>4</v>
      </c>
      <c r="D147">
        <v>2</v>
      </c>
      <c r="E147">
        <v>9</v>
      </c>
      <c r="F147" t="b">
        <v>0</v>
      </c>
      <c r="G147" t="b">
        <v>0</v>
      </c>
      <c r="H147">
        <v>6</v>
      </c>
      <c r="I147">
        <v>14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35">
      <c r="A148">
        <v>10</v>
      </c>
      <c r="B148" t="s">
        <v>85</v>
      </c>
      <c r="C148">
        <v>4</v>
      </c>
      <c r="D148">
        <v>2</v>
      </c>
      <c r="E148">
        <v>10</v>
      </c>
      <c r="F148" t="b">
        <v>0</v>
      </c>
      <c r="G148" t="b">
        <v>0</v>
      </c>
      <c r="H148">
        <v>6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>
        <v>4</v>
      </c>
      <c r="B149" t="s">
        <v>85</v>
      </c>
      <c r="C149">
        <v>4</v>
      </c>
      <c r="D149">
        <v>2</v>
      </c>
      <c r="E149">
        <v>11</v>
      </c>
      <c r="F149" t="b">
        <v>0</v>
      </c>
      <c r="G149" t="b">
        <v>0</v>
      </c>
      <c r="H149">
        <v>6</v>
      </c>
      <c r="I149">
        <v>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>
        <v>8</v>
      </c>
      <c r="B150" t="s">
        <v>85</v>
      </c>
      <c r="C150">
        <v>4</v>
      </c>
      <c r="D150">
        <v>2</v>
      </c>
      <c r="E150">
        <v>12</v>
      </c>
      <c r="F150" t="b">
        <v>0</v>
      </c>
      <c r="G150" t="b">
        <v>0</v>
      </c>
      <c r="H150">
        <v>6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>
        <v>4</v>
      </c>
      <c r="B151" t="s">
        <v>85</v>
      </c>
      <c r="C151">
        <v>4</v>
      </c>
      <c r="D151">
        <v>2</v>
      </c>
      <c r="E151">
        <v>13</v>
      </c>
      <c r="F151" t="b">
        <v>0</v>
      </c>
      <c r="G151" t="b">
        <v>0</v>
      </c>
      <c r="H151">
        <v>6</v>
      </c>
      <c r="I151">
        <v>5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35">
      <c r="A152">
        <v>79</v>
      </c>
      <c r="B152" t="s">
        <v>85</v>
      </c>
      <c r="C152">
        <v>4</v>
      </c>
      <c r="D152">
        <v>2</v>
      </c>
      <c r="E152">
        <v>14</v>
      </c>
      <c r="F152" t="b">
        <v>0</v>
      </c>
      <c r="G152" t="b">
        <v>0</v>
      </c>
      <c r="H152">
        <v>6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5">
      <c r="A153">
        <v>9</v>
      </c>
      <c r="B153" t="s">
        <v>85</v>
      </c>
      <c r="C153">
        <v>4</v>
      </c>
      <c r="D153">
        <v>2</v>
      </c>
      <c r="E153">
        <v>15</v>
      </c>
      <c r="F153" t="b">
        <v>0</v>
      </c>
      <c r="G153" t="b">
        <v>0</v>
      </c>
      <c r="H153">
        <v>6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>
        <v>7</v>
      </c>
      <c r="B154" t="s">
        <v>85</v>
      </c>
      <c r="C154">
        <v>4</v>
      </c>
      <c r="D154">
        <v>2</v>
      </c>
      <c r="E154">
        <v>16</v>
      </c>
      <c r="F154" t="b">
        <v>0</v>
      </c>
      <c r="G154" t="b">
        <v>1</v>
      </c>
      <c r="H154">
        <v>6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>
        <v>4</v>
      </c>
      <c r="B155" t="s">
        <v>85</v>
      </c>
      <c r="C155">
        <v>4</v>
      </c>
      <c r="D155">
        <v>2</v>
      </c>
      <c r="E155">
        <v>17</v>
      </c>
      <c r="F155" t="b">
        <v>0</v>
      </c>
      <c r="G155" t="b">
        <v>1</v>
      </c>
      <c r="H155">
        <v>6</v>
      </c>
      <c r="I155">
        <v>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>
        <v>8</v>
      </c>
      <c r="B156" t="s">
        <v>85</v>
      </c>
      <c r="C156">
        <v>4</v>
      </c>
      <c r="D156">
        <v>2</v>
      </c>
      <c r="E156">
        <v>18</v>
      </c>
      <c r="F156" t="b">
        <v>0</v>
      </c>
      <c r="G156" t="b">
        <v>0</v>
      </c>
      <c r="H156">
        <v>6</v>
      </c>
      <c r="I156">
        <v>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>
        <v>7</v>
      </c>
      <c r="B157" t="s">
        <v>85</v>
      </c>
      <c r="C157">
        <v>4</v>
      </c>
      <c r="D157">
        <v>2</v>
      </c>
      <c r="E157">
        <v>19</v>
      </c>
      <c r="F157" t="b">
        <v>0</v>
      </c>
      <c r="G157" t="b">
        <v>0</v>
      </c>
      <c r="H157">
        <v>1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41</v>
      </c>
      <c r="B158" t="s">
        <v>174</v>
      </c>
      <c r="C158">
        <v>5</v>
      </c>
      <c r="D158">
        <v>1</v>
      </c>
      <c r="E158">
        <v>1</v>
      </c>
      <c r="F158" t="b">
        <v>1</v>
      </c>
      <c r="G158" t="b">
        <v>0</v>
      </c>
      <c r="H158">
        <v>6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>
        <v>42</v>
      </c>
      <c r="B159" t="s">
        <v>174</v>
      </c>
      <c r="C159">
        <v>5</v>
      </c>
      <c r="D159">
        <v>1</v>
      </c>
      <c r="E159">
        <v>2</v>
      </c>
      <c r="F159" t="b">
        <v>1</v>
      </c>
      <c r="G159" t="b">
        <v>0</v>
      </c>
      <c r="H159">
        <v>6</v>
      </c>
      <c r="I159">
        <v>11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</row>
    <row r="160" spans="1:15" x14ac:dyDescent="0.35">
      <c r="A160">
        <v>44</v>
      </c>
      <c r="B160" t="s">
        <v>174</v>
      </c>
      <c r="C160">
        <v>5</v>
      </c>
      <c r="D160">
        <v>1</v>
      </c>
      <c r="E160">
        <v>3</v>
      </c>
      <c r="F160" t="b">
        <v>1</v>
      </c>
      <c r="G160" t="b">
        <v>0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>
        <v>42</v>
      </c>
      <c r="B161" t="s">
        <v>174</v>
      </c>
      <c r="C161">
        <v>5</v>
      </c>
      <c r="D161">
        <v>1</v>
      </c>
      <c r="E161">
        <v>4</v>
      </c>
      <c r="F161" t="b">
        <v>1</v>
      </c>
      <c r="G161" t="b">
        <v>0</v>
      </c>
      <c r="H161">
        <v>6</v>
      </c>
      <c r="I161">
        <v>8</v>
      </c>
      <c r="J161">
        <v>2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35">
      <c r="A162">
        <v>41</v>
      </c>
      <c r="B162" t="s">
        <v>174</v>
      </c>
      <c r="C162">
        <v>5</v>
      </c>
      <c r="D162">
        <v>1</v>
      </c>
      <c r="E162">
        <v>5</v>
      </c>
      <c r="F162" t="b">
        <v>0</v>
      </c>
      <c r="G162" t="b">
        <v>0</v>
      </c>
      <c r="H162">
        <v>6</v>
      </c>
      <c r="I162">
        <v>3</v>
      </c>
      <c r="J162">
        <v>3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35">
      <c r="A163">
        <v>40</v>
      </c>
      <c r="B163" t="s">
        <v>174</v>
      </c>
      <c r="C163">
        <v>5</v>
      </c>
      <c r="D163">
        <v>1</v>
      </c>
      <c r="E163">
        <v>6</v>
      </c>
      <c r="F163" t="b">
        <v>0</v>
      </c>
      <c r="G163" t="b">
        <v>0</v>
      </c>
      <c r="H163">
        <v>6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>
        <v>41</v>
      </c>
      <c r="B164" t="s">
        <v>174</v>
      </c>
      <c r="C164">
        <v>5</v>
      </c>
      <c r="D164">
        <v>1</v>
      </c>
      <c r="E164">
        <v>7</v>
      </c>
      <c r="F164" t="b">
        <v>0</v>
      </c>
      <c r="G164" t="b">
        <v>0</v>
      </c>
      <c r="H164">
        <v>6</v>
      </c>
      <c r="I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>
        <v>40</v>
      </c>
      <c r="B165" t="s">
        <v>174</v>
      </c>
      <c r="C165">
        <v>5</v>
      </c>
      <c r="D165">
        <v>1</v>
      </c>
      <c r="E165">
        <v>8</v>
      </c>
      <c r="F165" t="b">
        <v>0</v>
      </c>
      <c r="G165" t="b">
        <v>0</v>
      </c>
      <c r="H165">
        <v>6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>
        <v>43</v>
      </c>
      <c r="B166" t="s">
        <v>174</v>
      </c>
      <c r="C166">
        <v>5</v>
      </c>
      <c r="D166">
        <v>1</v>
      </c>
      <c r="E166">
        <v>9</v>
      </c>
      <c r="F166" t="b">
        <v>0</v>
      </c>
      <c r="G166" t="b">
        <v>0</v>
      </c>
      <c r="H166">
        <v>6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>
        <v>42</v>
      </c>
      <c r="B167" t="s">
        <v>174</v>
      </c>
      <c r="C167">
        <v>5</v>
      </c>
      <c r="D167">
        <v>1</v>
      </c>
      <c r="E167">
        <v>10</v>
      </c>
      <c r="F167" t="b">
        <v>0</v>
      </c>
      <c r="G167" t="b">
        <v>0</v>
      </c>
      <c r="H167">
        <v>6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>
        <v>44</v>
      </c>
      <c r="B168" t="s">
        <v>174</v>
      </c>
      <c r="C168">
        <v>5</v>
      </c>
      <c r="D168">
        <v>1</v>
      </c>
      <c r="E168">
        <v>11</v>
      </c>
      <c r="F168" t="b">
        <v>0</v>
      </c>
      <c r="G168" t="b">
        <v>1</v>
      </c>
      <c r="H168">
        <v>6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>
        <v>40</v>
      </c>
      <c r="B169" t="s">
        <v>174</v>
      </c>
      <c r="C169">
        <v>5</v>
      </c>
      <c r="D169">
        <v>1</v>
      </c>
      <c r="E169">
        <v>12</v>
      </c>
      <c r="F169" t="b">
        <v>0</v>
      </c>
      <c r="G169" t="b">
        <v>1</v>
      </c>
      <c r="H169">
        <v>6</v>
      </c>
      <c r="I169">
        <v>13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35">
      <c r="A170">
        <v>43</v>
      </c>
      <c r="B170" t="s">
        <v>174</v>
      </c>
      <c r="C170">
        <v>5</v>
      </c>
      <c r="D170">
        <v>1</v>
      </c>
      <c r="E170">
        <v>13</v>
      </c>
      <c r="F170" t="b">
        <v>0</v>
      </c>
      <c r="G170" t="b">
        <v>0</v>
      </c>
      <c r="H170">
        <v>4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5">
      <c r="A171">
        <v>88</v>
      </c>
      <c r="B171" t="s">
        <v>254</v>
      </c>
      <c r="C171">
        <v>5</v>
      </c>
      <c r="D171">
        <v>2</v>
      </c>
      <c r="E171">
        <v>1</v>
      </c>
      <c r="F171" t="b">
        <v>1</v>
      </c>
      <c r="G171" t="b">
        <v>0</v>
      </c>
      <c r="H171">
        <v>6</v>
      </c>
      <c r="I171">
        <v>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>
        <v>89</v>
      </c>
      <c r="B172" t="s">
        <v>254</v>
      </c>
      <c r="C172">
        <v>5</v>
      </c>
      <c r="D172">
        <v>2</v>
      </c>
      <c r="E172">
        <v>2</v>
      </c>
      <c r="F172" t="b">
        <v>1</v>
      </c>
      <c r="G172" t="b">
        <v>0</v>
      </c>
      <c r="H172">
        <v>6</v>
      </c>
      <c r="I172">
        <v>4</v>
      </c>
      <c r="J172">
        <v>1</v>
      </c>
      <c r="K172">
        <v>0</v>
      </c>
      <c r="L172">
        <v>0</v>
      </c>
      <c r="M172">
        <v>2</v>
      </c>
      <c r="N172">
        <v>0</v>
      </c>
      <c r="O172">
        <v>0</v>
      </c>
    </row>
    <row r="173" spans="1:15" x14ac:dyDescent="0.35">
      <c r="A173">
        <v>88</v>
      </c>
      <c r="B173" t="s">
        <v>254</v>
      </c>
      <c r="C173">
        <v>5</v>
      </c>
      <c r="D173">
        <v>2</v>
      </c>
      <c r="E173">
        <v>3</v>
      </c>
      <c r="F173" t="b">
        <v>1</v>
      </c>
      <c r="G173" t="b">
        <v>0</v>
      </c>
      <c r="H173">
        <v>6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>
        <v>89</v>
      </c>
      <c r="B174" t="s">
        <v>254</v>
      </c>
      <c r="C174">
        <v>5</v>
      </c>
      <c r="D174">
        <v>2</v>
      </c>
      <c r="E174">
        <v>4</v>
      </c>
      <c r="F174" t="b">
        <v>1</v>
      </c>
      <c r="G174" t="b">
        <v>0</v>
      </c>
      <c r="H174">
        <v>6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87</v>
      </c>
      <c r="B175" t="s">
        <v>254</v>
      </c>
      <c r="C175">
        <v>5</v>
      </c>
      <c r="D175">
        <v>2</v>
      </c>
      <c r="E175">
        <v>5</v>
      </c>
      <c r="F175" t="b">
        <v>0</v>
      </c>
      <c r="G175" t="b">
        <v>0</v>
      </c>
      <c r="H175">
        <v>6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>
        <v>86</v>
      </c>
      <c r="B176" t="s">
        <v>254</v>
      </c>
      <c r="C176">
        <v>5</v>
      </c>
      <c r="D176">
        <v>2</v>
      </c>
      <c r="E176">
        <v>6</v>
      </c>
      <c r="F176" t="b">
        <v>0</v>
      </c>
      <c r="G176" t="b">
        <v>0</v>
      </c>
      <c r="H176">
        <v>6</v>
      </c>
      <c r="I176">
        <v>6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5">
      <c r="A177">
        <v>87</v>
      </c>
      <c r="B177" t="s">
        <v>254</v>
      </c>
      <c r="C177">
        <v>5</v>
      </c>
      <c r="D177">
        <v>2</v>
      </c>
      <c r="E177">
        <v>7</v>
      </c>
      <c r="F177" t="b">
        <v>0</v>
      </c>
      <c r="G177" t="b">
        <v>0</v>
      </c>
      <c r="H177">
        <v>6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>
        <v>88</v>
      </c>
      <c r="B178" t="s">
        <v>254</v>
      </c>
      <c r="C178">
        <v>5</v>
      </c>
      <c r="D178">
        <v>2</v>
      </c>
      <c r="E178">
        <v>8</v>
      </c>
      <c r="F178" t="b">
        <v>0</v>
      </c>
      <c r="G178" t="b">
        <v>0</v>
      </c>
      <c r="H178">
        <v>6</v>
      </c>
      <c r="I178">
        <v>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>
        <v>87</v>
      </c>
      <c r="B179" t="s">
        <v>254</v>
      </c>
      <c r="C179">
        <v>5</v>
      </c>
      <c r="D179">
        <v>2</v>
      </c>
      <c r="E179">
        <v>9</v>
      </c>
      <c r="F179" t="b">
        <v>0</v>
      </c>
      <c r="G179" t="b">
        <v>0</v>
      </c>
      <c r="H179">
        <v>6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9</v>
      </c>
      <c r="B180" t="s">
        <v>85</v>
      </c>
      <c r="C180">
        <v>6</v>
      </c>
      <c r="D180">
        <v>1</v>
      </c>
      <c r="E180">
        <v>1</v>
      </c>
      <c r="F180" t="b">
        <v>1</v>
      </c>
      <c r="G180" t="b">
        <v>0</v>
      </c>
      <c r="H180">
        <v>6</v>
      </c>
      <c r="I180">
        <v>13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0</v>
      </c>
    </row>
    <row r="181" spans="1:15" x14ac:dyDescent="0.35">
      <c r="A181">
        <v>11</v>
      </c>
      <c r="B181" t="s">
        <v>85</v>
      </c>
      <c r="C181">
        <v>6</v>
      </c>
      <c r="D181">
        <v>1</v>
      </c>
      <c r="E181">
        <v>2</v>
      </c>
      <c r="F181" t="b">
        <v>1</v>
      </c>
      <c r="G181" t="b">
        <v>0</v>
      </c>
      <c r="H181">
        <v>6</v>
      </c>
      <c r="I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>
        <v>9</v>
      </c>
      <c r="B182" t="s">
        <v>85</v>
      </c>
      <c r="C182">
        <v>6</v>
      </c>
      <c r="D182">
        <v>1</v>
      </c>
      <c r="E182">
        <v>3</v>
      </c>
      <c r="F182" t="b">
        <v>1</v>
      </c>
      <c r="G182" t="b">
        <v>0</v>
      </c>
      <c r="H182">
        <v>6</v>
      </c>
      <c r="I182">
        <v>13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95</v>
      </c>
      <c r="B183" t="s">
        <v>85</v>
      </c>
      <c r="C183">
        <v>6</v>
      </c>
      <c r="D183">
        <v>1</v>
      </c>
      <c r="E183">
        <v>4</v>
      </c>
      <c r="F183" t="b">
        <v>1</v>
      </c>
      <c r="G183" t="b">
        <v>0</v>
      </c>
      <c r="H183">
        <v>6</v>
      </c>
      <c r="I183">
        <v>7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</row>
    <row r="184" spans="1:15" x14ac:dyDescent="0.35">
      <c r="A184">
        <v>7</v>
      </c>
      <c r="B184" t="s">
        <v>85</v>
      </c>
      <c r="C184">
        <v>6</v>
      </c>
      <c r="D184">
        <v>1</v>
      </c>
      <c r="E184">
        <v>5</v>
      </c>
      <c r="F184" t="b">
        <v>0</v>
      </c>
      <c r="G184" t="b">
        <v>0</v>
      </c>
      <c r="H184">
        <v>6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>
        <v>95</v>
      </c>
      <c r="B185" t="s">
        <v>85</v>
      </c>
      <c r="C185">
        <v>6</v>
      </c>
      <c r="D185">
        <v>1</v>
      </c>
      <c r="E185">
        <v>6</v>
      </c>
      <c r="F185" t="b">
        <v>0</v>
      </c>
      <c r="G185" t="b">
        <v>0</v>
      </c>
      <c r="H185">
        <v>6</v>
      </c>
      <c r="I185">
        <v>6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>
        <v>11</v>
      </c>
      <c r="B186" t="s">
        <v>85</v>
      </c>
      <c r="C186">
        <v>6</v>
      </c>
      <c r="D186">
        <v>1</v>
      </c>
      <c r="E186">
        <v>7</v>
      </c>
      <c r="F186" t="b">
        <v>0</v>
      </c>
      <c r="G186" t="b">
        <v>0</v>
      </c>
      <c r="H186">
        <v>6</v>
      </c>
      <c r="I186">
        <v>8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35">
      <c r="A187">
        <v>96</v>
      </c>
      <c r="B187" t="s">
        <v>85</v>
      </c>
      <c r="C187">
        <v>6</v>
      </c>
      <c r="D187">
        <v>1</v>
      </c>
      <c r="E187">
        <v>8</v>
      </c>
      <c r="F187" t="b">
        <v>0</v>
      </c>
      <c r="G187" t="b">
        <v>0</v>
      </c>
      <c r="H187">
        <v>6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>
        <v>7</v>
      </c>
      <c r="B188" t="s">
        <v>85</v>
      </c>
      <c r="C188">
        <v>6</v>
      </c>
      <c r="D188">
        <v>1</v>
      </c>
      <c r="E188">
        <v>9</v>
      </c>
      <c r="F188" t="b">
        <v>0</v>
      </c>
      <c r="G188" t="b">
        <v>0</v>
      </c>
      <c r="H188">
        <v>6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>
        <v>96</v>
      </c>
      <c r="B189" t="s">
        <v>85</v>
      </c>
      <c r="C189">
        <v>6</v>
      </c>
      <c r="D189">
        <v>1</v>
      </c>
      <c r="E189">
        <v>10</v>
      </c>
      <c r="F189" t="b">
        <v>0</v>
      </c>
      <c r="G189" t="b">
        <v>0</v>
      </c>
      <c r="H189">
        <v>6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>
        <v>11</v>
      </c>
      <c r="B190" t="s">
        <v>85</v>
      </c>
      <c r="C190">
        <v>6</v>
      </c>
      <c r="D190">
        <v>1</v>
      </c>
      <c r="E190">
        <v>11</v>
      </c>
      <c r="F190" t="b">
        <v>0</v>
      </c>
      <c r="G190" t="b">
        <v>0</v>
      </c>
      <c r="H190">
        <v>6</v>
      </c>
      <c r="I190">
        <v>4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0</v>
      </c>
    </row>
    <row r="191" spans="1:15" x14ac:dyDescent="0.35">
      <c r="A191">
        <v>4</v>
      </c>
      <c r="B191" t="s">
        <v>85</v>
      </c>
      <c r="C191">
        <v>6</v>
      </c>
      <c r="D191">
        <v>1</v>
      </c>
      <c r="E191">
        <v>12</v>
      </c>
      <c r="F191" t="b">
        <v>0</v>
      </c>
      <c r="G191" t="b">
        <v>0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>
        <v>9</v>
      </c>
      <c r="B192" t="s">
        <v>85</v>
      </c>
      <c r="C192">
        <v>6</v>
      </c>
      <c r="D192">
        <v>1</v>
      </c>
      <c r="E192">
        <v>13</v>
      </c>
      <c r="F192" t="b">
        <v>0</v>
      </c>
      <c r="G192" t="b">
        <v>0</v>
      </c>
      <c r="H192">
        <v>6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7</v>
      </c>
      <c r="B193" t="s">
        <v>85</v>
      </c>
      <c r="C193">
        <v>6</v>
      </c>
      <c r="D193">
        <v>1</v>
      </c>
      <c r="E193">
        <v>14</v>
      </c>
      <c r="F193" t="b">
        <v>0</v>
      </c>
      <c r="G193" t="b">
        <v>1</v>
      </c>
      <c r="H193">
        <v>6</v>
      </c>
      <c r="I193">
        <v>16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35">
      <c r="A194">
        <v>11</v>
      </c>
      <c r="B194" t="s">
        <v>85</v>
      </c>
      <c r="C194">
        <v>6</v>
      </c>
      <c r="D194">
        <v>1</v>
      </c>
      <c r="E194">
        <v>15</v>
      </c>
      <c r="F194" t="b">
        <v>0</v>
      </c>
      <c r="G194" t="b">
        <v>1</v>
      </c>
      <c r="H194">
        <v>6</v>
      </c>
      <c r="I194">
        <v>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>
        <v>96</v>
      </c>
      <c r="B195" t="s">
        <v>85</v>
      </c>
      <c r="C195">
        <v>6</v>
      </c>
      <c r="D195">
        <v>1</v>
      </c>
      <c r="E195">
        <v>16</v>
      </c>
      <c r="F195" t="b">
        <v>0</v>
      </c>
      <c r="G195" t="b">
        <v>0</v>
      </c>
      <c r="H195">
        <v>6</v>
      </c>
      <c r="I195">
        <v>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>
        <v>4</v>
      </c>
      <c r="B196" t="s">
        <v>85</v>
      </c>
      <c r="C196">
        <v>6</v>
      </c>
      <c r="D196">
        <v>1</v>
      </c>
      <c r="E196">
        <v>17</v>
      </c>
      <c r="F196" t="b">
        <v>0</v>
      </c>
      <c r="G196" t="b">
        <v>0</v>
      </c>
      <c r="H196">
        <v>6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>
        <v>96</v>
      </c>
      <c r="B197" t="s">
        <v>85</v>
      </c>
      <c r="C197">
        <v>6</v>
      </c>
      <c r="D197">
        <v>1</v>
      </c>
      <c r="E197">
        <v>18</v>
      </c>
      <c r="F197" t="b">
        <v>0</v>
      </c>
      <c r="G197" t="b">
        <v>0</v>
      </c>
      <c r="H197">
        <v>6</v>
      </c>
      <c r="I197">
        <v>19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 x14ac:dyDescent="0.35">
      <c r="A198">
        <v>9</v>
      </c>
      <c r="B198" t="s">
        <v>85</v>
      </c>
      <c r="C198">
        <v>6</v>
      </c>
      <c r="D198">
        <v>1</v>
      </c>
      <c r="E198">
        <v>19</v>
      </c>
      <c r="F198" t="b">
        <v>0</v>
      </c>
      <c r="G198" t="b">
        <v>0</v>
      </c>
      <c r="H198">
        <v>6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>
        <v>7</v>
      </c>
      <c r="B199" t="s">
        <v>85</v>
      </c>
      <c r="C199">
        <v>6</v>
      </c>
      <c r="D199">
        <v>1</v>
      </c>
      <c r="E199">
        <v>20</v>
      </c>
      <c r="F199" t="b">
        <v>0</v>
      </c>
      <c r="G199" t="b">
        <v>0</v>
      </c>
      <c r="H199">
        <v>6</v>
      </c>
      <c r="I199">
        <v>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>
        <v>56</v>
      </c>
      <c r="B200" t="s">
        <v>242</v>
      </c>
      <c r="C200">
        <v>6</v>
      </c>
      <c r="D200">
        <v>2</v>
      </c>
      <c r="E200">
        <v>1</v>
      </c>
      <c r="F200" t="b">
        <v>1</v>
      </c>
      <c r="G200" t="b">
        <v>0</v>
      </c>
      <c r="H200">
        <v>6</v>
      </c>
      <c r="I200">
        <v>7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35">
      <c r="A201">
        <v>64</v>
      </c>
      <c r="B201" t="s">
        <v>242</v>
      </c>
      <c r="C201">
        <v>6</v>
      </c>
      <c r="D201">
        <v>2</v>
      </c>
      <c r="E201">
        <v>2</v>
      </c>
      <c r="F201" t="b">
        <v>1</v>
      </c>
      <c r="G201" t="b">
        <v>0</v>
      </c>
      <c r="H201">
        <v>6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>
        <v>61</v>
      </c>
      <c r="B202" t="s">
        <v>242</v>
      </c>
      <c r="C202">
        <v>6</v>
      </c>
      <c r="D202">
        <v>2</v>
      </c>
      <c r="E202">
        <v>3</v>
      </c>
      <c r="F202" t="b">
        <v>1</v>
      </c>
      <c r="G202" t="b">
        <v>0</v>
      </c>
      <c r="H202">
        <v>6</v>
      </c>
      <c r="I202">
        <v>18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0</v>
      </c>
    </row>
    <row r="203" spans="1:15" x14ac:dyDescent="0.35">
      <c r="A203">
        <v>64</v>
      </c>
      <c r="B203" t="s">
        <v>242</v>
      </c>
      <c r="C203">
        <v>6</v>
      </c>
      <c r="D203">
        <v>2</v>
      </c>
      <c r="E203">
        <v>4</v>
      </c>
      <c r="F203" t="b">
        <v>1</v>
      </c>
      <c r="G203" t="b">
        <v>0</v>
      </c>
      <c r="H203">
        <v>6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35">
      <c r="A204">
        <v>93</v>
      </c>
      <c r="B204" t="s">
        <v>242</v>
      </c>
      <c r="C204">
        <v>6</v>
      </c>
      <c r="D204">
        <v>2</v>
      </c>
      <c r="E204">
        <v>5</v>
      </c>
      <c r="F204" t="b">
        <v>0</v>
      </c>
      <c r="G204" t="b">
        <v>0</v>
      </c>
      <c r="H204">
        <v>6</v>
      </c>
      <c r="I204">
        <v>12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35">
      <c r="A205">
        <v>65</v>
      </c>
      <c r="B205" t="s">
        <v>242</v>
      </c>
      <c r="C205">
        <v>6</v>
      </c>
      <c r="D205">
        <v>2</v>
      </c>
      <c r="E205">
        <v>6</v>
      </c>
      <c r="F205" t="b">
        <v>0</v>
      </c>
      <c r="G205" t="b">
        <v>0</v>
      </c>
      <c r="H205">
        <v>6</v>
      </c>
      <c r="I205">
        <v>14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>
        <v>64</v>
      </c>
      <c r="B206" t="s">
        <v>242</v>
      </c>
      <c r="C206">
        <v>6</v>
      </c>
      <c r="D206">
        <v>2</v>
      </c>
      <c r="E206">
        <v>7</v>
      </c>
      <c r="F206" t="b">
        <v>0</v>
      </c>
      <c r="G206" t="b">
        <v>0</v>
      </c>
      <c r="H206">
        <v>6</v>
      </c>
      <c r="I206">
        <v>5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35">
      <c r="A207">
        <v>65</v>
      </c>
      <c r="B207" t="s">
        <v>242</v>
      </c>
      <c r="C207">
        <v>6</v>
      </c>
      <c r="D207">
        <v>2</v>
      </c>
      <c r="E207">
        <v>8</v>
      </c>
      <c r="F207" t="b">
        <v>0</v>
      </c>
      <c r="G207" t="b">
        <v>0</v>
      </c>
      <c r="H207">
        <v>6</v>
      </c>
      <c r="I207">
        <v>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56</v>
      </c>
      <c r="B208" t="s">
        <v>242</v>
      </c>
      <c r="C208">
        <v>6</v>
      </c>
      <c r="D208">
        <v>2</v>
      </c>
      <c r="E208">
        <v>9</v>
      </c>
      <c r="F208" t="b">
        <v>0</v>
      </c>
      <c r="G208" t="b">
        <v>0</v>
      </c>
      <c r="H208">
        <v>6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>
        <v>66</v>
      </c>
      <c r="B209" t="s">
        <v>242</v>
      </c>
      <c r="C209">
        <v>6</v>
      </c>
      <c r="D209">
        <v>2</v>
      </c>
      <c r="E209">
        <v>10</v>
      </c>
      <c r="F209" t="b">
        <v>0</v>
      </c>
      <c r="G209" t="b">
        <v>0</v>
      </c>
      <c r="H209">
        <v>6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>
        <v>65</v>
      </c>
      <c r="B210" t="s">
        <v>242</v>
      </c>
      <c r="C210">
        <v>6</v>
      </c>
      <c r="D210">
        <v>2</v>
      </c>
      <c r="E210">
        <v>11</v>
      </c>
      <c r="F210" t="b">
        <v>0</v>
      </c>
      <c r="G210" t="b">
        <v>0</v>
      </c>
      <c r="H210">
        <v>6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>
        <v>66</v>
      </c>
      <c r="B211" t="s">
        <v>242</v>
      </c>
      <c r="C211">
        <v>6</v>
      </c>
      <c r="D211">
        <v>2</v>
      </c>
      <c r="E211">
        <v>12</v>
      </c>
      <c r="F211" t="b">
        <v>0</v>
      </c>
      <c r="G211" t="b">
        <v>0</v>
      </c>
      <c r="H211">
        <v>6</v>
      </c>
      <c r="I211">
        <v>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>
        <v>65</v>
      </c>
      <c r="B212" t="s">
        <v>242</v>
      </c>
      <c r="C212">
        <v>6</v>
      </c>
      <c r="D212">
        <v>2</v>
      </c>
      <c r="E212">
        <v>13</v>
      </c>
      <c r="F212" t="b">
        <v>0</v>
      </c>
      <c r="G212" t="b">
        <v>0</v>
      </c>
      <c r="H212">
        <v>6</v>
      </c>
      <c r="I212">
        <v>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>
        <v>61</v>
      </c>
      <c r="B213" t="s">
        <v>242</v>
      </c>
      <c r="C213">
        <v>6</v>
      </c>
      <c r="D213">
        <v>2</v>
      </c>
      <c r="E213">
        <v>14</v>
      </c>
      <c r="F213" t="b">
        <v>0</v>
      </c>
      <c r="G213" t="b">
        <v>1</v>
      </c>
      <c r="H213">
        <v>6</v>
      </c>
      <c r="I213">
        <v>12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>
        <v>64</v>
      </c>
      <c r="B214" t="s">
        <v>242</v>
      </c>
      <c r="C214">
        <v>6</v>
      </c>
      <c r="D214">
        <v>2</v>
      </c>
      <c r="E214">
        <v>15</v>
      </c>
      <c r="F214" t="b">
        <v>0</v>
      </c>
      <c r="G214" t="b">
        <v>1</v>
      </c>
      <c r="H214">
        <v>6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>
        <v>66</v>
      </c>
      <c r="B215" t="s">
        <v>242</v>
      </c>
      <c r="C215">
        <v>6</v>
      </c>
      <c r="D215">
        <v>2</v>
      </c>
      <c r="E215">
        <v>16</v>
      </c>
      <c r="F215" t="b">
        <v>0</v>
      </c>
      <c r="G215" t="b">
        <v>0</v>
      </c>
      <c r="H215">
        <v>6</v>
      </c>
      <c r="I215">
        <v>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>
        <v>61</v>
      </c>
      <c r="B216" t="s">
        <v>242</v>
      </c>
      <c r="C216">
        <v>6</v>
      </c>
      <c r="D216">
        <v>2</v>
      </c>
      <c r="E216">
        <v>17</v>
      </c>
      <c r="F216" t="b">
        <v>0</v>
      </c>
      <c r="G216" t="b">
        <v>0</v>
      </c>
      <c r="H216">
        <v>6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66</v>
      </c>
      <c r="B217" t="s">
        <v>242</v>
      </c>
      <c r="C217">
        <v>6</v>
      </c>
      <c r="D217">
        <v>2</v>
      </c>
      <c r="E217">
        <v>18</v>
      </c>
      <c r="F217" t="b">
        <v>0</v>
      </c>
      <c r="G217" t="b">
        <v>0</v>
      </c>
      <c r="H217">
        <v>6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>
        <v>61</v>
      </c>
      <c r="B218" t="s">
        <v>242</v>
      </c>
      <c r="C218">
        <v>6</v>
      </c>
      <c r="D218">
        <v>2</v>
      </c>
      <c r="E218">
        <v>19</v>
      </c>
      <c r="F218" t="b">
        <v>0</v>
      </c>
      <c r="G218" t="b">
        <v>0</v>
      </c>
      <c r="H218">
        <v>6</v>
      </c>
      <c r="I218">
        <v>6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35">
      <c r="A219">
        <v>56</v>
      </c>
      <c r="B219" t="s">
        <v>242</v>
      </c>
      <c r="C219">
        <v>6</v>
      </c>
      <c r="D219">
        <v>2</v>
      </c>
      <c r="E219">
        <v>20</v>
      </c>
      <c r="F219" t="b">
        <v>0</v>
      </c>
      <c r="G219" t="b">
        <v>0</v>
      </c>
      <c r="H219">
        <v>6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5">
      <c r="A220">
        <v>88</v>
      </c>
      <c r="B220" t="s">
        <v>254</v>
      </c>
      <c r="C220">
        <v>7</v>
      </c>
      <c r="D220">
        <v>1</v>
      </c>
      <c r="E220">
        <v>1</v>
      </c>
      <c r="F220" t="b">
        <v>1</v>
      </c>
      <c r="G220" t="b">
        <v>0</v>
      </c>
      <c r="H220">
        <v>6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>
        <v>89</v>
      </c>
      <c r="B221" t="s">
        <v>254</v>
      </c>
      <c r="C221">
        <v>7</v>
      </c>
      <c r="D221">
        <v>1</v>
      </c>
      <c r="E221">
        <v>2</v>
      </c>
      <c r="F221" t="b">
        <v>1</v>
      </c>
      <c r="G221" t="b">
        <v>0</v>
      </c>
      <c r="H221">
        <v>6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>
        <v>88</v>
      </c>
      <c r="B222" t="s">
        <v>254</v>
      </c>
      <c r="C222">
        <v>7</v>
      </c>
      <c r="D222">
        <v>1</v>
      </c>
      <c r="E222">
        <v>3</v>
      </c>
      <c r="F222" t="b">
        <v>1</v>
      </c>
      <c r="G222" t="b">
        <v>0</v>
      </c>
      <c r="H222">
        <v>6</v>
      </c>
      <c r="I222">
        <v>12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>
        <v>87</v>
      </c>
      <c r="B223" t="s">
        <v>254</v>
      </c>
      <c r="C223">
        <v>7</v>
      </c>
      <c r="D223">
        <v>1</v>
      </c>
      <c r="E223">
        <v>4</v>
      </c>
      <c r="F223" t="b">
        <v>1</v>
      </c>
      <c r="G223" t="b">
        <v>0</v>
      </c>
      <c r="H223">
        <v>6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>
        <v>89</v>
      </c>
      <c r="B224" t="s">
        <v>254</v>
      </c>
      <c r="C224">
        <v>7</v>
      </c>
      <c r="D224">
        <v>1</v>
      </c>
      <c r="E224">
        <v>5</v>
      </c>
      <c r="F224" t="b">
        <v>0</v>
      </c>
      <c r="G224" t="b">
        <v>0</v>
      </c>
      <c r="H224">
        <v>6</v>
      </c>
      <c r="I224">
        <v>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90</v>
      </c>
      <c r="B225" t="s">
        <v>254</v>
      </c>
      <c r="C225">
        <v>7</v>
      </c>
      <c r="D225">
        <v>1</v>
      </c>
      <c r="E225">
        <v>6</v>
      </c>
      <c r="F225" t="b">
        <v>0</v>
      </c>
      <c r="G225" t="b">
        <v>0</v>
      </c>
      <c r="H225">
        <v>6</v>
      </c>
      <c r="I225">
        <v>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>
        <v>86</v>
      </c>
      <c r="B226" t="s">
        <v>254</v>
      </c>
      <c r="C226">
        <v>7</v>
      </c>
      <c r="D226">
        <v>1</v>
      </c>
      <c r="E226">
        <v>7</v>
      </c>
      <c r="F226" t="b">
        <v>0</v>
      </c>
      <c r="G226" t="b">
        <v>0</v>
      </c>
      <c r="H226">
        <v>6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>
        <v>84</v>
      </c>
      <c r="B227" t="s">
        <v>254</v>
      </c>
      <c r="C227">
        <v>7</v>
      </c>
      <c r="D227">
        <v>1</v>
      </c>
      <c r="E227">
        <v>8</v>
      </c>
      <c r="F227" t="b">
        <v>0</v>
      </c>
      <c r="G227" t="b">
        <v>0</v>
      </c>
      <c r="H227">
        <v>6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>
        <v>89</v>
      </c>
      <c r="B228" t="s">
        <v>254</v>
      </c>
      <c r="C228">
        <v>7</v>
      </c>
      <c r="D228">
        <v>1</v>
      </c>
      <c r="E228">
        <v>9</v>
      </c>
      <c r="F228" t="b">
        <v>0</v>
      </c>
      <c r="G228" t="b">
        <v>0</v>
      </c>
      <c r="H228">
        <v>6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90</v>
      </c>
      <c r="B229" t="s">
        <v>254</v>
      </c>
      <c r="C229">
        <v>7</v>
      </c>
      <c r="D229">
        <v>1</v>
      </c>
      <c r="E229">
        <v>10</v>
      </c>
      <c r="F229" t="b">
        <v>0</v>
      </c>
      <c r="G229" t="b">
        <v>0</v>
      </c>
      <c r="H229">
        <v>6</v>
      </c>
      <c r="I229">
        <v>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>
        <v>87</v>
      </c>
      <c r="B230" t="s">
        <v>254</v>
      </c>
      <c r="C230">
        <v>7</v>
      </c>
      <c r="D230">
        <v>1</v>
      </c>
      <c r="E230">
        <v>11</v>
      </c>
      <c r="F230" t="b">
        <v>0</v>
      </c>
      <c r="G230" t="b">
        <v>0</v>
      </c>
      <c r="H230">
        <v>6</v>
      </c>
      <c r="I230">
        <v>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>
        <v>90</v>
      </c>
      <c r="B231" t="s">
        <v>254</v>
      </c>
      <c r="C231">
        <v>7</v>
      </c>
      <c r="D231">
        <v>1</v>
      </c>
      <c r="E231">
        <v>12</v>
      </c>
      <c r="F231" t="b">
        <v>0</v>
      </c>
      <c r="G231" t="b">
        <v>0</v>
      </c>
      <c r="H231">
        <v>6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>
        <v>86</v>
      </c>
      <c r="B232" t="s">
        <v>254</v>
      </c>
      <c r="C232">
        <v>7</v>
      </c>
      <c r="D232">
        <v>1</v>
      </c>
      <c r="E232">
        <v>13</v>
      </c>
      <c r="F232" t="b">
        <v>0</v>
      </c>
      <c r="G232" t="b">
        <v>0</v>
      </c>
      <c r="H232">
        <v>6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>
        <v>87</v>
      </c>
      <c r="B233" t="s">
        <v>254</v>
      </c>
      <c r="C233">
        <v>7</v>
      </c>
      <c r="D233">
        <v>1</v>
      </c>
      <c r="E233">
        <v>14</v>
      </c>
      <c r="F233" t="b">
        <v>0</v>
      </c>
      <c r="G233" t="b">
        <v>1</v>
      </c>
      <c r="H233">
        <v>6</v>
      </c>
      <c r="I233">
        <v>9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 x14ac:dyDescent="0.35">
      <c r="A234">
        <v>86</v>
      </c>
      <c r="B234" t="s">
        <v>254</v>
      </c>
      <c r="C234">
        <v>7</v>
      </c>
      <c r="D234">
        <v>1</v>
      </c>
      <c r="E234">
        <v>15</v>
      </c>
      <c r="F234" t="b">
        <v>0</v>
      </c>
      <c r="G234" t="b">
        <v>1</v>
      </c>
      <c r="H234">
        <v>6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88</v>
      </c>
      <c r="B235" t="s">
        <v>254</v>
      </c>
      <c r="C235">
        <v>7</v>
      </c>
      <c r="D235">
        <v>1</v>
      </c>
      <c r="E235">
        <v>16</v>
      </c>
      <c r="F235" t="b">
        <v>0</v>
      </c>
      <c r="G235" t="b">
        <v>0</v>
      </c>
      <c r="H235">
        <v>6</v>
      </c>
      <c r="I235">
        <v>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</row>
    <row r="236" spans="1:15" x14ac:dyDescent="0.35">
      <c r="A236">
        <v>89</v>
      </c>
      <c r="B236" t="s">
        <v>254</v>
      </c>
      <c r="C236">
        <v>7</v>
      </c>
      <c r="D236">
        <v>1</v>
      </c>
      <c r="E236">
        <v>17</v>
      </c>
      <c r="F236" t="b">
        <v>0</v>
      </c>
      <c r="G236" t="b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86</v>
      </c>
      <c r="B237" t="s">
        <v>254</v>
      </c>
      <c r="C237">
        <v>7</v>
      </c>
      <c r="D237">
        <v>1</v>
      </c>
      <c r="E237">
        <v>18</v>
      </c>
      <c r="F237" t="b">
        <v>0</v>
      </c>
      <c r="G237" t="b">
        <v>0</v>
      </c>
      <c r="H237">
        <v>6</v>
      </c>
      <c r="I237">
        <v>7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35">
      <c r="A238">
        <v>87</v>
      </c>
      <c r="B238" t="s">
        <v>254</v>
      </c>
      <c r="C238">
        <v>7</v>
      </c>
      <c r="D238">
        <v>1</v>
      </c>
      <c r="E238">
        <v>19</v>
      </c>
      <c r="F238" t="b">
        <v>0</v>
      </c>
      <c r="G238" t="b">
        <v>0</v>
      </c>
      <c r="H238">
        <v>6</v>
      </c>
      <c r="I238">
        <v>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88</v>
      </c>
      <c r="B239" t="s">
        <v>254</v>
      </c>
      <c r="C239">
        <v>7</v>
      </c>
      <c r="D239">
        <v>1</v>
      </c>
      <c r="E239">
        <v>20</v>
      </c>
      <c r="F239" t="b">
        <v>0</v>
      </c>
      <c r="G239" t="b">
        <v>0</v>
      </c>
      <c r="H239">
        <v>6</v>
      </c>
      <c r="I239">
        <v>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>
        <v>19</v>
      </c>
      <c r="B240" t="s">
        <v>83</v>
      </c>
      <c r="C240">
        <v>7</v>
      </c>
      <c r="D240">
        <v>2</v>
      </c>
      <c r="E240">
        <v>1</v>
      </c>
      <c r="F240" t="b">
        <v>1</v>
      </c>
      <c r="G240" t="b">
        <v>0</v>
      </c>
      <c r="H240">
        <v>6</v>
      </c>
      <c r="I240">
        <v>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>
        <v>21</v>
      </c>
      <c r="B241" t="s">
        <v>83</v>
      </c>
      <c r="C241">
        <v>7</v>
      </c>
      <c r="D241">
        <v>2</v>
      </c>
      <c r="E241">
        <v>2</v>
      </c>
      <c r="F241" t="b">
        <v>1</v>
      </c>
      <c r="G241" t="b">
        <v>0</v>
      </c>
      <c r="H241">
        <v>6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>
        <v>22</v>
      </c>
      <c r="B242" t="s">
        <v>83</v>
      </c>
      <c r="C242">
        <v>7</v>
      </c>
      <c r="D242">
        <v>2</v>
      </c>
      <c r="E242">
        <v>3</v>
      </c>
      <c r="F242" t="b">
        <v>1</v>
      </c>
      <c r="G242" t="b">
        <v>0</v>
      </c>
      <c r="H242">
        <v>6</v>
      </c>
      <c r="I242">
        <v>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>
        <v>21</v>
      </c>
      <c r="B243" t="s">
        <v>83</v>
      </c>
      <c r="C243">
        <v>7</v>
      </c>
      <c r="D243">
        <v>2</v>
      </c>
      <c r="E243">
        <v>4</v>
      </c>
      <c r="F243" t="b">
        <v>1</v>
      </c>
      <c r="G243" t="b">
        <v>0</v>
      </c>
      <c r="H243">
        <v>6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>
        <v>18</v>
      </c>
      <c r="B244" t="s">
        <v>83</v>
      </c>
      <c r="C244">
        <v>7</v>
      </c>
      <c r="D244">
        <v>2</v>
      </c>
      <c r="E244">
        <v>5</v>
      </c>
      <c r="F244" t="b">
        <v>0</v>
      </c>
      <c r="G244" t="b">
        <v>0</v>
      </c>
      <c r="H244">
        <v>6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</row>
    <row r="245" spans="1:15" x14ac:dyDescent="0.35">
      <c r="A245">
        <v>14</v>
      </c>
      <c r="B245" t="s">
        <v>83</v>
      </c>
      <c r="C245">
        <v>7</v>
      </c>
      <c r="D245">
        <v>2</v>
      </c>
      <c r="E245">
        <v>6</v>
      </c>
      <c r="F245" t="b">
        <v>0</v>
      </c>
      <c r="G245" t="b">
        <v>0</v>
      </c>
      <c r="H245">
        <v>6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>
        <v>18</v>
      </c>
      <c r="B246" t="s">
        <v>83</v>
      </c>
      <c r="C246">
        <v>7</v>
      </c>
      <c r="D246">
        <v>2</v>
      </c>
      <c r="E246">
        <v>7</v>
      </c>
      <c r="F246" t="b">
        <v>0</v>
      </c>
      <c r="G246" t="b">
        <v>0</v>
      </c>
      <c r="H246">
        <v>6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>
        <v>14</v>
      </c>
      <c r="B247" t="s">
        <v>83</v>
      </c>
      <c r="C247">
        <v>7</v>
      </c>
      <c r="D247">
        <v>2</v>
      </c>
      <c r="E247">
        <v>8</v>
      </c>
      <c r="F247" t="b">
        <v>0</v>
      </c>
      <c r="G247" t="b">
        <v>0</v>
      </c>
      <c r="H247">
        <v>6</v>
      </c>
      <c r="I247">
        <v>10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35">
      <c r="A248">
        <v>18</v>
      </c>
      <c r="B248" t="s">
        <v>83</v>
      </c>
      <c r="C248">
        <v>7</v>
      </c>
      <c r="D248">
        <v>2</v>
      </c>
      <c r="E248">
        <v>9</v>
      </c>
      <c r="F248" t="b">
        <v>0</v>
      </c>
      <c r="G248" t="b">
        <v>0</v>
      </c>
      <c r="H248">
        <v>6</v>
      </c>
      <c r="I248">
        <v>11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22</v>
      </c>
      <c r="B249" t="s">
        <v>83</v>
      </c>
      <c r="C249">
        <v>7</v>
      </c>
      <c r="D249">
        <v>2</v>
      </c>
      <c r="E249">
        <v>10</v>
      </c>
      <c r="F249" t="b">
        <v>0</v>
      </c>
      <c r="G249" t="b">
        <v>0</v>
      </c>
      <c r="H249">
        <v>6</v>
      </c>
      <c r="I249">
        <v>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19</v>
      </c>
      <c r="B250" t="s">
        <v>83</v>
      </c>
      <c r="C250">
        <v>7</v>
      </c>
      <c r="D250">
        <v>2</v>
      </c>
      <c r="E250">
        <v>11</v>
      </c>
      <c r="F250" t="b">
        <v>0</v>
      </c>
      <c r="G250" t="b">
        <v>0</v>
      </c>
      <c r="H250">
        <v>6</v>
      </c>
      <c r="I250">
        <v>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>
        <v>14</v>
      </c>
      <c r="B251" t="s">
        <v>83</v>
      </c>
      <c r="C251">
        <v>7</v>
      </c>
      <c r="D251">
        <v>2</v>
      </c>
      <c r="E251">
        <v>12</v>
      </c>
      <c r="F251" t="b">
        <v>0</v>
      </c>
      <c r="G251" t="b">
        <v>0</v>
      </c>
      <c r="H251">
        <v>6</v>
      </c>
      <c r="I251">
        <v>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>
        <v>21</v>
      </c>
      <c r="B252" t="s">
        <v>83</v>
      </c>
      <c r="C252">
        <v>7</v>
      </c>
      <c r="D252">
        <v>2</v>
      </c>
      <c r="E252">
        <v>13</v>
      </c>
      <c r="F252" t="b">
        <v>0</v>
      </c>
      <c r="G252" t="b">
        <v>0</v>
      </c>
      <c r="H252">
        <v>6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>
        <v>18</v>
      </c>
      <c r="B253" t="s">
        <v>83</v>
      </c>
      <c r="C253">
        <v>7</v>
      </c>
      <c r="D253">
        <v>2</v>
      </c>
      <c r="E253">
        <v>14</v>
      </c>
      <c r="F253" t="b">
        <v>0</v>
      </c>
      <c r="G253" t="b">
        <v>0</v>
      </c>
      <c r="H253">
        <v>6</v>
      </c>
      <c r="I253">
        <v>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>
        <v>22</v>
      </c>
      <c r="B254" t="s">
        <v>83</v>
      </c>
      <c r="C254">
        <v>7</v>
      </c>
      <c r="D254">
        <v>2</v>
      </c>
      <c r="E254">
        <v>15</v>
      </c>
      <c r="F254" t="b">
        <v>0</v>
      </c>
      <c r="G254" t="b">
        <v>0</v>
      </c>
      <c r="H254">
        <v>6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>
        <v>19</v>
      </c>
      <c r="B255" t="s">
        <v>83</v>
      </c>
      <c r="C255">
        <v>7</v>
      </c>
      <c r="D255">
        <v>2</v>
      </c>
      <c r="E255">
        <v>16</v>
      </c>
      <c r="F255" t="b">
        <v>0</v>
      </c>
      <c r="G255" t="b">
        <v>1</v>
      </c>
      <c r="H255">
        <v>6</v>
      </c>
      <c r="I255">
        <v>8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35">
      <c r="A256">
        <v>21</v>
      </c>
      <c r="B256" t="s">
        <v>83</v>
      </c>
      <c r="C256">
        <v>7</v>
      </c>
      <c r="D256">
        <v>2</v>
      </c>
      <c r="E256">
        <v>17</v>
      </c>
      <c r="F256" t="b">
        <v>0</v>
      </c>
      <c r="G256" t="b">
        <v>1</v>
      </c>
      <c r="H256">
        <v>6</v>
      </c>
      <c r="I256">
        <v>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>
        <v>14</v>
      </c>
      <c r="B257" t="s">
        <v>83</v>
      </c>
      <c r="C257">
        <v>7</v>
      </c>
      <c r="D257">
        <v>2</v>
      </c>
      <c r="E257">
        <v>18</v>
      </c>
      <c r="F257" t="b">
        <v>0</v>
      </c>
      <c r="G257" t="b">
        <v>0</v>
      </c>
      <c r="H257">
        <v>6</v>
      </c>
      <c r="I257">
        <v>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>
        <v>19</v>
      </c>
      <c r="B258" t="s">
        <v>83</v>
      </c>
      <c r="C258">
        <v>7</v>
      </c>
      <c r="D258">
        <v>2</v>
      </c>
      <c r="E258">
        <v>19</v>
      </c>
      <c r="F258" t="b">
        <v>0</v>
      </c>
      <c r="G258" t="b">
        <v>0</v>
      </c>
      <c r="H258">
        <v>6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35">
      <c r="A259">
        <v>22</v>
      </c>
      <c r="B259" t="s">
        <v>83</v>
      </c>
      <c r="C259">
        <v>7</v>
      </c>
      <c r="D259">
        <v>2</v>
      </c>
      <c r="E259">
        <v>20</v>
      </c>
      <c r="F259" t="b">
        <v>0</v>
      </c>
      <c r="G259" t="b">
        <v>0</v>
      </c>
      <c r="H259">
        <v>2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35">
      <c r="A260">
        <v>100</v>
      </c>
      <c r="B260" t="s">
        <v>240</v>
      </c>
      <c r="C260">
        <v>8</v>
      </c>
      <c r="D260">
        <v>1</v>
      </c>
      <c r="E260">
        <v>1</v>
      </c>
      <c r="F260" t="b">
        <v>1</v>
      </c>
      <c r="G260" t="b">
        <v>0</v>
      </c>
      <c r="H260">
        <v>6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>
        <v>32</v>
      </c>
      <c r="B261" t="s">
        <v>240</v>
      </c>
      <c r="C261">
        <v>8</v>
      </c>
      <c r="D261">
        <v>1</v>
      </c>
      <c r="E261">
        <v>2</v>
      </c>
      <c r="F261" t="b">
        <v>1</v>
      </c>
      <c r="G261" t="b">
        <v>0</v>
      </c>
      <c r="H261">
        <v>6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>
        <v>100</v>
      </c>
      <c r="B262" t="s">
        <v>240</v>
      </c>
      <c r="C262">
        <v>8</v>
      </c>
      <c r="D262">
        <v>1</v>
      </c>
      <c r="E262">
        <v>3</v>
      </c>
      <c r="F262" t="b">
        <v>1</v>
      </c>
      <c r="G262" t="b">
        <v>0</v>
      </c>
      <c r="H262">
        <v>6</v>
      </c>
      <c r="I262">
        <v>11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35">
      <c r="A263">
        <v>31</v>
      </c>
      <c r="B263" t="s">
        <v>240</v>
      </c>
      <c r="C263">
        <v>8</v>
      </c>
      <c r="D263">
        <v>1</v>
      </c>
      <c r="E263">
        <v>4</v>
      </c>
      <c r="F263" t="b">
        <v>1</v>
      </c>
      <c r="G263" t="b">
        <v>0</v>
      </c>
      <c r="H263">
        <v>6</v>
      </c>
      <c r="I263">
        <v>10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35">
      <c r="A264">
        <v>29</v>
      </c>
      <c r="B264" t="s">
        <v>240</v>
      </c>
      <c r="C264">
        <v>8</v>
      </c>
      <c r="D264">
        <v>1</v>
      </c>
      <c r="E264">
        <v>5</v>
      </c>
      <c r="F264" t="b">
        <v>0</v>
      </c>
      <c r="G264" t="b">
        <v>0</v>
      </c>
      <c r="H264">
        <v>6</v>
      </c>
      <c r="I264">
        <v>12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35">
      <c r="A265">
        <v>28</v>
      </c>
      <c r="B265" t="s">
        <v>240</v>
      </c>
      <c r="C265">
        <v>8</v>
      </c>
      <c r="D265">
        <v>1</v>
      </c>
      <c r="E265">
        <v>6</v>
      </c>
      <c r="F265" t="b">
        <v>0</v>
      </c>
      <c r="G265" t="b">
        <v>0</v>
      </c>
      <c r="H265">
        <v>6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>
        <v>100</v>
      </c>
      <c r="B266" t="s">
        <v>240</v>
      </c>
      <c r="C266">
        <v>8</v>
      </c>
      <c r="D266">
        <v>1</v>
      </c>
      <c r="E266">
        <v>7</v>
      </c>
      <c r="F266" t="b">
        <v>0</v>
      </c>
      <c r="G266" t="b">
        <v>0</v>
      </c>
      <c r="H266">
        <v>6</v>
      </c>
      <c r="I266">
        <v>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33</v>
      </c>
      <c r="B267" t="s">
        <v>240</v>
      </c>
      <c r="C267">
        <v>8</v>
      </c>
      <c r="D267">
        <v>1</v>
      </c>
      <c r="E267">
        <v>8</v>
      </c>
      <c r="F267" t="b">
        <v>0</v>
      </c>
      <c r="G267" t="b">
        <v>0</v>
      </c>
      <c r="H267">
        <v>6</v>
      </c>
      <c r="I267">
        <v>20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32</v>
      </c>
      <c r="B268" t="s">
        <v>240</v>
      </c>
      <c r="C268">
        <v>8</v>
      </c>
      <c r="D268">
        <v>1</v>
      </c>
      <c r="E268">
        <v>9</v>
      </c>
      <c r="F268" t="b">
        <v>0</v>
      </c>
      <c r="G268" t="b">
        <v>0</v>
      </c>
      <c r="H268">
        <v>6</v>
      </c>
      <c r="I268">
        <v>14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>
        <v>31</v>
      </c>
      <c r="B269" t="s">
        <v>240</v>
      </c>
      <c r="C269">
        <v>8</v>
      </c>
      <c r="D269">
        <v>1</v>
      </c>
      <c r="E269">
        <v>10</v>
      </c>
      <c r="F269" t="b">
        <v>0</v>
      </c>
      <c r="G269" t="b">
        <v>0</v>
      </c>
      <c r="H269">
        <v>6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28</v>
      </c>
      <c r="B270" t="s">
        <v>240</v>
      </c>
      <c r="C270">
        <v>8</v>
      </c>
      <c r="D270">
        <v>1</v>
      </c>
      <c r="E270">
        <v>11</v>
      </c>
      <c r="F270" t="b">
        <v>0</v>
      </c>
      <c r="G270" t="b">
        <v>0</v>
      </c>
      <c r="H270">
        <v>6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>
        <v>29</v>
      </c>
      <c r="B271" t="s">
        <v>240</v>
      </c>
      <c r="C271">
        <v>8</v>
      </c>
      <c r="D271">
        <v>1</v>
      </c>
      <c r="E271">
        <v>12</v>
      </c>
      <c r="F271" t="b">
        <v>0</v>
      </c>
      <c r="G271" t="b">
        <v>0</v>
      </c>
      <c r="H271">
        <v>6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>
        <v>28</v>
      </c>
      <c r="B272" t="s">
        <v>240</v>
      </c>
      <c r="C272">
        <v>8</v>
      </c>
      <c r="D272">
        <v>1</v>
      </c>
      <c r="E272">
        <v>13</v>
      </c>
      <c r="F272" t="b">
        <v>0</v>
      </c>
      <c r="G272" t="b">
        <v>0</v>
      </c>
      <c r="H272">
        <v>6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>
        <v>100</v>
      </c>
      <c r="B273" t="s">
        <v>240</v>
      </c>
      <c r="C273">
        <v>8</v>
      </c>
      <c r="D273">
        <v>1</v>
      </c>
      <c r="E273">
        <v>14</v>
      </c>
      <c r="F273" t="b">
        <v>0</v>
      </c>
      <c r="G273" t="b">
        <v>0</v>
      </c>
      <c r="H273">
        <v>6</v>
      </c>
      <c r="I273">
        <v>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>
        <v>32</v>
      </c>
      <c r="B274" t="s">
        <v>240</v>
      </c>
      <c r="C274">
        <v>8</v>
      </c>
      <c r="D274">
        <v>1</v>
      </c>
      <c r="E274">
        <v>15</v>
      </c>
      <c r="F274" t="b">
        <v>0</v>
      </c>
      <c r="G274" t="b">
        <v>0</v>
      </c>
      <c r="H274">
        <v>6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31</v>
      </c>
      <c r="B275" t="s">
        <v>240</v>
      </c>
      <c r="C275">
        <v>8</v>
      </c>
      <c r="D275">
        <v>1</v>
      </c>
      <c r="E275">
        <v>16</v>
      </c>
      <c r="F275" t="b">
        <v>0</v>
      </c>
      <c r="G275" t="b">
        <v>1</v>
      </c>
      <c r="H275">
        <v>6</v>
      </c>
      <c r="I275">
        <v>8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35">
      <c r="A276">
        <v>32</v>
      </c>
      <c r="B276" t="s">
        <v>240</v>
      </c>
      <c r="C276">
        <v>8</v>
      </c>
      <c r="D276">
        <v>1</v>
      </c>
      <c r="E276">
        <v>17</v>
      </c>
      <c r="F276" t="b">
        <v>0</v>
      </c>
      <c r="G276" t="b">
        <v>1</v>
      </c>
      <c r="H276">
        <v>6</v>
      </c>
      <c r="I276">
        <v>2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>
        <v>29</v>
      </c>
      <c r="B277" t="s">
        <v>240</v>
      </c>
      <c r="C277">
        <v>8</v>
      </c>
      <c r="D277">
        <v>1</v>
      </c>
      <c r="E277">
        <v>18</v>
      </c>
      <c r="F277" t="b">
        <v>0</v>
      </c>
      <c r="G277" t="b">
        <v>0</v>
      </c>
      <c r="H277">
        <v>6</v>
      </c>
      <c r="I277">
        <v>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>
        <v>31</v>
      </c>
      <c r="B278" t="s">
        <v>240</v>
      </c>
      <c r="C278">
        <v>8</v>
      </c>
      <c r="D278">
        <v>1</v>
      </c>
      <c r="E278">
        <v>19</v>
      </c>
      <c r="F278" t="b">
        <v>0</v>
      </c>
      <c r="G278" t="b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>
        <v>28</v>
      </c>
      <c r="B279" t="s">
        <v>240</v>
      </c>
      <c r="C279">
        <v>8</v>
      </c>
      <c r="D279">
        <v>1</v>
      </c>
      <c r="E279">
        <v>20</v>
      </c>
      <c r="F279" t="b">
        <v>0</v>
      </c>
      <c r="G279" t="b">
        <v>0</v>
      </c>
      <c r="H279">
        <v>6</v>
      </c>
      <c r="I279">
        <v>14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53</v>
      </c>
      <c r="B280" t="s">
        <v>172</v>
      </c>
      <c r="C280">
        <v>8</v>
      </c>
      <c r="D280">
        <v>2</v>
      </c>
      <c r="E280">
        <v>1</v>
      </c>
      <c r="F280" t="b">
        <v>1</v>
      </c>
      <c r="G280" t="b">
        <v>0</v>
      </c>
      <c r="H280">
        <v>6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>
        <v>54</v>
      </c>
      <c r="B281" t="s">
        <v>172</v>
      </c>
      <c r="C281">
        <v>8</v>
      </c>
      <c r="D281">
        <v>2</v>
      </c>
      <c r="E281">
        <v>2</v>
      </c>
      <c r="F281" t="b">
        <v>1</v>
      </c>
      <c r="G281" t="b">
        <v>0</v>
      </c>
      <c r="H281">
        <v>6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51</v>
      </c>
      <c r="B282" t="s">
        <v>172</v>
      </c>
      <c r="C282">
        <v>8</v>
      </c>
      <c r="D282">
        <v>2</v>
      </c>
      <c r="E282">
        <v>3</v>
      </c>
      <c r="F282" t="b">
        <v>1</v>
      </c>
      <c r="G282" t="b">
        <v>0</v>
      </c>
      <c r="H282">
        <v>6</v>
      </c>
      <c r="I282">
        <v>14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35">
      <c r="A283">
        <v>52</v>
      </c>
      <c r="B283" t="s">
        <v>172</v>
      </c>
      <c r="C283">
        <v>8</v>
      </c>
      <c r="D283">
        <v>2</v>
      </c>
      <c r="E283">
        <v>4</v>
      </c>
      <c r="F283" t="b">
        <v>1</v>
      </c>
      <c r="G283" t="b">
        <v>0</v>
      </c>
      <c r="H283">
        <v>6</v>
      </c>
      <c r="I283">
        <v>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</row>
    <row r="284" spans="1:15" x14ac:dyDescent="0.35">
      <c r="A284">
        <v>55</v>
      </c>
      <c r="B284" t="s">
        <v>172</v>
      </c>
      <c r="C284">
        <v>8</v>
      </c>
      <c r="D284">
        <v>2</v>
      </c>
      <c r="E284">
        <v>5</v>
      </c>
      <c r="F284" t="b">
        <v>0</v>
      </c>
      <c r="G284" t="b">
        <v>0</v>
      </c>
      <c r="H284">
        <v>6</v>
      </c>
      <c r="I284">
        <v>6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</row>
    <row r="285" spans="1:15" x14ac:dyDescent="0.35">
      <c r="A285">
        <v>53</v>
      </c>
      <c r="B285" t="s">
        <v>172</v>
      </c>
      <c r="C285">
        <v>8</v>
      </c>
      <c r="D285">
        <v>2</v>
      </c>
      <c r="E285">
        <v>6</v>
      </c>
      <c r="F285" t="b">
        <v>0</v>
      </c>
      <c r="G285" t="b">
        <v>0</v>
      </c>
      <c r="H285">
        <v>6</v>
      </c>
      <c r="I285">
        <v>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>
        <v>55</v>
      </c>
      <c r="B286" t="s">
        <v>172</v>
      </c>
      <c r="C286">
        <v>8</v>
      </c>
      <c r="D286">
        <v>2</v>
      </c>
      <c r="E286">
        <v>7</v>
      </c>
      <c r="F286" t="b">
        <v>0</v>
      </c>
      <c r="G286" t="b">
        <v>0</v>
      </c>
      <c r="H286">
        <v>6</v>
      </c>
      <c r="I286">
        <v>8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35">
      <c r="A287">
        <v>52</v>
      </c>
      <c r="B287" t="s">
        <v>172</v>
      </c>
      <c r="C287">
        <v>8</v>
      </c>
      <c r="D287">
        <v>2</v>
      </c>
      <c r="E287">
        <v>8</v>
      </c>
      <c r="F287" t="b">
        <v>0</v>
      </c>
      <c r="G287" t="b">
        <v>0</v>
      </c>
      <c r="H287">
        <v>6</v>
      </c>
      <c r="I287">
        <v>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>
        <v>51</v>
      </c>
      <c r="B288" t="s">
        <v>172</v>
      </c>
      <c r="C288">
        <v>8</v>
      </c>
      <c r="D288">
        <v>2</v>
      </c>
      <c r="E288">
        <v>9</v>
      </c>
      <c r="F288" t="b">
        <v>0</v>
      </c>
      <c r="G288" t="b">
        <v>0</v>
      </c>
      <c r="H288">
        <v>6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>
        <v>54</v>
      </c>
      <c r="B289" t="s">
        <v>172</v>
      </c>
      <c r="C289">
        <v>8</v>
      </c>
      <c r="D289">
        <v>2</v>
      </c>
      <c r="E289">
        <v>10</v>
      </c>
      <c r="F289" t="b">
        <v>0</v>
      </c>
      <c r="G289" t="b">
        <v>0</v>
      </c>
      <c r="H289">
        <v>6</v>
      </c>
      <c r="I289">
        <v>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>
        <v>55</v>
      </c>
      <c r="B290" t="s">
        <v>172</v>
      </c>
      <c r="C290">
        <v>8</v>
      </c>
      <c r="D290">
        <v>2</v>
      </c>
      <c r="E290">
        <v>11</v>
      </c>
      <c r="F290" t="b">
        <v>0</v>
      </c>
      <c r="G290" t="b">
        <v>0</v>
      </c>
      <c r="H290">
        <v>6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>
        <v>53</v>
      </c>
      <c r="B291" t="s">
        <v>172</v>
      </c>
      <c r="C291">
        <v>8</v>
      </c>
      <c r="D291">
        <v>2</v>
      </c>
      <c r="E291">
        <v>12</v>
      </c>
      <c r="F291" t="b">
        <v>0</v>
      </c>
      <c r="G291" t="b">
        <v>0</v>
      </c>
      <c r="H291">
        <v>6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</row>
    <row r="292" spans="1:15" x14ac:dyDescent="0.35">
      <c r="A292">
        <v>51</v>
      </c>
      <c r="B292" t="s">
        <v>172</v>
      </c>
      <c r="C292">
        <v>8</v>
      </c>
      <c r="D292">
        <v>2</v>
      </c>
      <c r="E292">
        <v>13</v>
      </c>
      <c r="F292" t="b">
        <v>0</v>
      </c>
      <c r="G292" t="b">
        <v>0</v>
      </c>
      <c r="H292">
        <v>6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>
        <v>52</v>
      </c>
      <c r="B293" t="s">
        <v>172</v>
      </c>
      <c r="C293">
        <v>8</v>
      </c>
      <c r="D293">
        <v>2</v>
      </c>
      <c r="E293">
        <v>14</v>
      </c>
      <c r="F293" t="b">
        <v>0</v>
      </c>
      <c r="G293" t="b">
        <v>0</v>
      </c>
      <c r="H293">
        <v>6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>
        <v>55</v>
      </c>
      <c r="B294" t="s">
        <v>172</v>
      </c>
      <c r="C294">
        <v>8</v>
      </c>
      <c r="D294">
        <v>2</v>
      </c>
      <c r="E294">
        <v>15</v>
      </c>
      <c r="F294" t="b">
        <v>0</v>
      </c>
      <c r="G294" t="b">
        <v>0</v>
      </c>
      <c r="H294">
        <v>6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>
        <v>54</v>
      </c>
      <c r="B295" t="s">
        <v>172</v>
      </c>
      <c r="C295">
        <v>8</v>
      </c>
      <c r="D295">
        <v>2</v>
      </c>
      <c r="E295">
        <v>16</v>
      </c>
      <c r="F295" t="b">
        <v>0</v>
      </c>
      <c r="G295" t="b">
        <v>0</v>
      </c>
      <c r="H295">
        <v>6</v>
      </c>
      <c r="I295">
        <v>10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</row>
    <row r="296" spans="1:15" x14ac:dyDescent="0.35">
      <c r="A296">
        <v>53</v>
      </c>
      <c r="B296" t="s">
        <v>172</v>
      </c>
      <c r="C296">
        <v>8</v>
      </c>
      <c r="D296">
        <v>2</v>
      </c>
      <c r="E296">
        <v>17</v>
      </c>
      <c r="F296" t="b">
        <v>0</v>
      </c>
      <c r="G296" t="b">
        <v>0</v>
      </c>
      <c r="H296">
        <v>6</v>
      </c>
      <c r="I296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>
        <v>52</v>
      </c>
      <c r="B297" t="s">
        <v>172</v>
      </c>
      <c r="C297">
        <v>8</v>
      </c>
      <c r="D297">
        <v>2</v>
      </c>
      <c r="E297">
        <v>18</v>
      </c>
      <c r="F297" t="b">
        <v>0</v>
      </c>
      <c r="G297" t="b">
        <v>0</v>
      </c>
      <c r="H297">
        <v>6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>
        <v>54</v>
      </c>
      <c r="B298" t="s">
        <v>172</v>
      </c>
      <c r="C298">
        <v>8</v>
      </c>
      <c r="D298">
        <v>2</v>
      </c>
      <c r="E298">
        <v>19</v>
      </c>
      <c r="F298" t="b">
        <v>0</v>
      </c>
      <c r="G298" t="b">
        <v>0</v>
      </c>
      <c r="H298">
        <v>6</v>
      </c>
      <c r="I298">
        <v>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5">
      <c r="A299">
        <v>51</v>
      </c>
      <c r="B299" t="s">
        <v>172</v>
      </c>
      <c r="C299">
        <v>8</v>
      </c>
      <c r="D299">
        <v>2</v>
      </c>
      <c r="E299">
        <v>20</v>
      </c>
      <c r="F299" t="b">
        <v>0</v>
      </c>
      <c r="G299" t="b">
        <v>0</v>
      </c>
      <c r="H299">
        <v>6</v>
      </c>
      <c r="I299">
        <v>15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</row>
    <row r="300" spans="1:15" x14ac:dyDescent="0.35">
      <c r="A300">
        <v>75</v>
      </c>
      <c r="B300" t="s">
        <v>249</v>
      </c>
      <c r="C300">
        <v>9</v>
      </c>
      <c r="D300">
        <v>1</v>
      </c>
      <c r="E300">
        <v>1</v>
      </c>
      <c r="F300" t="b">
        <v>1</v>
      </c>
      <c r="G300" t="b">
        <v>0</v>
      </c>
      <c r="H300">
        <v>6</v>
      </c>
      <c r="I300">
        <v>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>
        <v>78</v>
      </c>
      <c r="B301" t="s">
        <v>249</v>
      </c>
      <c r="C301">
        <v>9</v>
      </c>
      <c r="D301">
        <v>1</v>
      </c>
      <c r="E301">
        <v>2</v>
      </c>
      <c r="F301" t="b">
        <v>1</v>
      </c>
      <c r="G301" t="b">
        <v>0</v>
      </c>
      <c r="H301">
        <v>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>
        <v>75</v>
      </c>
      <c r="B302" t="s">
        <v>249</v>
      </c>
      <c r="C302">
        <v>9</v>
      </c>
      <c r="D302">
        <v>1</v>
      </c>
      <c r="E302">
        <v>3</v>
      </c>
      <c r="F302" t="b">
        <v>1</v>
      </c>
      <c r="G302" t="b">
        <v>0</v>
      </c>
      <c r="H302">
        <v>6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>
        <v>76</v>
      </c>
      <c r="B303" t="s">
        <v>249</v>
      </c>
      <c r="C303">
        <v>9</v>
      </c>
      <c r="D303">
        <v>1</v>
      </c>
      <c r="E303">
        <v>4</v>
      </c>
      <c r="F303" t="b">
        <v>1</v>
      </c>
      <c r="G303" t="b">
        <v>0</v>
      </c>
      <c r="H303">
        <v>6</v>
      </c>
      <c r="I303">
        <v>14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>
        <v>78</v>
      </c>
      <c r="B304" t="s">
        <v>249</v>
      </c>
      <c r="C304">
        <v>9</v>
      </c>
      <c r="D304">
        <v>1</v>
      </c>
      <c r="E304">
        <v>5</v>
      </c>
      <c r="F304" t="b">
        <v>0</v>
      </c>
      <c r="G304" t="b">
        <v>0</v>
      </c>
      <c r="H304">
        <v>6</v>
      </c>
      <c r="I304">
        <v>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35">
      <c r="A305">
        <v>77</v>
      </c>
      <c r="B305" t="s">
        <v>249</v>
      </c>
      <c r="C305">
        <v>9</v>
      </c>
      <c r="D305">
        <v>1</v>
      </c>
      <c r="E305">
        <v>6</v>
      </c>
      <c r="F305" t="b">
        <v>0</v>
      </c>
      <c r="G305" t="b">
        <v>0</v>
      </c>
      <c r="H305">
        <v>6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78</v>
      </c>
      <c r="B306" t="s">
        <v>249</v>
      </c>
      <c r="C306">
        <v>9</v>
      </c>
      <c r="D306">
        <v>1</v>
      </c>
      <c r="E306">
        <v>7</v>
      </c>
      <c r="F306" t="b">
        <v>0</v>
      </c>
      <c r="G306" t="b">
        <v>0</v>
      </c>
      <c r="H306">
        <v>6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77</v>
      </c>
      <c r="B307" t="s">
        <v>249</v>
      </c>
      <c r="C307">
        <v>9</v>
      </c>
      <c r="D307">
        <v>1</v>
      </c>
      <c r="E307">
        <v>8</v>
      </c>
      <c r="F307" t="b">
        <v>0</v>
      </c>
      <c r="G307" t="b">
        <v>0</v>
      </c>
      <c r="H307">
        <v>6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>
        <v>74</v>
      </c>
      <c r="B308" t="s">
        <v>249</v>
      </c>
      <c r="C308">
        <v>9</v>
      </c>
      <c r="D308">
        <v>1</v>
      </c>
      <c r="E308">
        <v>9</v>
      </c>
      <c r="F308" t="b">
        <v>0</v>
      </c>
      <c r="G308" t="b">
        <v>0</v>
      </c>
      <c r="H308">
        <v>6</v>
      </c>
      <c r="I308">
        <v>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>
        <v>73</v>
      </c>
      <c r="B309" t="s">
        <v>249</v>
      </c>
      <c r="C309">
        <v>9</v>
      </c>
      <c r="D309">
        <v>1</v>
      </c>
      <c r="E309">
        <v>10</v>
      </c>
      <c r="F309" t="b">
        <v>0</v>
      </c>
      <c r="G309" t="b">
        <v>0</v>
      </c>
      <c r="H309">
        <v>6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>
        <v>75</v>
      </c>
      <c r="B310" t="s">
        <v>249</v>
      </c>
      <c r="C310">
        <v>9</v>
      </c>
      <c r="D310">
        <v>1</v>
      </c>
      <c r="E310">
        <v>11</v>
      </c>
      <c r="F310" t="b">
        <v>0</v>
      </c>
      <c r="G310" t="b">
        <v>1</v>
      </c>
      <c r="H310">
        <v>6</v>
      </c>
      <c r="I310">
        <v>10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>
        <v>73</v>
      </c>
      <c r="B311" t="s">
        <v>249</v>
      </c>
      <c r="C311">
        <v>9</v>
      </c>
      <c r="D311">
        <v>1</v>
      </c>
      <c r="E311">
        <v>12</v>
      </c>
      <c r="F311" t="b">
        <v>0</v>
      </c>
      <c r="G311" t="b">
        <v>1</v>
      </c>
      <c r="H311">
        <v>6</v>
      </c>
      <c r="I311">
        <v>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>
        <v>74</v>
      </c>
      <c r="B312" t="s">
        <v>249</v>
      </c>
      <c r="C312">
        <v>9</v>
      </c>
      <c r="D312">
        <v>1</v>
      </c>
      <c r="E312">
        <v>13</v>
      </c>
      <c r="F312" t="b">
        <v>0</v>
      </c>
      <c r="G312" t="b">
        <v>0</v>
      </c>
      <c r="H312">
        <v>6</v>
      </c>
      <c r="I312">
        <v>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>
        <v>77</v>
      </c>
      <c r="B313" t="s">
        <v>249</v>
      </c>
      <c r="C313">
        <v>9</v>
      </c>
      <c r="D313">
        <v>1</v>
      </c>
      <c r="E313">
        <v>14</v>
      </c>
      <c r="F313" t="b">
        <v>0</v>
      </c>
      <c r="G313" t="b">
        <v>0</v>
      </c>
      <c r="H313">
        <v>6</v>
      </c>
      <c r="I313">
        <v>10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>
        <v>76</v>
      </c>
      <c r="B314" t="s">
        <v>249</v>
      </c>
      <c r="C314">
        <v>9</v>
      </c>
      <c r="D314">
        <v>1</v>
      </c>
      <c r="E314">
        <v>15</v>
      </c>
      <c r="F314" t="b">
        <v>0</v>
      </c>
      <c r="G314" t="b">
        <v>0</v>
      </c>
      <c r="H314">
        <v>6</v>
      </c>
      <c r="I314">
        <v>4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</row>
    <row r="315" spans="1:15" x14ac:dyDescent="0.35">
      <c r="A315">
        <v>77</v>
      </c>
      <c r="B315" t="s">
        <v>249</v>
      </c>
      <c r="C315">
        <v>9</v>
      </c>
      <c r="D315">
        <v>1</v>
      </c>
      <c r="E315">
        <v>16</v>
      </c>
      <c r="F315" t="b">
        <v>0</v>
      </c>
      <c r="G315" t="b">
        <v>0</v>
      </c>
      <c r="H315">
        <v>6</v>
      </c>
      <c r="I315">
        <v>12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</row>
    <row r="316" spans="1:15" x14ac:dyDescent="0.35">
      <c r="A316">
        <v>76</v>
      </c>
      <c r="B316" t="s">
        <v>249</v>
      </c>
      <c r="C316">
        <v>9</v>
      </c>
      <c r="D316">
        <v>1</v>
      </c>
      <c r="E316">
        <v>17</v>
      </c>
      <c r="F316" t="b">
        <v>0</v>
      </c>
      <c r="G316" t="b">
        <v>0</v>
      </c>
      <c r="H316">
        <v>6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>
        <v>78</v>
      </c>
      <c r="B317" t="s">
        <v>249</v>
      </c>
      <c r="C317">
        <v>9</v>
      </c>
      <c r="D317">
        <v>1</v>
      </c>
      <c r="E317">
        <v>18</v>
      </c>
      <c r="F317" t="b">
        <v>0</v>
      </c>
      <c r="G317" t="b">
        <v>0</v>
      </c>
      <c r="H317">
        <v>6</v>
      </c>
      <c r="I317">
        <v>19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35">
      <c r="A318">
        <v>73</v>
      </c>
      <c r="B318" t="s">
        <v>249</v>
      </c>
      <c r="C318">
        <v>9</v>
      </c>
      <c r="D318">
        <v>1</v>
      </c>
      <c r="E318">
        <v>19</v>
      </c>
      <c r="F318" t="b">
        <v>0</v>
      </c>
      <c r="G318" t="b">
        <v>0</v>
      </c>
      <c r="H318">
        <v>6</v>
      </c>
      <c r="I318">
        <v>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>
        <v>75</v>
      </c>
      <c r="B319" t="s">
        <v>249</v>
      </c>
      <c r="C319">
        <v>9</v>
      </c>
      <c r="D319">
        <v>1</v>
      </c>
      <c r="E319">
        <v>20</v>
      </c>
      <c r="F319" t="b">
        <v>0</v>
      </c>
      <c r="G319" t="b">
        <v>0</v>
      </c>
      <c r="H319">
        <v>6</v>
      </c>
      <c r="I319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>
        <v>56</v>
      </c>
      <c r="B320" t="s">
        <v>242</v>
      </c>
      <c r="C320">
        <v>9</v>
      </c>
      <c r="D320">
        <v>2</v>
      </c>
      <c r="E320">
        <v>1</v>
      </c>
      <c r="F320" t="b">
        <v>1</v>
      </c>
      <c r="G320" t="b">
        <v>0</v>
      </c>
      <c r="H320">
        <v>6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>
        <v>64</v>
      </c>
      <c r="B321" t="s">
        <v>242</v>
      </c>
      <c r="C321">
        <v>9</v>
      </c>
      <c r="D321">
        <v>2</v>
      </c>
      <c r="E321">
        <v>2</v>
      </c>
      <c r="F321" t="b">
        <v>1</v>
      </c>
      <c r="G321" t="b">
        <v>0</v>
      </c>
      <c r="H321">
        <v>6</v>
      </c>
      <c r="I321">
        <v>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>
        <v>61</v>
      </c>
      <c r="B322" t="s">
        <v>242</v>
      </c>
      <c r="C322">
        <v>9</v>
      </c>
      <c r="D322">
        <v>2</v>
      </c>
      <c r="E322">
        <v>3</v>
      </c>
      <c r="F322" t="b">
        <v>1</v>
      </c>
      <c r="G322" t="b">
        <v>0</v>
      </c>
      <c r="H322">
        <v>6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>
        <v>64</v>
      </c>
      <c r="B323" t="s">
        <v>242</v>
      </c>
      <c r="C323">
        <v>9</v>
      </c>
      <c r="D323">
        <v>2</v>
      </c>
      <c r="E323">
        <v>4</v>
      </c>
      <c r="F323" t="b">
        <v>1</v>
      </c>
      <c r="G323" t="b">
        <v>0</v>
      </c>
      <c r="H323">
        <v>6</v>
      </c>
      <c r="I323">
        <v>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56</v>
      </c>
      <c r="B324" t="s">
        <v>242</v>
      </c>
      <c r="C324">
        <v>9</v>
      </c>
      <c r="D324">
        <v>2</v>
      </c>
      <c r="E324">
        <v>5</v>
      </c>
      <c r="F324" t="b">
        <v>0</v>
      </c>
      <c r="G324" t="b">
        <v>0</v>
      </c>
      <c r="H324">
        <v>6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5">
      <c r="A325">
        <v>65</v>
      </c>
      <c r="B325" t="s">
        <v>242</v>
      </c>
      <c r="C325">
        <v>9</v>
      </c>
      <c r="D325">
        <v>2</v>
      </c>
      <c r="E325">
        <v>6</v>
      </c>
      <c r="F325" t="b">
        <v>0</v>
      </c>
      <c r="G325" t="b">
        <v>0</v>
      </c>
      <c r="H325">
        <v>6</v>
      </c>
      <c r="I325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66</v>
      </c>
      <c r="B326" t="s">
        <v>242</v>
      </c>
      <c r="C326">
        <v>9</v>
      </c>
      <c r="D326">
        <v>2</v>
      </c>
      <c r="E326">
        <v>7</v>
      </c>
      <c r="F326" t="b">
        <v>0</v>
      </c>
      <c r="G326" t="b">
        <v>0</v>
      </c>
      <c r="H326">
        <v>6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>
        <v>93</v>
      </c>
      <c r="B327" t="s">
        <v>242</v>
      </c>
      <c r="C327">
        <v>9</v>
      </c>
      <c r="D327">
        <v>2</v>
      </c>
      <c r="E327">
        <v>8</v>
      </c>
      <c r="F327" t="b">
        <v>0</v>
      </c>
      <c r="G327" t="b">
        <v>0</v>
      </c>
      <c r="H327">
        <v>6</v>
      </c>
      <c r="I327">
        <v>10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61</v>
      </c>
      <c r="B328" t="s">
        <v>242</v>
      </c>
      <c r="C328">
        <v>9</v>
      </c>
      <c r="D328">
        <v>2</v>
      </c>
      <c r="E328">
        <v>9</v>
      </c>
      <c r="F328" t="b">
        <v>0</v>
      </c>
      <c r="G328" t="b">
        <v>0</v>
      </c>
      <c r="H328">
        <v>6</v>
      </c>
      <c r="I328">
        <v>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>
        <v>66</v>
      </c>
      <c r="B329" t="s">
        <v>242</v>
      </c>
      <c r="C329">
        <v>9</v>
      </c>
      <c r="D329">
        <v>2</v>
      </c>
      <c r="E329">
        <v>10</v>
      </c>
      <c r="F329" t="b">
        <v>0</v>
      </c>
      <c r="G329" t="b">
        <v>0</v>
      </c>
      <c r="H329">
        <v>6</v>
      </c>
      <c r="I329">
        <v>3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>
        <v>65</v>
      </c>
      <c r="B330" t="s">
        <v>242</v>
      </c>
      <c r="C330">
        <v>9</v>
      </c>
      <c r="D330">
        <v>2</v>
      </c>
      <c r="E330">
        <v>11</v>
      </c>
      <c r="F330" t="b">
        <v>0</v>
      </c>
      <c r="G330" t="b">
        <v>0</v>
      </c>
      <c r="H330">
        <v>6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>
        <v>66</v>
      </c>
      <c r="B331" t="s">
        <v>242</v>
      </c>
      <c r="C331">
        <v>9</v>
      </c>
      <c r="D331">
        <v>2</v>
      </c>
      <c r="E331">
        <v>12</v>
      </c>
      <c r="F331" t="b">
        <v>0</v>
      </c>
      <c r="G331" t="b">
        <v>0</v>
      </c>
      <c r="H331">
        <v>6</v>
      </c>
      <c r="I331">
        <v>4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56</v>
      </c>
      <c r="B332" t="s">
        <v>242</v>
      </c>
      <c r="C332">
        <v>9</v>
      </c>
      <c r="D332">
        <v>2</v>
      </c>
      <c r="E332">
        <v>13</v>
      </c>
      <c r="F332" t="b">
        <v>0</v>
      </c>
      <c r="G332" t="b">
        <v>0</v>
      </c>
      <c r="H332">
        <v>6</v>
      </c>
      <c r="I332">
        <v>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>
        <v>93</v>
      </c>
      <c r="B333" t="s">
        <v>242</v>
      </c>
      <c r="C333">
        <v>9</v>
      </c>
      <c r="D333">
        <v>2</v>
      </c>
      <c r="E333">
        <v>14</v>
      </c>
      <c r="F333" t="b">
        <v>0</v>
      </c>
      <c r="G333" t="b">
        <v>0</v>
      </c>
      <c r="H333">
        <v>6</v>
      </c>
      <c r="I333">
        <v>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>
        <v>61</v>
      </c>
      <c r="B334" t="s">
        <v>242</v>
      </c>
      <c r="C334">
        <v>9</v>
      </c>
      <c r="D334">
        <v>2</v>
      </c>
      <c r="E334">
        <v>15</v>
      </c>
      <c r="F334" t="b">
        <v>0</v>
      </c>
      <c r="G334" t="b">
        <v>1</v>
      </c>
      <c r="H334">
        <v>6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5">
      <c r="A335">
        <v>64</v>
      </c>
      <c r="B335" t="s">
        <v>242</v>
      </c>
      <c r="C335">
        <v>9</v>
      </c>
      <c r="D335">
        <v>2</v>
      </c>
      <c r="E335">
        <v>16</v>
      </c>
      <c r="F335" t="b">
        <v>0</v>
      </c>
      <c r="G335" t="b">
        <v>1</v>
      </c>
      <c r="H335">
        <v>6</v>
      </c>
      <c r="I335">
        <v>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>
        <v>56</v>
      </c>
      <c r="B336" t="s">
        <v>242</v>
      </c>
      <c r="C336">
        <v>9</v>
      </c>
      <c r="D336">
        <v>2</v>
      </c>
      <c r="E336">
        <v>17</v>
      </c>
      <c r="F336" t="b">
        <v>0</v>
      </c>
      <c r="G336" t="b">
        <v>0</v>
      </c>
      <c r="H336">
        <v>6</v>
      </c>
      <c r="I336">
        <v>14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>
        <v>64</v>
      </c>
      <c r="B337" t="s">
        <v>242</v>
      </c>
      <c r="C337">
        <v>9</v>
      </c>
      <c r="D337">
        <v>2</v>
      </c>
      <c r="E337">
        <v>18</v>
      </c>
      <c r="F337" t="b">
        <v>0</v>
      </c>
      <c r="G337" t="b">
        <v>0</v>
      </c>
      <c r="H337">
        <v>6</v>
      </c>
      <c r="I337">
        <v>12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35">
      <c r="A338">
        <v>61</v>
      </c>
      <c r="B338" t="s">
        <v>242</v>
      </c>
      <c r="C338">
        <v>9</v>
      </c>
      <c r="D338">
        <v>2</v>
      </c>
      <c r="E338">
        <v>19</v>
      </c>
      <c r="F338" t="b">
        <v>0</v>
      </c>
      <c r="G338" t="b">
        <v>0</v>
      </c>
      <c r="H338">
        <v>6</v>
      </c>
      <c r="I338">
        <v>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>
        <v>93</v>
      </c>
      <c r="B339" t="s">
        <v>242</v>
      </c>
      <c r="C339">
        <v>9</v>
      </c>
      <c r="D339">
        <v>2</v>
      </c>
      <c r="E339">
        <v>20</v>
      </c>
      <c r="F339" t="b">
        <v>0</v>
      </c>
      <c r="G339" t="b">
        <v>0</v>
      </c>
      <c r="H339">
        <v>6</v>
      </c>
      <c r="I339">
        <v>5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>
        <v>41</v>
      </c>
      <c r="B340" t="s">
        <v>174</v>
      </c>
      <c r="C340">
        <v>10</v>
      </c>
      <c r="D340">
        <v>1</v>
      </c>
      <c r="E340">
        <v>1</v>
      </c>
      <c r="F340" t="b">
        <v>1</v>
      </c>
      <c r="G340" t="b">
        <v>0</v>
      </c>
      <c r="H340">
        <v>6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>
        <v>42</v>
      </c>
      <c r="B341" t="s">
        <v>174</v>
      </c>
      <c r="C341">
        <v>10</v>
      </c>
      <c r="D341">
        <v>1</v>
      </c>
      <c r="E341">
        <v>2</v>
      </c>
      <c r="F341" t="b">
        <v>1</v>
      </c>
      <c r="G341" t="b">
        <v>0</v>
      </c>
      <c r="H341">
        <v>6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>
        <v>41</v>
      </c>
      <c r="B342" t="s">
        <v>174</v>
      </c>
      <c r="C342">
        <v>10</v>
      </c>
      <c r="D342">
        <v>1</v>
      </c>
      <c r="E342">
        <v>3</v>
      </c>
      <c r="F342" t="b">
        <v>1</v>
      </c>
      <c r="G342" t="b">
        <v>0</v>
      </c>
      <c r="H342">
        <v>6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>
        <v>44</v>
      </c>
      <c r="B343" t="s">
        <v>174</v>
      </c>
      <c r="C343">
        <v>10</v>
      </c>
      <c r="D343">
        <v>1</v>
      </c>
      <c r="E343">
        <v>4</v>
      </c>
      <c r="F343" t="b">
        <v>1</v>
      </c>
      <c r="G343" t="b">
        <v>0</v>
      </c>
      <c r="H343">
        <v>6</v>
      </c>
      <c r="I343">
        <v>5</v>
      </c>
      <c r="J343">
        <v>0</v>
      </c>
      <c r="K343">
        <v>0</v>
      </c>
      <c r="L343">
        <v>3</v>
      </c>
      <c r="M343">
        <v>1</v>
      </c>
      <c r="N343">
        <v>0</v>
      </c>
      <c r="O343">
        <v>0</v>
      </c>
    </row>
    <row r="344" spans="1:15" x14ac:dyDescent="0.35">
      <c r="A344">
        <v>40</v>
      </c>
      <c r="B344" t="s">
        <v>174</v>
      </c>
      <c r="C344">
        <v>10</v>
      </c>
      <c r="D344">
        <v>1</v>
      </c>
      <c r="E344">
        <v>5</v>
      </c>
      <c r="F344" t="b">
        <v>0</v>
      </c>
      <c r="G344" t="b">
        <v>0</v>
      </c>
      <c r="H344">
        <v>6</v>
      </c>
      <c r="I344">
        <v>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</row>
    <row r="345" spans="1:15" x14ac:dyDescent="0.35">
      <c r="A345">
        <v>43</v>
      </c>
      <c r="B345" t="s">
        <v>174</v>
      </c>
      <c r="C345">
        <v>10</v>
      </c>
      <c r="D345">
        <v>1</v>
      </c>
      <c r="E345">
        <v>6</v>
      </c>
      <c r="F345" t="b">
        <v>0</v>
      </c>
      <c r="G345" t="b">
        <v>0</v>
      </c>
      <c r="H345">
        <v>6</v>
      </c>
      <c r="I345">
        <v>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>
        <v>40</v>
      </c>
      <c r="B346" t="s">
        <v>174</v>
      </c>
      <c r="C346">
        <v>10</v>
      </c>
      <c r="D346">
        <v>1</v>
      </c>
      <c r="E346">
        <v>7</v>
      </c>
      <c r="F346" t="b">
        <v>0</v>
      </c>
      <c r="G346" t="b">
        <v>0</v>
      </c>
      <c r="H346">
        <v>6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41</v>
      </c>
      <c r="B347" t="s">
        <v>174</v>
      </c>
      <c r="C347">
        <v>10</v>
      </c>
      <c r="D347">
        <v>1</v>
      </c>
      <c r="E347">
        <v>8</v>
      </c>
      <c r="F347" t="b">
        <v>0</v>
      </c>
      <c r="G347" t="b">
        <v>0</v>
      </c>
      <c r="H347">
        <v>6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>
        <v>42</v>
      </c>
      <c r="B348" t="s">
        <v>174</v>
      </c>
      <c r="C348">
        <v>10</v>
      </c>
      <c r="D348">
        <v>1</v>
      </c>
      <c r="E348">
        <v>9</v>
      </c>
      <c r="F348" t="b">
        <v>0</v>
      </c>
      <c r="G348" t="b">
        <v>0</v>
      </c>
      <c r="H348">
        <v>6</v>
      </c>
      <c r="I348">
        <v>5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</row>
    <row r="349" spans="1:15" x14ac:dyDescent="0.35">
      <c r="A349">
        <v>44</v>
      </c>
      <c r="B349" t="s">
        <v>174</v>
      </c>
      <c r="C349">
        <v>10</v>
      </c>
      <c r="D349">
        <v>1</v>
      </c>
      <c r="E349">
        <v>10</v>
      </c>
      <c r="F349" t="b">
        <v>0</v>
      </c>
      <c r="G349" t="b">
        <v>0</v>
      </c>
      <c r="H349">
        <v>6</v>
      </c>
      <c r="I349">
        <v>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5">
      <c r="A350">
        <v>41</v>
      </c>
      <c r="B350" t="s">
        <v>174</v>
      </c>
      <c r="C350">
        <v>10</v>
      </c>
      <c r="D350">
        <v>1</v>
      </c>
      <c r="E350">
        <v>11</v>
      </c>
      <c r="F350" t="b">
        <v>0</v>
      </c>
      <c r="G350" t="b">
        <v>0</v>
      </c>
      <c r="H350">
        <v>6</v>
      </c>
      <c r="I350">
        <v>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>
        <v>43</v>
      </c>
      <c r="B351" t="s">
        <v>174</v>
      </c>
      <c r="C351">
        <v>10</v>
      </c>
      <c r="D351">
        <v>1</v>
      </c>
      <c r="E351">
        <v>12</v>
      </c>
      <c r="F351" t="b">
        <v>0</v>
      </c>
      <c r="G351" t="b">
        <v>0</v>
      </c>
      <c r="H351">
        <v>6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40</v>
      </c>
      <c r="B352" t="s">
        <v>174</v>
      </c>
      <c r="C352">
        <v>10</v>
      </c>
      <c r="D352">
        <v>1</v>
      </c>
      <c r="E352">
        <v>13</v>
      </c>
      <c r="F352" t="b">
        <v>0</v>
      </c>
      <c r="G352" t="b">
        <v>0</v>
      </c>
      <c r="H352">
        <v>6</v>
      </c>
      <c r="I352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>
        <v>42</v>
      </c>
      <c r="B353" t="s">
        <v>174</v>
      </c>
      <c r="C353">
        <v>10</v>
      </c>
      <c r="D353">
        <v>1</v>
      </c>
      <c r="E353">
        <v>14</v>
      </c>
      <c r="F353" t="b">
        <v>0</v>
      </c>
      <c r="G353" t="b">
        <v>0</v>
      </c>
      <c r="H353">
        <v>6</v>
      </c>
      <c r="I353">
        <v>10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>
        <v>43</v>
      </c>
      <c r="B354" t="s">
        <v>174</v>
      </c>
      <c r="C354">
        <v>10</v>
      </c>
      <c r="D354">
        <v>1</v>
      </c>
      <c r="E354">
        <v>15</v>
      </c>
      <c r="F354" t="b">
        <v>0</v>
      </c>
      <c r="G354" t="b">
        <v>0</v>
      </c>
      <c r="H354">
        <v>6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>
        <v>44</v>
      </c>
      <c r="B355" t="s">
        <v>174</v>
      </c>
      <c r="C355">
        <v>10</v>
      </c>
      <c r="D355">
        <v>1</v>
      </c>
      <c r="E355">
        <v>16</v>
      </c>
      <c r="F355" t="b">
        <v>0</v>
      </c>
      <c r="G355" t="b">
        <v>1</v>
      </c>
      <c r="H355">
        <v>6</v>
      </c>
      <c r="I355">
        <v>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5">
      <c r="A356">
        <v>40</v>
      </c>
      <c r="B356" t="s">
        <v>174</v>
      </c>
      <c r="C356">
        <v>10</v>
      </c>
      <c r="D356">
        <v>1</v>
      </c>
      <c r="E356">
        <v>17</v>
      </c>
      <c r="F356" t="b">
        <v>0</v>
      </c>
      <c r="G356" t="b">
        <v>1</v>
      </c>
      <c r="H356">
        <v>6</v>
      </c>
      <c r="I356">
        <v>13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</row>
    <row r="357" spans="1:15" x14ac:dyDescent="0.35">
      <c r="A357">
        <v>44</v>
      </c>
      <c r="B357" t="s">
        <v>174</v>
      </c>
      <c r="C357">
        <v>10</v>
      </c>
      <c r="D357">
        <v>1</v>
      </c>
      <c r="E357">
        <v>18</v>
      </c>
      <c r="F357" t="b">
        <v>0</v>
      </c>
      <c r="G357" t="b">
        <v>0</v>
      </c>
      <c r="H357">
        <v>6</v>
      </c>
      <c r="I357">
        <v>20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>
        <v>42</v>
      </c>
      <c r="B358" t="s">
        <v>174</v>
      </c>
      <c r="C358">
        <v>10</v>
      </c>
      <c r="D358">
        <v>1</v>
      </c>
      <c r="E358">
        <v>19</v>
      </c>
      <c r="F358" t="b">
        <v>0</v>
      </c>
      <c r="G358" t="b">
        <v>0</v>
      </c>
      <c r="H358">
        <v>6</v>
      </c>
      <c r="I358">
        <v>4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43</v>
      </c>
      <c r="B359" t="s">
        <v>174</v>
      </c>
      <c r="C359">
        <v>10</v>
      </c>
      <c r="D359">
        <v>1</v>
      </c>
      <c r="E359">
        <v>20</v>
      </c>
      <c r="F359" t="b">
        <v>0</v>
      </c>
      <c r="G359" t="b">
        <v>0</v>
      </c>
      <c r="H359">
        <v>6</v>
      </c>
      <c r="I359">
        <v>13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35">
      <c r="A360">
        <v>21</v>
      </c>
      <c r="B360" t="s">
        <v>83</v>
      </c>
      <c r="C360">
        <v>10</v>
      </c>
      <c r="D360">
        <v>2</v>
      </c>
      <c r="E360">
        <v>1</v>
      </c>
      <c r="F360" t="b">
        <v>1</v>
      </c>
      <c r="G360" t="b">
        <v>0</v>
      </c>
      <c r="H360">
        <v>6</v>
      </c>
      <c r="I360">
        <v>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>
        <v>104</v>
      </c>
      <c r="B361" t="s">
        <v>83</v>
      </c>
      <c r="C361">
        <v>10</v>
      </c>
      <c r="D361">
        <v>2</v>
      </c>
      <c r="E361">
        <v>2</v>
      </c>
      <c r="F361" t="b">
        <v>1</v>
      </c>
      <c r="G361" t="b">
        <v>0</v>
      </c>
      <c r="H361">
        <v>6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5">
      <c r="A362">
        <v>21</v>
      </c>
      <c r="B362" t="s">
        <v>83</v>
      </c>
      <c r="C362">
        <v>10</v>
      </c>
      <c r="D362">
        <v>2</v>
      </c>
      <c r="E362">
        <v>3</v>
      </c>
      <c r="F362" t="b">
        <v>1</v>
      </c>
      <c r="G362" t="b">
        <v>0</v>
      </c>
      <c r="H362">
        <v>6</v>
      </c>
      <c r="I362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>
        <v>104</v>
      </c>
      <c r="B363" t="s">
        <v>83</v>
      </c>
      <c r="C363">
        <v>10</v>
      </c>
      <c r="D363">
        <v>2</v>
      </c>
      <c r="E363">
        <v>4</v>
      </c>
      <c r="F363" t="b">
        <v>1</v>
      </c>
      <c r="G363" t="b">
        <v>0</v>
      </c>
      <c r="H363">
        <v>6</v>
      </c>
      <c r="I363">
        <v>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5">
      <c r="A364">
        <v>20</v>
      </c>
      <c r="B364" t="s">
        <v>83</v>
      </c>
      <c r="C364">
        <v>10</v>
      </c>
      <c r="D364">
        <v>2</v>
      </c>
      <c r="E364">
        <v>5</v>
      </c>
      <c r="F364" t="b">
        <v>0</v>
      </c>
      <c r="G364" t="b">
        <v>0</v>
      </c>
      <c r="H364">
        <v>6</v>
      </c>
      <c r="I364">
        <v>9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</row>
    <row r="365" spans="1:15" x14ac:dyDescent="0.35">
      <c r="A365">
        <v>103</v>
      </c>
      <c r="B365" t="s">
        <v>83</v>
      </c>
      <c r="C365">
        <v>10</v>
      </c>
      <c r="D365">
        <v>2</v>
      </c>
      <c r="E365">
        <v>6</v>
      </c>
      <c r="F365" t="b">
        <v>0</v>
      </c>
      <c r="G365" t="b">
        <v>0</v>
      </c>
      <c r="H365">
        <v>6</v>
      </c>
      <c r="I365">
        <v>15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>
        <v>20</v>
      </c>
      <c r="B366" t="s">
        <v>83</v>
      </c>
      <c r="C366">
        <v>10</v>
      </c>
      <c r="D366">
        <v>2</v>
      </c>
      <c r="E366">
        <v>7</v>
      </c>
      <c r="F366" t="b">
        <v>0</v>
      </c>
      <c r="G366" t="b">
        <v>0</v>
      </c>
      <c r="H366">
        <v>6</v>
      </c>
      <c r="I366">
        <v>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>
        <v>18</v>
      </c>
      <c r="B367" t="s">
        <v>83</v>
      </c>
      <c r="C367">
        <v>10</v>
      </c>
      <c r="D367">
        <v>2</v>
      </c>
      <c r="E367">
        <v>8</v>
      </c>
      <c r="F367" t="b">
        <v>0</v>
      </c>
      <c r="G367" t="b">
        <v>0</v>
      </c>
      <c r="H367">
        <v>6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>
        <v>104</v>
      </c>
      <c r="B368" t="s">
        <v>83</v>
      </c>
      <c r="C368">
        <v>10</v>
      </c>
      <c r="D368">
        <v>2</v>
      </c>
      <c r="E368">
        <v>9</v>
      </c>
      <c r="F368" t="b">
        <v>0</v>
      </c>
      <c r="G368" t="b">
        <v>0</v>
      </c>
      <c r="H368">
        <v>6</v>
      </c>
      <c r="I368">
        <v>15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</row>
    <row r="369" spans="1:15" x14ac:dyDescent="0.35">
      <c r="A369">
        <v>18</v>
      </c>
      <c r="B369" t="s">
        <v>83</v>
      </c>
      <c r="C369">
        <v>10</v>
      </c>
      <c r="D369">
        <v>2</v>
      </c>
      <c r="E369">
        <v>10</v>
      </c>
      <c r="F369" t="b">
        <v>0</v>
      </c>
      <c r="G369" t="b">
        <v>0</v>
      </c>
      <c r="H369">
        <v>6</v>
      </c>
      <c r="I369">
        <v>6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>
        <v>14</v>
      </c>
      <c r="B370" t="s">
        <v>83</v>
      </c>
      <c r="C370">
        <v>10</v>
      </c>
      <c r="D370">
        <v>2</v>
      </c>
      <c r="E370">
        <v>11</v>
      </c>
      <c r="F370" t="b">
        <v>0</v>
      </c>
      <c r="G370" t="b">
        <v>0</v>
      </c>
      <c r="H370">
        <v>6</v>
      </c>
      <c r="I370">
        <v>5</v>
      </c>
      <c r="J370">
        <v>1</v>
      </c>
      <c r="K370">
        <v>2</v>
      </c>
      <c r="L370">
        <v>0</v>
      </c>
      <c r="M370">
        <v>1</v>
      </c>
      <c r="N370">
        <v>0</v>
      </c>
      <c r="O370">
        <v>0</v>
      </c>
    </row>
    <row r="371" spans="1:15" x14ac:dyDescent="0.35">
      <c r="A371">
        <v>18</v>
      </c>
      <c r="B371" t="s">
        <v>83</v>
      </c>
      <c r="C371">
        <v>10</v>
      </c>
      <c r="D371">
        <v>2</v>
      </c>
      <c r="E371">
        <v>12</v>
      </c>
      <c r="F371" t="b">
        <v>0</v>
      </c>
      <c r="G371" t="b">
        <v>0</v>
      </c>
      <c r="H371">
        <v>6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>
        <v>14</v>
      </c>
      <c r="B372" t="s">
        <v>83</v>
      </c>
      <c r="C372">
        <v>10</v>
      </c>
      <c r="D372">
        <v>2</v>
      </c>
      <c r="E372">
        <v>13</v>
      </c>
      <c r="F372" t="b">
        <v>0</v>
      </c>
      <c r="G372" t="b">
        <v>0</v>
      </c>
      <c r="H372">
        <v>6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16</v>
      </c>
      <c r="B373" t="s">
        <v>83</v>
      </c>
      <c r="C373">
        <v>10</v>
      </c>
      <c r="D373">
        <v>2</v>
      </c>
      <c r="E373">
        <v>14</v>
      </c>
      <c r="F373" t="b">
        <v>0</v>
      </c>
      <c r="G373" t="b">
        <v>0</v>
      </c>
      <c r="H373">
        <v>6</v>
      </c>
      <c r="I373">
        <v>4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</row>
    <row r="374" spans="1:15" x14ac:dyDescent="0.35">
      <c r="A374">
        <v>14</v>
      </c>
      <c r="B374" t="s">
        <v>83</v>
      </c>
      <c r="C374">
        <v>10</v>
      </c>
      <c r="D374">
        <v>2</v>
      </c>
      <c r="E374">
        <v>15</v>
      </c>
      <c r="F374" t="b">
        <v>0</v>
      </c>
      <c r="G374" t="b">
        <v>0</v>
      </c>
      <c r="H374">
        <v>6</v>
      </c>
      <c r="I374">
        <v>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>
        <v>18</v>
      </c>
      <c r="B375" t="s">
        <v>83</v>
      </c>
      <c r="C375">
        <v>10</v>
      </c>
      <c r="D375">
        <v>2</v>
      </c>
      <c r="E375">
        <v>16</v>
      </c>
      <c r="F375" t="b">
        <v>0</v>
      </c>
      <c r="G375" t="b">
        <v>0</v>
      </c>
      <c r="H375">
        <v>6</v>
      </c>
      <c r="I375">
        <v>7</v>
      </c>
      <c r="J375">
        <v>1</v>
      </c>
      <c r="K375">
        <v>2</v>
      </c>
      <c r="L375">
        <v>0</v>
      </c>
      <c r="M375">
        <v>1</v>
      </c>
      <c r="N375">
        <v>0</v>
      </c>
      <c r="O375">
        <v>1</v>
      </c>
    </row>
    <row r="376" spans="1:15" x14ac:dyDescent="0.35">
      <c r="A376">
        <v>21</v>
      </c>
      <c r="B376" t="s">
        <v>83</v>
      </c>
      <c r="C376">
        <v>10</v>
      </c>
      <c r="D376">
        <v>2</v>
      </c>
      <c r="E376">
        <v>17</v>
      </c>
      <c r="F376" t="b">
        <v>0</v>
      </c>
      <c r="G376" t="b">
        <v>0</v>
      </c>
      <c r="H376">
        <v>6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5">
      <c r="A377">
        <v>20</v>
      </c>
      <c r="B377" t="s">
        <v>83</v>
      </c>
      <c r="C377">
        <v>10</v>
      </c>
      <c r="D377">
        <v>2</v>
      </c>
      <c r="E377">
        <v>18</v>
      </c>
      <c r="F377" t="b">
        <v>0</v>
      </c>
      <c r="G377" t="b">
        <v>0</v>
      </c>
      <c r="H377">
        <v>6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>
        <v>21</v>
      </c>
      <c r="B378" t="s">
        <v>83</v>
      </c>
      <c r="C378">
        <v>10</v>
      </c>
      <c r="D378">
        <v>2</v>
      </c>
      <c r="E378">
        <v>19</v>
      </c>
      <c r="F378" t="b">
        <v>0</v>
      </c>
      <c r="G378" t="b">
        <v>1</v>
      </c>
      <c r="H378">
        <v>6</v>
      </c>
      <c r="I378">
        <v>6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>
        <v>105</v>
      </c>
      <c r="B379" t="s">
        <v>172</v>
      </c>
      <c r="C379">
        <v>11</v>
      </c>
      <c r="D379">
        <v>1</v>
      </c>
      <c r="E379">
        <v>1</v>
      </c>
      <c r="F379" t="b">
        <v>1</v>
      </c>
      <c r="G379" t="b">
        <v>0</v>
      </c>
      <c r="H379">
        <v>6</v>
      </c>
      <c r="I379">
        <v>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5">
      <c r="A380">
        <v>100</v>
      </c>
      <c r="B380" t="s">
        <v>172</v>
      </c>
      <c r="C380">
        <v>11</v>
      </c>
      <c r="D380">
        <v>1</v>
      </c>
      <c r="E380">
        <v>2</v>
      </c>
      <c r="F380" t="b">
        <v>1</v>
      </c>
      <c r="G380" t="b">
        <v>0</v>
      </c>
      <c r="H380">
        <v>6</v>
      </c>
      <c r="I380">
        <v>4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>
        <v>32</v>
      </c>
      <c r="B381" t="s">
        <v>172</v>
      </c>
      <c r="C381">
        <v>11</v>
      </c>
      <c r="D381">
        <v>1</v>
      </c>
      <c r="E381">
        <v>3</v>
      </c>
      <c r="F381" t="b">
        <v>1</v>
      </c>
      <c r="G381" t="b">
        <v>0</v>
      </c>
      <c r="H381">
        <v>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100</v>
      </c>
      <c r="B382" t="s">
        <v>172</v>
      </c>
      <c r="C382">
        <v>11</v>
      </c>
      <c r="D382">
        <v>1</v>
      </c>
      <c r="E382">
        <v>4</v>
      </c>
      <c r="F382" t="b">
        <v>1</v>
      </c>
      <c r="G382" t="b">
        <v>0</v>
      </c>
      <c r="H382">
        <v>6</v>
      </c>
      <c r="I382">
        <v>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5">
      <c r="A383">
        <v>33</v>
      </c>
      <c r="B383" t="s">
        <v>172</v>
      </c>
      <c r="C383">
        <v>11</v>
      </c>
      <c r="D383">
        <v>1</v>
      </c>
      <c r="E383">
        <v>5</v>
      </c>
      <c r="F383" t="b">
        <v>0</v>
      </c>
      <c r="G383" t="b">
        <v>0</v>
      </c>
      <c r="H383">
        <v>6</v>
      </c>
      <c r="I383">
        <v>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>
        <v>28</v>
      </c>
      <c r="B384" t="s">
        <v>172</v>
      </c>
      <c r="C384">
        <v>11</v>
      </c>
      <c r="D384">
        <v>1</v>
      </c>
      <c r="E384">
        <v>6</v>
      </c>
      <c r="F384" t="b">
        <v>0</v>
      </c>
      <c r="G384" t="b">
        <v>0</v>
      </c>
      <c r="H384">
        <v>6</v>
      </c>
      <c r="I384">
        <v>6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>
        <v>33</v>
      </c>
      <c r="B385" t="s">
        <v>172</v>
      </c>
      <c r="C385">
        <v>11</v>
      </c>
      <c r="D385">
        <v>1</v>
      </c>
      <c r="E385">
        <v>7</v>
      </c>
      <c r="F385" t="b">
        <v>0</v>
      </c>
      <c r="G385" t="b">
        <v>0</v>
      </c>
      <c r="H385">
        <v>6</v>
      </c>
      <c r="I385">
        <v>10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>
        <v>30</v>
      </c>
      <c r="B386" t="s">
        <v>172</v>
      </c>
      <c r="C386">
        <v>11</v>
      </c>
      <c r="D386">
        <v>1</v>
      </c>
      <c r="E386">
        <v>8</v>
      </c>
      <c r="F386" t="b">
        <v>0</v>
      </c>
      <c r="G386" t="b">
        <v>0</v>
      </c>
      <c r="H386">
        <v>6</v>
      </c>
      <c r="I386">
        <v>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5">
      <c r="A387">
        <v>105</v>
      </c>
      <c r="B387" t="s">
        <v>172</v>
      </c>
      <c r="C387">
        <v>11</v>
      </c>
      <c r="D387">
        <v>1</v>
      </c>
      <c r="E387">
        <v>9</v>
      </c>
      <c r="F387" t="b">
        <v>0</v>
      </c>
      <c r="G387" t="b">
        <v>0</v>
      </c>
      <c r="H387">
        <v>6</v>
      </c>
      <c r="I387">
        <v>14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5">
      <c r="A388">
        <v>32</v>
      </c>
      <c r="B388" t="s">
        <v>172</v>
      </c>
      <c r="C388">
        <v>11</v>
      </c>
      <c r="D388">
        <v>1</v>
      </c>
      <c r="E388">
        <v>10</v>
      </c>
      <c r="F388" t="b">
        <v>0</v>
      </c>
      <c r="G388" t="b">
        <v>0</v>
      </c>
      <c r="H388">
        <v>6</v>
      </c>
      <c r="I388">
        <v>10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</row>
    <row r="389" spans="1:15" x14ac:dyDescent="0.35">
      <c r="A389">
        <v>30</v>
      </c>
      <c r="B389" t="s">
        <v>172</v>
      </c>
      <c r="C389">
        <v>11</v>
      </c>
      <c r="D389">
        <v>1</v>
      </c>
      <c r="E389">
        <v>11</v>
      </c>
      <c r="F389" t="b">
        <v>0</v>
      </c>
      <c r="G389" t="b">
        <v>1</v>
      </c>
      <c r="H389">
        <v>6</v>
      </c>
      <c r="I389">
        <v>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5">
      <c r="A390">
        <v>32</v>
      </c>
      <c r="B390" t="s">
        <v>172</v>
      </c>
      <c r="C390">
        <v>11</v>
      </c>
      <c r="D390">
        <v>1</v>
      </c>
      <c r="E390">
        <v>12</v>
      </c>
      <c r="F390" t="b">
        <v>0</v>
      </c>
      <c r="G390" t="b">
        <v>1</v>
      </c>
      <c r="H390">
        <v>6</v>
      </c>
      <c r="I390">
        <v>3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</row>
    <row r="391" spans="1:15" x14ac:dyDescent="0.35">
      <c r="A391">
        <v>33</v>
      </c>
      <c r="B391" t="s">
        <v>172</v>
      </c>
      <c r="C391">
        <v>11</v>
      </c>
      <c r="D391">
        <v>1</v>
      </c>
      <c r="E391">
        <v>13</v>
      </c>
      <c r="F391" t="b">
        <v>0</v>
      </c>
      <c r="G391" t="b">
        <v>0</v>
      </c>
      <c r="H391">
        <v>6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5">
      <c r="A392">
        <v>100</v>
      </c>
      <c r="B392" t="s">
        <v>172</v>
      </c>
      <c r="C392">
        <v>11</v>
      </c>
      <c r="D392">
        <v>1</v>
      </c>
      <c r="E392">
        <v>14</v>
      </c>
      <c r="F392" t="b">
        <v>0</v>
      </c>
      <c r="G392" t="b">
        <v>0</v>
      </c>
      <c r="H392">
        <v>6</v>
      </c>
      <c r="I392">
        <v>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5">
      <c r="A393">
        <v>33</v>
      </c>
      <c r="B393" t="s">
        <v>172</v>
      </c>
      <c r="C393">
        <v>11</v>
      </c>
      <c r="D393">
        <v>1</v>
      </c>
      <c r="E393">
        <v>15</v>
      </c>
      <c r="F393" t="b">
        <v>0</v>
      </c>
      <c r="G393" t="b">
        <v>0</v>
      </c>
      <c r="H393">
        <v>6</v>
      </c>
      <c r="I393">
        <v>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5">
      <c r="A394">
        <v>30</v>
      </c>
      <c r="B394" t="s">
        <v>172</v>
      </c>
      <c r="C394">
        <v>11</v>
      </c>
      <c r="D394">
        <v>1</v>
      </c>
      <c r="E394">
        <v>16</v>
      </c>
      <c r="F394" t="b">
        <v>0</v>
      </c>
      <c r="G394" t="b">
        <v>0</v>
      </c>
      <c r="H394">
        <v>6</v>
      </c>
      <c r="I394">
        <v>11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</row>
    <row r="395" spans="1:15" x14ac:dyDescent="0.35">
      <c r="A395">
        <v>100</v>
      </c>
      <c r="B395" t="s">
        <v>172</v>
      </c>
      <c r="C395">
        <v>11</v>
      </c>
      <c r="D395">
        <v>1</v>
      </c>
      <c r="E395">
        <v>17</v>
      </c>
      <c r="F395" t="b">
        <v>0</v>
      </c>
      <c r="G395" t="b">
        <v>0</v>
      </c>
      <c r="H395">
        <v>6</v>
      </c>
      <c r="I395">
        <v>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>
        <v>32</v>
      </c>
      <c r="B396" t="s">
        <v>172</v>
      </c>
      <c r="C396">
        <v>11</v>
      </c>
      <c r="D396">
        <v>1</v>
      </c>
      <c r="E396">
        <v>18</v>
      </c>
      <c r="F396" t="b">
        <v>0</v>
      </c>
      <c r="G396" t="b">
        <v>0</v>
      </c>
      <c r="H396">
        <v>6</v>
      </c>
      <c r="I396">
        <v>5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</row>
    <row r="397" spans="1:15" x14ac:dyDescent="0.35">
      <c r="A397">
        <v>105</v>
      </c>
      <c r="B397" t="s">
        <v>172</v>
      </c>
      <c r="C397">
        <v>11</v>
      </c>
      <c r="D397">
        <v>1</v>
      </c>
      <c r="E397">
        <v>19</v>
      </c>
      <c r="F397" t="b">
        <v>0</v>
      </c>
      <c r="G397" t="b">
        <v>0</v>
      </c>
      <c r="H397">
        <v>6</v>
      </c>
      <c r="I397">
        <v>8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>
        <v>30</v>
      </c>
      <c r="B398" t="s">
        <v>172</v>
      </c>
      <c r="C398">
        <v>11</v>
      </c>
      <c r="D398">
        <v>1</v>
      </c>
      <c r="E398">
        <v>20</v>
      </c>
      <c r="F398" t="b">
        <v>0</v>
      </c>
      <c r="G398" t="b">
        <v>0</v>
      </c>
      <c r="H398">
        <v>6</v>
      </c>
      <c r="I398">
        <v>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95</v>
      </c>
      <c r="B399" t="s">
        <v>85</v>
      </c>
      <c r="C399">
        <v>11</v>
      </c>
      <c r="D399">
        <v>2</v>
      </c>
      <c r="E399">
        <v>1</v>
      </c>
      <c r="F399" t="b">
        <v>1</v>
      </c>
      <c r="G399" t="b">
        <v>0</v>
      </c>
      <c r="H399">
        <v>6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>
        <v>11</v>
      </c>
      <c r="B400" t="s">
        <v>85</v>
      </c>
      <c r="C400">
        <v>11</v>
      </c>
      <c r="D400">
        <v>2</v>
      </c>
      <c r="E400">
        <v>2</v>
      </c>
      <c r="F400" t="b">
        <v>1</v>
      </c>
      <c r="G400" t="b">
        <v>0</v>
      </c>
      <c r="H400">
        <v>6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>
        <v>4</v>
      </c>
      <c r="B401" t="s">
        <v>85</v>
      </c>
      <c r="C401">
        <v>11</v>
      </c>
      <c r="D401">
        <v>2</v>
      </c>
      <c r="E401">
        <v>3</v>
      </c>
      <c r="F401" t="b">
        <v>1</v>
      </c>
      <c r="G401" t="b">
        <v>0</v>
      </c>
      <c r="H401">
        <v>6</v>
      </c>
      <c r="I401">
        <v>3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</row>
    <row r="402" spans="1:15" x14ac:dyDescent="0.35">
      <c r="A402">
        <v>7</v>
      </c>
      <c r="B402" t="s">
        <v>85</v>
      </c>
      <c r="C402">
        <v>11</v>
      </c>
      <c r="D402">
        <v>2</v>
      </c>
      <c r="E402">
        <v>4</v>
      </c>
      <c r="F402" t="b">
        <v>1</v>
      </c>
      <c r="G402" t="b">
        <v>0</v>
      </c>
      <c r="H402">
        <v>6</v>
      </c>
      <c r="I402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5">
      <c r="A403">
        <v>4</v>
      </c>
      <c r="B403" t="s">
        <v>85</v>
      </c>
      <c r="C403">
        <v>11</v>
      </c>
      <c r="D403">
        <v>2</v>
      </c>
      <c r="E403">
        <v>5</v>
      </c>
      <c r="F403" t="b">
        <v>0</v>
      </c>
      <c r="G403" t="b">
        <v>0</v>
      </c>
      <c r="H403">
        <v>6</v>
      </c>
      <c r="I403">
        <v>13</v>
      </c>
      <c r="J403">
        <v>0</v>
      </c>
      <c r="K403">
        <v>4</v>
      </c>
      <c r="L403">
        <v>0</v>
      </c>
      <c r="M403">
        <v>1</v>
      </c>
      <c r="N403">
        <v>0</v>
      </c>
      <c r="O403">
        <v>0</v>
      </c>
    </row>
    <row r="404" spans="1:15" x14ac:dyDescent="0.35">
      <c r="A404">
        <v>107</v>
      </c>
      <c r="B404" t="s">
        <v>85</v>
      </c>
      <c r="C404">
        <v>11</v>
      </c>
      <c r="D404">
        <v>2</v>
      </c>
      <c r="E404">
        <v>6</v>
      </c>
      <c r="F404" t="b">
        <v>0</v>
      </c>
      <c r="G404" t="b">
        <v>0</v>
      </c>
      <c r="H404">
        <v>6</v>
      </c>
      <c r="I404">
        <v>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5">
      <c r="A405">
        <v>96</v>
      </c>
      <c r="B405" t="s">
        <v>85</v>
      </c>
      <c r="C405">
        <v>11</v>
      </c>
      <c r="D405">
        <v>2</v>
      </c>
      <c r="E405">
        <v>7</v>
      </c>
      <c r="F405" t="b">
        <v>0</v>
      </c>
      <c r="G405" t="b">
        <v>0</v>
      </c>
      <c r="H405">
        <v>6</v>
      </c>
      <c r="I405">
        <v>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>
        <v>7</v>
      </c>
      <c r="B406" t="s">
        <v>85</v>
      </c>
      <c r="C406">
        <v>11</v>
      </c>
      <c r="D406">
        <v>2</v>
      </c>
      <c r="E406">
        <v>8</v>
      </c>
      <c r="F406" t="b">
        <v>0</v>
      </c>
      <c r="G406" t="b">
        <v>0</v>
      </c>
      <c r="H406">
        <v>6</v>
      </c>
      <c r="I406">
        <v>10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>
        <v>107</v>
      </c>
      <c r="B407" t="s">
        <v>85</v>
      </c>
      <c r="C407">
        <v>11</v>
      </c>
      <c r="D407">
        <v>2</v>
      </c>
      <c r="E407">
        <v>9</v>
      </c>
      <c r="F407" t="b">
        <v>0</v>
      </c>
      <c r="G407" t="b">
        <v>0</v>
      </c>
      <c r="H407">
        <v>6</v>
      </c>
      <c r="I407">
        <v>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>
        <v>11</v>
      </c>
      <c r="B408" t="s">
        <v>85</v>
      </c>
      <c r="C408">
        <v>11</v>
      </c>
      <c r="D408">
        <v>2</v>
      </c>
      <c r="E408">
        <v>10</v>
      </c>
      <c r="F408" t="b">
        <v>0</v>
      </c>
      <c r="G408" t="b">
        <v>0</v>
      </c>
      <c r="H408">
        <v>6</v>
      </c>
      <c r="I408">
        <v>3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</row>
    <row r="409" spans="1:15" x14ac:dyDescent="0.35">
      <c r="A409">
        <v>107</v>
      </c>
      <c r="B409" t="s">
        <v>85</v>
      </c>
      <c r="C409">
        <v>11</v>
      </c>
      <c r="D409">
        <v>2</v>
      </c>
      <c r="E409">
        <v>11</v>
      </c>
      <c r="F409" t="b">
        <v>0</v>
      </c>
      <c r="G409" t="b">
        <v>0</v>
      </c>
      <c r="H409">
        <v>6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>
        <v>7</v>
      </c>
      <c r="B410" t="s">
        <v>85</v>
      </c>
      <c r="C410">
        <v>11</v>
      </c>
      <c r="D410">
        <v>2</v>
      </c>
      <c r="E410">
        <v>12</v>
      </c>
      <c r="F410" t="b">
        <v>0</v>
      </c>
      <c r="G410" t="b">
        <v>0</v>
      </c>
      <c r="H410">
        <v>6</v>
      </c>
      <c r="I410">
        <v>12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35">
      <c r="A411">
        <v>96</v>
      </c>
      <c r="B411" t="s">
        <v>85</v>
      </c>
      <c r="C411">
        <v>11</v>
      </c>
      <c r="D411">
        <v>2</v>
      </c>
      <c r="E411">
        <v>13</v>
      </c>
      <c r="F411" t="b">
        <v>0</v>
      </c>
      <c r="G411" t="b">
        <v>0</v>
      </c>
      <c r="H411">
        <v>6</v>
      </c>
      <c r="I411">
        <v>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>
        <v>11</v>
      </c>
      <c r="B412" t="s">
        <v>85</v>
      </c>
      <c r="C412">
        <v>11</v>
      </c>
      <c r="D412">
        <v>2</v>
      </c>
      <c r="E412">
        <v>14</v>
      </c>
      <c r="F412" t="b">
        <v>0</v>
      </c>
      <c r="G412" t="b">
        <v>1</v>
      </c>
      <c r="H412">
        <v>6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5">
      <c r="A413">
        <v>95</v>
      </c>
      <c r="B413" t="s">
        <v>85</v>
      </c>
      <c r="C413">
        <v>11</v>
      </c>
      <c r="D413">
        <v>2</v>
      </c>
      <c r="E413">
        <v>15</v>
      </c>
      <c r="F413" t="b">
        <v>0</v>
      </c>
      <c r="G413" t="b">
        <v>1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>
        <v>4</v>
      </c>
      <c r="B414" t="s">
        <v>85</v>
      </c>
      <c r="C414">
        <v>11</v>
      </c>
      <c r="D414">
        <v>2</v>
      </c>
      <c r="E414">
        <v>16</v>
      </c>
      <c r="F414" t="b">
        <v>0</v>
      </c>
      <c r="G414" t="b">
        <v>0</v>
      </c>
      <c r="H414">
        <v>6</v>
      </c>
      <c r="I414">
        <v>10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35">
      <c r="A415">
        <v>107</v>
      </c>
      <c r="B415" t="s">
        <v>85</v>
      </c>
      <c r="C415">
        <v>11</v>
      </c>
      <c r="D415">
        <v>2</v>
      </c>
      <c r="E415">
        <v>17</v>
      </c>
      <c r="F415" t="b">
        <v>0</v>
      </c>
      <c r="G415" t="b">
        <v>0</v>
      </c>
      <c r="H415">
        <v>6</v>
      </c>
      <c r="I415">
        <v>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5">
      <c r="A416">
        <v>4</v>
      </c>
      <c r="B416" t="s">
        <v>85</v>
      </c>
      <c r="C416">
        <v>11</v>
      </c>
      <c r="D416">
        <v>2</v>
      </c>
      <c r="E416">
        <v>18</v>
      </c>
      <c r="F416" t="b">
        <v>0</v>
      </c>
      <c r="G416" t="b">
        <v>0</v>
      </c>
      <c r="H416">
        <v>6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5">
      <c r="A417">
        <v>96</v>
      </c>
      <c r="B417" t="s">
        <v>85</v>
      </c>
      <c r="C417">
        <v>11</v>
      </c>
      <c r="D417">
        <v>2</v>
      </c>
      <c r="E417">
        <v>19</v>
      </c>
      <c r="F417" t="b">
        <v>0</v>
      </c>
      <c r="G417" t="b">
        <v>0</v>
      </c>
      <c r="H417">
        <v>1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5">
      <c r="A418">
        <v>110</v>
      </c>
      <c r="B418" t="s">
        <v>249</v>
      </c>
      <c r="C418">
        <v>12</v>
      </c>
      <c r="D418">
        <v>1</v>
      </c>
      <c r="E418">
        <v>1</v>
      </c>
      <c r="F418" t="b">
        <v>1</v>
      </c>
      <c r="G418" t="b">
        <v>0</v>
      </c>
      <c r="H418">
        <v>6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>
        <v>75</v>
      </c>
      <c r="B419" t="s">
        <v>249</v>
      </c>
      <c r="C419">
        <v>12</v>
      </c>
      <c r="D419">
        <v>1</v>
      </c>
      <c r="E419">
        <v>2</v>
      </c>
      <c r="F419" t="b">
        <v>1</v>
      </c>
      <c r="G419" t="b">
        <v>0</v>
      </c>
      <c r="H419">
        <v>6</v>
      </c>
      <c r="I419">
        <v>6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35">
      <c r="A420">
        <v>110</v>
      </c>
      <c r="B420" t="s">
        <v>249</v>
      </c>
      <c r="C420">
        <v>12</v>
      </c>
      <c r="D420">
        <v>1</v>
      </c>
      <c r="E420">
        <v>3</v>
      </c>
      <c r="F420" t="b">
        <v>1</v>
      </c>
      <c r="G420" t="b">
        <v>0</v>
      </c>
      <c r="H420">
        <v>6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>
        <v>75</v>
      </c>
      <c r="B421" t="s">
        <v>249</v>
      </c>
      <c r="C421">
        <v>12</v>
      </c>
      <c r="D421">
        <v>1</v>
      </c>
      <c r="E421">
        <v>4</v>
      </c>
      <c r="F421" t="b">
        <v>1</v>
      </c>
      <c r="G421" t="b">
        <v>0</v>
      </c>
      <c r="H421">
        <v>6</v>
      </c>
      <c r="I421">
        <v>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5">
      <c r="A422">
        <v>73</v>
      </c>
      <c r="B422" t="s">
        <v>249</v>
      </c>
      <c r="C422">
        <v>12</v>
      </c>
      <c r="D422">
        <v>1</v>
      </c>
      <c r="E422">
        <v>5</v>
      </c>
      <c r="F422" t="b">
        <v>0</v>
      </c>
      <c r="G422" t="b">
        <v>0</v>
      </c>
      <c r="H422">
        <v>6</v>
      </c>
      <c r="I422">
        <v>8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35">
      <c r="A423">
        <v>78</v>
      </c>
      <c r="B423" t="s">
        <v>249</v>
      </c>
      <c r="C423">
        <v>12</v>
      </c>
      <c r="D423">
        <v>1</v>
      </c>
      <c r="E423">
        <v>6</v>
      </c>
      <c r="F423" t="b">
        <v>0</v>
      </c>
      <c r="G423" t="b">
        <v>0</v>
      </c>
      <c r="H423">
        <v>6</v>
      </c>
      <c r="I423">
        <v>7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</row>
    <row r="424" spans="1:15" x14ac:dyDescent="0.35">
      <c r="A424">
        <v>77</v>
      </c>
      <c r="B424" t="s">
        <v>249</v>
      </c>
      <c r="C424">
        <v>12</v>
      </c>
      <c r="D424">
        <v>1</v>
      </c>
      <c r="E424">
        <v>7</v>
      </c>
      <c r="F424" t="b">
        <v>0</v>
      </c>
      <c r="G424" t="b">
        <v>0</v>
      </c>
      <c r="H424">
        <v>6</v>
      </c>
      <c r="I424">
        <v>5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35">
      <c r="A425">
        <v>78</v>
      </c>
      <c r="B425" t="s">
        <v>249</v>
      </c>
      <c r="C425">
        <v>12</v>
      </c>
      <c r="D425">
        <v>1</v>
      </c>
      <c r="E425">
        <v>8</v>
      </c>
      <c r="F425" t="b">
        <v>0</v>
      </c>
      <c r="G425" t="b">
        <v>0</v>
      </c>
      <c r="H425">
        <v>6</v>
      </c>
      <c r="I425">
        <v>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5">
      <c r="A426">
        <v>102</v>
      </c>
      <c r="B426" t="s">
        <v>249</v>
      </c>
      <c r="C426">
        <v>12</v>
      </c>
      <c r="D426">
        <v>1</v>
      </c>
      <c r="E426">
        <v>9</v>
      </c>
      <c r="F426" t="b">
        <v>0</v>
      </c>
      <c r="G426" t="b">
        <v>0</v>
      </c>
      <c r="H426">
        <v>6</v>
      </c>
      <c r="I426">
        <v>16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</row>
    <row r="427" spans="1:15" x14ac:dyDescent="0.35">
      <c r="A427">
        <v>77</v>
      </c>
      <c r="B427" t="s">
        <v>249</v>
      </c>
      <c r="C427">
        <v>12</v>
      </c>
      <c r="D427">
        <v>1</v>
      </c>
      <c r="E427">
        <v>10</v>
      </c>
      <c r="F427" t="b">
        <v>0</v>
      </c>
      <c r="G427" t="b">
        <v>0</v>
      </c>
      <c r="H427">
        <v>6</v>
      </c>
      <c r="I427">
        <v>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5">
      <c r="A428">
        <v>78</v>
      </c>
      <c r="B428" t="s">
        <v>249</v>
      </c>
      <c r="C428">
        <v>12</v>
      </c>
      <c r="D428">
        <v>1</v>
      </c>
      <c r="E428">
        <v>11</v>
      </c>
      <c r="F428" t="b">
        <v>0</v>
      </c>
      <c r="G428" t="b">
        <v>0</v>
      </c>
      <c r="H428">
        <v>6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>
        <v>73</v>
      </c>
      <c r="B429" t="s">
        <v>249</v>
      </c>
      <c r="C429">
        <v>12</v>
      </c>
      <c r="D429">
        <v>1</v>
      </c>
      <c r="E429">
        <v>12</v>
      </c>
      <c r="F429" t="b">
        <v>0</v>
      </c>
      <c r="G429" t="b">
        <v>0</v>
      </c>
      <c r="H429">
        <v>6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>
        <v>77</v>
      </c>
      <c r="B430" t="s">
        <v>249</v>
      </c>
      <c r="C430">
        <v>12</v>
      </c>
      <c r="D430">
        <v>1</v>
      </c>
      <c r="E430">
        <v>13</v>
      </c>
      <c r="F430" t="b">
        <v>0</v>
      </c>
      <c r="G430" t="b">
        <v>0</v>
      </c>
      <c r="H430">
        <v>6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5">
      <c r="A431">
        <v>75</v>
      </c>
      <c r="B431" t="s">
        <v>249</v>
      </c>
      <c r="C431">
        <v>12</v>
      </c>
      <c r="D431">
        <v>1</v>
      </c>
      <c r="E431">
        <v>14</v>
      </c>
      <c r="F431" t="b">
        <v>0</v>
      </c>
      <c r="G431" t="b">
        <v>1</v>
      </c>
      <c r="H431">
        <v>6</v>
      </c>
      <c r="I431">
        <v>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35">
      <c r="A432">
        <v>110</v>
      </c>
      <c r="B432" t="s">
        <v>249</v>
      </c>
      <c r="C432">
        <v>12</v>
      </c>
      <c r="D432">
        <v>1</v>
      </c>
      <c r="E432">
        <v>15</v>
      </c>
      <c r="F432" t="b">
        <v>0</v>
      </c>
      <c r="G432" t="b">
        <v>1</v>
      </c>
      <c r="H432">
        <v>6</v>
      </c>
      <c r="I432">
        <v>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>
        <v>78</v>
      </c>
      <c r="B433" t="s">
        <v>249</v>
      </c>
      <c r="C433">
        <v>12</v>
      </c>
      <c r="D433">
        <v>1</v>
      </c>
      <c r="E433">
        <v>16</v>
      </c>
      <c r="F433" t="b">
        <v>0</v>
      </c>
      <c r="G433" t="b">
        <v>0</v>
      </c>
      <c r="H433">
        <v>6</v>
      </c>
      <c r="I433">
        <v>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>
        <v>77</v>
      </c>
      <c r="B434" t="s">
        <v>249</v>
      </c>
      <c r="C434">
        <v>12</v>
      </c>
      <c r="D434">
        <v>1</v>
      </c>
      <c r="E434">
        <v>17</v>
      </c>
      <c r="F434" t="b">
        <v>0</v>
      </c>
      <c r="G434" t="b">
        <v>0</v>
      </c>
      <c r="H434">
        <v>6</v>
      </c>
      <c r="I434">
        <v>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>
        <v>73</v>
      </c>
      <c r="B435" t="s">
        <v>249</v>
      </c>
      <c r="C435">
        <v>12</v>
      </c>
      <c r="D435">
        <v>1</v>
      </c>
      <c r="E435">
        <v>18</v>
      </c>
      <c r="F435" t="b">
        <v>0</v>
      </c>
      <c r="G435" t="b">
        <v>0</v>
      </c>
      <c r="H435">
        <v>6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>
        <v>110</v>
      </c>
      <c r="B436" t="s">
        <v>249</v>
      </c>
      <c r="C436">
        <v>12</v>
      </c>
      <c r="D436">
        <v>1</v>
      </c>
      <c r="E436">
        <v>19</v>
      </c>
      <c r="F436" t="b">
        <v>0</v>
      </c>
      <c r="G436" t="b">
        <v>0</v>
      </c>
      <c r="H436">
        <v>6</v>
      </c>
      <c r="I436">
        <v>10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5">
      <c r="A437">
        <v>75</v>
      </c>
      <c r="B437" t="s">
        <v>249</v>
      </c>
      <c r="C437">
        <v>12</v>
      </c>
      <c r="D437">
        <v>1</v>
      </c>
      <c r="E437">
        <v>20</v>
      </c>
      <c r="F437" t="b">
        <v>0</v>
      </c>
      <c r="G437" t="b">
        <v>0</v>
      </c>
      <c r="H437">
        <v>6</v>
      </c>
      <c r="I437">
        <v>24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>
        <v>21</v>
      </c>
      <c r="B438" t="s">
        <v>83</v>
      </c>
      <c r="C438">
        <v>12</v>
      </c>
      <c r="D438">
        <v>2</v>
      </c>
      <c r="E438">
        <v>1</v>
      </c>
      <c r="F438" t="b">
        <v>1</v>
      </c>
      <c r="G438" t="b">
        <v>0</v>
      </c>
      <c r="H438">
        <v>6</v>
      </c>
      <c r="I438">
        <v>11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>
        <v>22</v>
      </c>
      <c r="B439" t="s">
        <v>83</v>
      </c>
      <c r="C439">
        <v>12</v>
      </c>
      <c r="D439">
        <v>2</v>
      </c>
      <c r="E439">
        <v>2</v>
      </c>
      <c r="F439" t="b">
        <v>1</v>
      </c>
      <c r="G439" t="b">
        <v>0</v>
      </c>
      <c r="H439">
        <v>6</v>
      </c>
      <c r="I439">
        <v>2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</row>
    <row r="440" spans="1:15" x14ac:dyDescent="0.35">
      <c r="A440">
        <v>21</v>
      </c>
      <c r="B440" t="s">
        <v>83</v>
      </c>
      <c r="C440">
        <v>12</v>
      </c>
      <c r="D440">
        <v>2</v>
      </c>
      <c r="E440">
        <v>3</v>
      </c>
      <c r="F440" t="b">
        <v>1</v>
      </c>
      <c r="G440" t="b">
        <v>0</v>
      </c>
      <c r="H440">
        <v>6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>
        <v>22</v>
      </c>
      <c r="B441" t="s">
        <v>83</v>
      </c>
      <c r="C441">
        <v>12</v>
      </c>
      <c r="D441">
        <v>2</v>
      </c>
      <c r="E441">
        <v>4</v>
      </c>
      <c r="F441" t="b">
        <v>1</v>
      </c>
      <c r="G441" t="b">
        <v>0</v>
      </c>
      <c r="H441">
        <v>6</v>
      </c>
      <c r="I441">
        <v>5</v>
      </c>
      <c r="J441">
        <v>1</v>
      </c>
      <c r="K441">
        <v>0</v>
      </c>
      <c r="L441">
        <v>0</v>
      </c>
      <c r="M441">
        <v>2</v>
      </c>
      <c r="N441">
        <v>0</v>
      </c>
      <c r="O441">
        <v>1</v>
      </c>
    </row>
    <row r="442" spans="1:15" x14ac:dyDescent="0.35">
      <c r="A442">
        <v>104</v>
      </c>
      <c r="B442" t="s">
        <v>83</v>
      </c>
      <c r="C442">
        <v>12</v>
      </c>
      <c r="D442">
        <v>2</v>
      </c>
      <c r="E442">
        <v>5</v>
      </c>
      <c r="F442" t="b">
        <v>0</v>
      </c>
      <c r="G442" t="b">
        <v>0</v>
      </c>
      <c r="H442">
        <v>6</v>
      </c>
      <c r="I442">
        <v>2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35">
      <c r="A443">
        <v>18</v>
      </c>
      <c r="B443" t="s">
        <v>83</v>
      </c>
      <c r="C443">
        <v>12</v>
      </c>
      <c r="D443">
        <v>2</v>
      </c>
      <c r="E443">
        <v>6</v>
      </c>
      <c r="F443" t="b">
        <v>0</v>
      </c>
      <c r="G443" t="b">
        <v>0</v>
      </c>
      <c r="H443">
        <v>6</v>
      </c>
      <c r="I443">
        <v>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1:15" x14ac:dyDescent="0.35">
      <c r="A444">
        <v>104</v>
      </c>
      <c r="B444" t="s">
        <v>83</v>
      </c>
      <c r="C444">
        <v>12</v>
      </c>
      <c r="D444">
        <v>2</v>
      </c>
      <c r="E444">
        <v>7</v>
      </c>
      <c r="F444" t="b">
        <v>0</v>
      </c>
      <c r="G444" t="b">
        <v>0</v>
      </c>
      <c r="H444">
        <v>6</v>
      </c>
      <c r="I444">
        <v>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35">
      <c r="A445">
        <v>20</v>
      </c>
      <c r="B445" t="s">
        <v>83</v>
      </c>
      <c r="C445">
        <v>12</v>
      </c>
      <c r="D445">
        <v>2</v>
      </c>
      <c r="E445">
        <v>8</v>
      </c>
      <c r="F445" t="b">
        <v>0</v>
      </c>
      <c r="G445" t="b">
        <v>0</v>
      </c>
      <c r="H445">
        <v>6</v>
      </c>
      <c r="I445">
        <v>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>
        <v>18</v>
      </c>
      <c r="B446" t="s">
        <v>83</v>
      </c>
      <c r="C446">
        <v>12</v>
      </c>
      <c r="D446">
        <v>2</v>
      </c>
      <c r="E446">
        <v>9</v>
      </c>
      <c r="F446" t="b">
        <v>0</v>
      </c>
      <c r="G446" t="b">
        <v>0</v>
      </c>
      <c r="H446">
        <v>6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35">
      <c r="A447">
        <v>22</v>
      </c>
      <c r="B447" t="s">
        <v>83</v>
      </c>
      <c r="C447">
        <v>12</v>
      </c>
      <c r="D447">
        <v>2</v>
      </c>
      <c r="E447">
        <v>10</v>
      </c>
      <c r="F447" t="b">
        <v>0</v>
      </c>
      <c r="G447" t="b">
        <v>0</v>
      </c>
      <c r="H447">
        <v>6</v>
      </c>
      <c r="I447">
        <v>5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</row>
    <row r="448" spans="1:15" x14ac:dyDescent="0.35">
      <c r="A448">
        <v>20</v>
      </c>
      <c r="B448" t="s">
        <v>83</v>
      </c>
      <c r="C448">
        <v>12</v>
      </c>
      <c r="D448">
        <v>2</v>
      </c>
      <c r="E448">
        <v>11</v>
      </c>
      <c r="F448" t="b">
        <v>0</v>
      </c>
      <c r="G448" t="b">
        <v>1</v>
      </c>
      <c r="H448">
        <v>6</v>
      </c>
      <c r="I448">
        <v>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>
        <v>21</v>
      </c>
      <c r="B449" t="s">
        <v>83</v>
      </c>
      <c r="C449">
        <v>12</v>
      </c>
      <c r="D449">
        <v>2</v>
      </c>
      <c r="E449">
        <v>12</v>
      </c>
      <c r="F449" t="b">
        <v>0</v>
      </c>
      <c r="G449" t="b">
        <v>1</v>
      </c>
      <c r="H449">
        <v>6</v>
      </c>
      <c r="I449">
        <v>10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35">
      <c r="A450">
        <v>18</v>
      </c>
      <c r="B450" t="s">
        <v>83</v>
      </c>
      <c r="C450">
        <v>12</v>
      </c>
      <c r="D450">
        <v>2</v>
      </c>
      <c r="E450">
        <v>13</v>
      </c>
      <c r="F450" t="b">
        <v>0</v>
      </c>
      <c r="G450" t="b">
        <v>0</v>
      </c>
      <c r="H450">
        <v>6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>
        <v>104</v>
      </c>
      <c r="B451" t="s">
        <v>83</v>
      </c>
      <c r="C451">
        <v>12</v>
      </c>
      <c r="D451">
        <v>2</v>
      </c>
      <c r="E451">
        <v>14</v>
      </c>
      <c r="F451" t="b">
        <v>0</v>
      </c>
      <c r="G451" t="b">
        <v>0</v>
      </c>
      <c r="H451">
        <v>6</v>
      </c>
      <c r="I451">
        <v>6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</row>
    <row r="452" spans="1:15" x14ac:dyDescent="0.35">
      <c r="A452">
        <v>18</v>
      </c>
      <c r="B452" t="s">
        <v>83</v>
      </c>
      <c r="C452">
        <v>12</v>
      </c>
      <c r="D452">
        <v>2</v>
      </c>
      <c r="E452">
        <v>15</v>
      </c>
      <c r="F452" t="b">
        <v>0</v>
      </c>
      <c r="G452" t="b">
        <v>0</v>
      </c>
      <c r="H452">
        <v>6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>
        <v>22</v>
      </c>
      <c r="B453" t="s">
        <v>83</v>
      </c>
      <c r="C453">
        <v>12</v>
      </c>
      <c r="D453">
        <v>2</v>
      </c>
      <c r="E453">
        <v>16</v>
      </c>
      <c r="F453" t="b">
        <v>0</v>
      </c>
      <c r="G453" t="b">
        <v>0</v>
      </c>
      <c r="H453">
        <v>6</v>
      </c>
      <c r="I453">
        <v>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5">
      <c r="A454">
        <v>21</v>
      </c>
      <c r="B454" t="s">
        <v>83</v>
      </c>
      <c r="C454">
        <v>12</v>
      </c>
      <c r="D454">
        <v>2</v>
      </c>
      <c r="E454">
        <v>17</v>
      </c>
      <c r="F454" t="b">
        <v>0</v>
      </c>
      <c r="G454" t="b">
        <v>0</v>
      </c>
      <c r="H454">
        <v>6</v>
      </c>
      <c r="I454">
        <v>11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>
        <v>20</v>
      </c>
      <c r="B455" t="s">
        <v>83</v>
      </c>
      <c r="C455">
        <v>12</v>
      </c>
      <c r="D455">
        <v>2</v>
      </c>
      <c r="E455">
        <v>18</v>
      </c>
      <c r="F455" t="b">
        <v>0</v>
      </c>
      <c r="G455" t="b">
        <v>0</v>
      </c>
      <c r="H455">
        <v>6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>
        <v>104</v>
      </c>
      <c r="B456" t="s">
        <v>83</v>
      </c>
      <c r="C456">
        <v>12</v>
      </c>
      <c r="D456">
        <v>2</v>
      </c>
      <c r="E456">
        <v>19</v>
      </c>
      <c r="F456" t="b">
        <v>0</v>
      </c>
      <c r="G456" t="b">
        <v>0</v>
      </c>
      <c r="H456">
        <v>6</v>
      </c>
      <c r="I456">
        <v>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>
        <v>20</v>
      </c>
      <c r="B457" t="s">
        <v>83</v>
      </c>
      <c r="C457">
        <v>12</v>
      </c>
      <c r="D457">
        <v>2</v>
      </c>
      <c r="E457">
        <v>20</v>
      </c>
      <c r="F457" t="b">
        <v>0</v>
      </c>
      <c r="G457" t="b">
        <v>0</v>
      </c>
      <c r="H457">
        <v>4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A458">
        <v>56</v>
      </c>
      <c r="B458" t="s">
        <v>242</v>
      </c>
      <c r="C458">
        <v>13</v>
      </c>
      <c r="D458">
        <v>1</v>
      </c>
      <c r="E458">
        <v>1</v>
      </c>
      <c r="F458" t="b">
        <v>1</v>
      </c>
      <c r="G458" t="b">
        <v>0</v>
      </c>
      <c r="H458">
        <v>6</v>
      </c>
      <c r="I458">
        <v>14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>
        <v>64</v>
      </c>
      <c r="B459" t="s">
        <v>242</v>
      </c>
      <c r="C459">
        <v>13</v>
      </c>
      <c r="D459">
        <v>1</v>
      </c>
      <c r="E459">
        <v>2</v>
      </c>
      <c r="F459" t="b">
        <v>1</v>
      </c>
      <c r="G459" t="b">
        <v>0</v>
      </c>
      <c r="H459">
        <v>6</v>
      </c>
      <c r="I459">
        <v>4</v>
      </c>
      <c r="J459">
        <v>0</v>
      </c>
      <c r="K459">
        <v>0</v>
      </c>
      <c r="L459">
        <v>2</v>
      </c>
      <c r="M459">
        <v>0</v>
      </c>
      <c r="N459">
        <v>1</v>
      </c>
      <c r="O459">
        <v>0</v>
      </c>
    </row>
    <row r="460" spans="1:15" x14ac:dyDescent="0.35">
      <c r="A460">
        <v>93</v>
      </c>
      <c r="B460" t="s">
        <v>242</v>
      </c>
      <c r="C460">
        <v>13</v>
      </c>
      <c r="D460">
        <v>1</v>
      </c>
      <c r="E460">
        <v>3</v>
      </c>
      <c r="F460" t="b">
        <v>1</v>
      </c>
      <c r="G460" t="b">
        <v>0</v>
      </c>
      <c r="H460">
        <v>6</v>
      </c>
      <c r="I460">
        <v>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>
        <v>64</v>
      </c>
      <c r="B461" t="s">
        <v>242</v>
      </c>
      <c r="C461">
        <v>13</v>
      </c>
      <c r="D461">
        <v>1</v>
      </c>
      <c r="E461">
        <v>4</v>
      </c>
      <c r="F461" t="b">
        <v>1</v>
      </c>
      <c r="G461" t="b">
        <v>0</v>
      </c>
      <c r="H461">
        <v>6</v>
      </c>
      <c r="I461">
        <v>14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>
        <v>65</v>
      </c>
      <c r="B462" t="s">
        <v>242</v>
      </c>
      <c r="C462">
        <v>13</v>
      </c>
      <c r="D462">
        <v>1</v>
      </c>
      <c r="E462">
        <v>5</v>
      </c>
      <c r="F462" t="b">
        <v>0</v>
      </c>
      <c r="G462" t="b">
        <v>0</v>
      </c>
      <c r="H462">
        <v>6</v>
      </c>
      <c r="I462">
        <v>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>
        <v>61</v>
      </c>
      <c r="B463" t="s">
        <v>242</v>
      </c>
      <c r="C463">
        <v>13</v>
      </c>
      <c r="D463">
        <v>1</v>
      </c>
      <c r="E463">
        <v>6</v>
      </c>
      <c r="F463" t="b">
        <v>0</v>
      </c>
      <c r="G463" t="b">
        <v>0</v>
      </c>
      <c r="H463">
        <v>6</v>
      </c>
      <c r="I463">
        <v>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66</v>
      </c>
      <c r="B464" t="s">
        <v>242</v>
      </c>
      <c r="C464">
        <v>13</v>
      </c>
      <c r="D464">
        <v>1</v>
      </c>
      <c r="E464">
        <v>7</v>
      </c>
      <c r="F464" t="b">
        <v>0</v>
      </c>
      <c r="G464" t="b">
        <v>0</v>
      </c>
      <c r="H464">
        <v>6</v>
      </c>
      <c r="I464">
        <v>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>
        <v>64</v>
      </c>
      <c r="B465" t="s">
        <v>242</v>
      </c>
      <c r="C465">
        <v>13</v>
      </c>
      <c r="D465">
        <v>1</v>
      </c>
      <c r="E465">
        <v>8</v>
      </c>
      <c r="F465" t="b">
        <v>0</v>
      </c>
      <c r="G465" t="b">
        <v>0</v>
      </c>
      <c r="H465">
        <v>6</v>
      </c>
      <c r="I465">
        <v>11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</row>
    <row r="466" spans="1:15" x14ac:dyDescent="0.35">
      <c r="A466">
        <v>66</v>
      </c>
      <c r="B466" t="s">
        <v>242</v>
      </c>
      <c r="C466">
        <v>13</v>
      </c>
      <c r="D466">
        <v>1</v>
      </c>
      <c r="E466">
        <v>9</v>
      </c>
      <c r="F466" t="b">
        <v>0</v>
      </c>
      <c r="G466" t="b">
        <v>0</v>
      </c>
      <c r="H466">
        <v>6</v>
      </c>
      <c r="I466">
        <v>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>
        <v>61</v>
      </c>
      <c r="B467" t="s">
        <v>242</v>
      </c>
      <c r="C467">
        <v>13</v>
      </c>
      <c r="D467">
        <v>1</v>
      </c>
      <c r="E467">
        <v>10</v>
      </c>
      <c r="F467" t="b">
        <v>0</v>
      </c>
      <c r="G467" t="b">
        <v>0</v>
      </c>
      <c r="H467">
        <v>6</v>
      </c>
      <c r="I467">
        <v>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65</v>
      </c>
      <c r="B468" t="s">
        <v>242</v>
      </c>
      <c r="C468">
        <v>13</v>
      </c>
      <c r="D468">
        <v>1</v>
      </c>
      <c r="E468">
        <v>11</v>
      </c>
      <c r="F468" t="b">
        <v>0</v>
      </c>
      <c r="G468" t="b">
        <v>0</v>
      </c>
      <c r="H468">
        <v>6</v>
      </c>
      <c r="I468">
        <v>6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35">
      <c r="A469">
        <v>93</v>
      </c>
      <c r="B469" t="s">
        <v>242</v>
      </c>
      <c r="C469">
        <v>13</v>
      </c>
      <c r="D469">
        <v>1</v>
      </c>
      <c r="E469">
        <v>12</v>
      </c>
      <c r="F469" t="b">
        <v>0</v>
      </c>
      <c r="G469" t="b">
        <v>0</v>
      </c>
      <c r="H469">
        <v>6</v>
      </c>
      <c r="I469">
        <v>13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>
        <v>66</v>
      </c>
      <c r="B470" t="s">
        <v>242</v>
      </c>
      <c r="C470">
        <v>13</v>
      </c>
      <c r="D470">
        <v>1</v>
      </c>
      <c r="E470">
        <v>13</v>
      </c>
      <c r="F470" t="b">
        <v>0</v>
      </c>
      <c r="G470" t="b">
        <v>0</v>
      </c>
      <c r="H470">
        <v>6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>
        <v>61</v>
      </c>
      <c r="B471" t="s">
        <v>242</v>
      </c>
      <c r="C471">
        <v>13</v>
      </c>
      <c r="D471">
        <v>1</v>
      </c>
      <c r="E471">
        <v>14</v>
      </c>
      <c r="F471" t="b">
        <v>0</v>
      </c>
      <c r="G471" t="b">
        <v>1</v>
      </c>
      <c r="H471">
        <v>6</v>
      </c>
      <c r="I471">
        <v>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>
        <v>64</v>
      </c>
      <c r="B472" t="s">
        <v>242</v>
      </c>
      <c r="C472">
        <v>13</v>
      </c>
      <c r="D472">
        <v>1</v>
      </c>
      <c r="E472">
        <v>15</v>
      </c>
      <c r="F472" t="b">
        <v>0</v>
      </c>
      <c r="G472" t="b">
        <v>1</v>
      </c>
      <c r="H472">
        <v>6</v>
      </c>
      <c r="I472">
        <v>20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</row>
    <row r="473" spans="1:15" x14ac:dyDescent="0.35">
      <c r="A473">
        <v>66</v>
      </c>
      <c r="B473" t="s">
        <v>242</v>
      </c>
      <c r="C473">
        <v>13</v>
      </c>
      <c r="D473">
        <v>1</v>
      </c>
      <c r="E473">
        <v>16</v>
      </c>
      <c r="F473" t="b">
        <v>0</v>
      </c>
      <c r="G473" t="b">
        <v>0</v>
      </c>
      <c r="H473">
        <v>6</v>
      </c>
      <c r="I473">
        <v>17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</row>
    <row r="474" spans="1:15" x14ac:dyDescent="0.35">
      <c r="A474">
        <v>65</v>
      </c>
      <c r="B474" t="s">
        <v>242</v>
      </c>
      <c r="C474">
        <v>13</v>
      </c>
      <c r="D474">
        <v>1</v>
      </c>
      <c r="E474">
        <v>17</v>
      </c>
      <c r="F474" t="b">
        <v>0</v>
      </c>
      <c r="G474" t="b">
        <v>0</v>
      </c>
      <c r="H474">
        <v>6</v>
      </c>
      <c r="I474">
        <v>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5">
      <c r="A475">
        <v>93</v>
      </c>
      <c r="B475" t="s">
        <v>242</v>
      </c>
      <c r="C475">
        <v>13</v>
      </c>
      <c r="D475">
        <v>1</v>
      </c>
      <c r="E475">
        <v>18</v>
      </c>
      <c r="F475" t="b">
        <v>0</v>
      </c>
      <c r="G475" t="b">
        <v>0</v>
      </c>
      <c r="H475">
        <v>6</v>
      </c>
      <c r="I475">
        <v>14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>
        <v>61</v>
      </c>
      <c r="B476" t="s">
        <v>242</v>
      </c>
      <c r="C476">
        <v>13</v>
      </c>
      <c r="D476">
        <v>1</v>
      </c>
      <c r="E476">
        <v>19</v>
      </c>
      <c r="F476" t="b">
        <v>0</v>
      </c>
      <c r="G476" t="b">
        <v>0</v>
      </c>
      <c r="H476">
        <v>6</v>
      </c>
      <c r="I476">
        <v>8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 x14ac:dyDescent="0.35">
      <c r="A477">
        <v>93</v>
      </c>
      <c r="B477" t="s">
        <v>242</v>
      </c>
      <c r="C477">
        <v>13</v>
      </c>
      <c r="D477">
        <v>1</v>
      </c>
      <c r="E477">
        <v>20</v>
      </c>
      <c r="F477" t="b">
        <v>0</v>
      </c>
      <c r="G477" t="b">
        <v>0</v>
      </c>
      <c r="H477">
        <v>6</v>
      </c>
      <c r="I477">
        <v>15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>
        <v>88</v>
      </c>
      <c r="B478" t="s">
        <v>254</v>
      </c>
      <c r="C478">
        <v>13</v>
      </c>
      <c r="D478">
        <v>2</v>
      </c>
      <c r="E478">
        <v>1</v>
      </c>
      <c r="F478" t="b">
        <v>1</v>
      </c>
      <c r="G478" t="b">
        <v>0</v>
      </c>
      <c r="H478">
        <v>6</v>
      </c>
      <c r="I478">
        <v>9</v>
      </c>
      <c r="J478">
        <v>0</v>
      </c>
      <c r="K478">
        <v>0</v>
      </c>
      <c r="L478">
        <v>3</v>
      </c>
      <c r="M478">
        <v>1</v>
      </c>
      <c r="N478">
        <v>0</v>
      </c>
      <c r="O478">
        <v>0</v>
      </c>
    </row>
    <row r="479" spans="1:15" x14ac:dyDescent="0.35">
      <c r="A479">
        <v>89</v>
      </c>
      <c r="B479" t="s">
        <v>254</v>
      </c>
      <c r="C479">
        <v>13</v>
      </c>
      <c r="D479">
        <v>2</v>
      </c>
      <c r="E479">
        <v>2</v>
      </c>
      <c r="F479" t="b">
        <v>1</v>
      </c>
      <c r="G479" t="b">
        <v>0</v>
      </c>
      <c r="H479">
        <v>6</v>
      </c>
      <c r="I479">
        <v>21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>
        <v>87</v>
      </c>
      <c r="B480" t="s">
        <v>254</v>
      </c>
      <c r="C480">
        <v>13</v>
      </c>
      <c r="D480">
        <v>2</v>
      </c>
      <c r="E480">
        <v>3</v>
      </c>
      <c r="F480" t="b">
        <v>1</v>
      </c>
      <c r="G480" t="b">
        <v>0</v>
      </c>
      <c r="H480">
        <v>6</v>
      </c>
      <c r="I480">
        <v>8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</row>
    <row r="481" spans="1:15" x14ac:dyDescent="0.35">
      <c r="A481">
        <v>88</v>
      </c>
      <c r="B481" t="s">
        <v>254</v>
      </c>
      <c r="C481">
        <v>13</v>
      </c>
      <c r="D481">
        <v>2</v>
      </c>
      <c r="E481">
        <v>4</v>
      </c>
      <c r="F481" t="b">
        <v>1</v>
      </c>
      <c r="G481" t="b">
        <v>0</v>
      </c>
      <c r="H481">
        <v>6</v>
      </c>
      <c r="I481">
        <v>11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>
        <v>86</v>
      </c>
      <c r="B482" t="s">
        <v>254</v>
      </c>
      <c r="C482">
        <v>13</v>
      </c>
      <c r="D482">
        <v>2</v>
      </c>
      <c r="E482">
        <v>5</v>
      </c>
      <c r="F482" t="b">
        <v>0</v>
      </c>
      <c r="G482" t="b">
        <v>0</v>
      </c>
      <c r="H482">
        <v>6</v>
      </c>
      <c r="I482">
        <v>12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35">
      <c r="A483">
        <v>90</v>
      </c>
      <c r="B483" t="s">
        <v>254</v>
      </c>
      <c r="C483">
        <v>13</v>
      </c>
      <c r="D483">
        <v>2</v>
      </c>
      <c r="E483">
        <v>6</v>
      </c>
      <c r="F483" t="b">
        <v>0</v>
      </c>
      <c r="G483" t="b">
        <v>0</v>
      </c>
      <c r="H483">
        <v>6</v>
      </c>
      <c r="I483">
        <v>15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5">
      <c r="A484">
        <v>89</v>
      </c>
      <c r="B484" t="s">
        <v>254</v>
      </c>
      <c r="C484">
        <v>13</v>
      </c>
      <c r="D484">
        <v>2</v>
      </c>
      <c r="E484">
        <v>7</v>
      </c>
      <c r="F484" t="b">
        <v>0</v>
      </c>
      <c r="G484" t="b">
        <v>0</v>
      </c>
      <c r="H484">
        <v>6</v>
      </c>
      <c r="I484">
        <v>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>
        <v>90</v>
      </c>
      <c r="B485" t="s">
        <v>254</v>
      </c>
      <c r="C485">
        <v>13</v>
      </c>
      <c r="D485">
        <v>2</v>
      </c>
      <c r="E485">
        <v>8</v>
      </c>
      <c r="F485" t="b">
        <v>0</v>
      </c>
      <c r="G485" t="b">
        <v>0</v>
      </c>
      <c r="H485">
        <v>6</v>
      </c>
      <c r="I485">
        <v>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5">
      <c r="A486">
        <v>87</v>
      </c>
      <c r="B486" t="s">
        <v>254</v>
      </c>
      <c r="C486">
        <v>13</v>
      </c>
      <c r="D486">
        <v>2</v>
      </c>
      <c r="E486">
        <v>9</v>
      </c>
      <c r="F486" t="b">
        <v>0</v>
      </c>
      <c r="G486" t="b">
        <v>0</v>
      </c>
      <c r="H486">
        <v>6</v>
      </c>
      <c r="I486">
        <v>11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>
        <v>84</v>
      </c>
      <c r="B487" t="s">
        <v>254</v>
      </c>
      <c r="C487">
        <v>13</v>
      </c>
      <c r="D487">
        <v>2</v>
      </c>
      <c r="E487">
        <v>10</v>
      </c>
      <c r="F487" t="b">
        <v>0</v>
      </c>
      <c r="G487" t="b">
        <v>0</v>
      </c>
      <c r="H487">
        <v>6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>
        <v>89</v>
      </c>
      <c r="B488" t="s">
        <v>254</v>
      </c>
      <c r="C488">
        <v>13</v>
      </c>
      <c r="D488">
        <v>2</v>
      </c>
      <c r="E488">
        <v>11</v>
      </c>
      <c r="F488" t="b">
        <v>0</v>
      </c>
      <c r="G488" t="b">
        <v>0</v>
      </c>
      <c r="H488">
        <v>6</v>
      </c>
      <c r="I488">
        <v>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5">
      <c r="A489">
        <v>90</v>
      </c>
      <c r="B489" t="s">
        <v>254</v>
      </c>
      <c r="C489">
        <v>13</v>
      </c>
      <c r="D489">
        <v>2</v>
      </c>
      <c r="E489">
        <v>12</v>
      </c>
      <c r="F489" t="b">
        <v>0</v>
      </c>
      <c r="G489" t="b">
        <v>0</v>
      </c>
      <c r="H489">
        <v>6</v>
      </c>
      <c r="I489">
        <v>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>
        <v>86</v>
      </c>
      <c r="B490" t="s">
        <v>254</v>
      </c>
      <c r="C490">
        <v>13</v>
      </c>
      <c r="D490">
        <v>2</v>
      </c>
      <c r="E490">
        <v>13</v>
      </c>
      <c r="F490" t="b">
        <v>0</v>
      </c>
      <c r="G490" t="b">
        <v>0</v>
      </c>
      <c r="H490">
        <v>6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5">
      <c r="A491">
        <v>87</v>
      </c>
      <c r="B491" t="s">
        <v>254</v>
      </c>
      <c r="C491">
        <v>13</v>
      </c>
      <c r="D491">
        <v>2</v>
      </c>
      <c r="E491">
        <v>14</v>
      </c>
      <c r="F491" t="b">
        <v>0</v>
      </c>
      <c r="G491" t="b">
        <v>1</v>
      </c>
      <c r="H491">
        <v>6</v>
      </c>
      <c r="I491">
        <v>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>
        <v>86</v>
      </c>
      <c r="B492" t="s">
        <v>254</v>
      </c>
      <c r="C492">
        <v>13</v>
      </c>
      <c r="D492">
        <v>2</v>
      </c>
      <c r="E492">
        <v>15</v>
      </c>
      <c r="F492" t="b">
        <v>0</v>
      </c>
      <c r="G492" t="b">
        <v>1</v>
      </c>
      <c r="H492">
        <v>6</v>
      </c>
      <c r="I492">
        <v>10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</row>
    <row r="493" spans="1:15" x14ac:dyDescent="0.35">
      <c r="A493">
        <v>84</v>
      </c>
      <c r="B493" t="s">
        <v>254</v>
      </c>
      <c r="C493">
        <v>13</v>
      </c>
      <c r="D493">
        <v>2</v>
      </c>
      <c r="E493">
        <v>16</v>
      </c>
      <c r="F493" t="b">
        <v>0</v>
      </c>
      <c r="G493" t="b">
        <v>0</v>
      </c>
      <c r="H493">
        <v>6</v>
      </c>
      <c r="I493">
        <v>9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</row>
    <row r="494" spans="1:15" x14ac:dyDescent="0.35">
      <c r="A494">
        <v>88</v>
      </c>
      <c r="B494" t="s">
        <v>254</v>
      </c>
      <c r="C494">
        <v>13</v>
      </c>
      <c r="D494">
        <v>2</v>
      </c>
      <c r="E494">
        <v>17</v>
      </c>
      <c r="F494" t="b">
        <v>0</v>
      </c>
      <c r="G494" t="b">
        <v>0</v>
      </c>
      <c r="H494">
        <v>6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>
        <v>86</v>
      </c>
      <c r="B495" t="s">
        <v>254</v>
      </c>
      <c r="C495">
        <v>13</v>
      </c>
      <c r="D495">
        <v>2</v>
      </c>
      <c r="E495">
        <v>18</v>
      </c>
      <c r="F495" t="b">
        <v>0</v>
      </c>
      <c r="G495" t="b">
        <v>0</v>
      </c>
      <c r="H495">
        <v>6</v>
      </c>
      <c r="I495">
        <v>11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>
        <v>87</v>
      </c>
      <c r="B496" t="s">
        <v>254</v>
      </c>
      <c r="C496">
        <v>13</v>
      </c>
      <c r="D496">
        <v>2</v>
      </c>
      <c r="E496">
        <v>19</v>
      </c>
      <c r="F496" t="b">
        <v>0</v>
      </c>
      <c r="G496" t="b">
        <v>0</v>
      </c>
      <c r="H496">
        <v>6</v>
      </c>
      <c r="I496">
        <v>8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</row>
    <row r="497" spans="1:15" x14ac:dyDescent="0.35">
      <c r="A497">
        <v>88</v>
      </c>
      <c r="B497" t="s">
        <v>254</v>
      </c>
      <c r="C497">
        <v>13</v>
      </c>
      <c r="D497">
        <v>2</v>
      </c>
      <c r="E497">
        <v>20</v>
      </c>
      <c r="F497" t="b">
        <v>0</v>
      </c>
      <c r="G497" t="b">
        <v>0</v>
      </c>
      <c r="H497">
        <v>6</v>
      </c>
      <c r="I497">
        <v>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>
        <v>114</v>
      </c>
      <c r="B498" t="s">
        <v>85</v>
      </c>
      <c r="C498">
        <v>14</v>
      </c>
      <c r="D498">
        <v>1</v>
      </c>
      <c r="E498">
        <v>1</v>
      </c>
      <c r="F498" t="b">
        <v>1</v>
      </c>
      <c r="G498" t="b">
        <v>0</v>
      </c>
      <c r="H498">
        <v>6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>
        <v>95</v>
      </c>
      <c r="B499" t="s">
        <v>85</v>
      </c>
      <c r="C499">
        <v>14</v>
      </c>
      <c r="D499">
        <v>1</v>
      </c>
      <c r="E499">
        <v>2</v>
      </c>
      <c r="F499" t="b">
        <v>1</v>
      </c>
      <c r="G499" t="b">
        <v>0</v>
      </c>
      <c r="H499">
        <v>6</v>
      </c>
      <c r="I499">
        <v>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>
        <v>10</v>
      </c>
      <c r="B500" t="s">
        <v>85</v>
      </c>
      <c r="C500">
        <v>14</v>
      </c>
      <c r="D500">
        <v>1</v>
      </c>
      <c r="E500">
        <v>3</v>
      </c>
      <c r="F500" t="b">
        <v>1</v>
      </c>
      <c r="G500" t="b">
        <v>0</v>
      </c>
      <c r="H500">
        <v>6</v>
      </c>
      <c r="I500">
        <v>12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>
        <v>11</v>
      </c>
      <c r="B501" t="s">
        <v>85</v>
      </c>
      <c r="C501">
        <v>14</v>
      </c>
      <c r="D501">
        <v>1</v>
      </c>
      <c r="E501">
        <v>4</v>
      </c>
      <c r="F501" t="b">
        <v>1</v>
      </c>
      <c r="G501" t="b">
        <v>0</v>
      </c>
      <c r="H501">
        <v>6</v>
      </c>
      <c r="I501">
        <v>3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</row>
    <row r="502" spans="1:15" x14ac:dyDescent="0.35">
      <c r="A502">
        <v>6</v>
      </c>
      <c r="B502" t="s">
        <v>85</v>
      </c>
      <c r="C502">
        <v>14</v>
      </c>
      <c r="D502">
        <v>1</v>
      </c>
      <c r="E502">
        <v>5</v>
      </c>
      <c r="F502" t="b">
        <v>0</v>
      </c>
      <c r="G502" t="b">
        <v>0</v>
      </c>
      <c r="H502">
        <v>6</v>
      </c>
      <c r="I502">
        <v>10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>
        <v>107</v>
      </c>
      <c r="B503" t="s">
        <v>85</v>
      </c>
      <c r="C503">
        <v>14</v>
      </c>
      <c r="D503">
        <v>1</v>
      </c>
      <c r="E503">
        <v>6</v>
      </c>
      <c r="F503" t="b">
        <v>0</v>
      </c>
      <c r="G503" t="b">
        <v>0</v>
      </c>
      <c r="H503">
        <v>6</v>
      </c>
      <c r="I503">
        <v>4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>
        <v>10</v>
      </c>
      <c r="B504" t="s">
        <v>85</v>
      </c>
      <c r="C504">
        <v>14</v>
      </c>
      <c r="D504">
        <v>1</v>
      </c>
      <c r="E504">
        <v>7</v>
      </c>
      <c r="F504" t="b">
        <v>0</v>
      </c>
      <c r="G504" t="b">
        <v>0</v>
      </c>
      <c r="H504">
        <v>6</v>
      </c>
      <c r="I504">
        <v>5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</row>
    <row r="505" spans="1:15" x14ac:dyDescent="0.35">
      <c r="A505">
        <v>107</v>
      </c>
      <c r="B505" t="s">
        <v>85</v>
      </c>
      <c r="C505">
        <v>14</v>
      </c>
      <c r="D505">
        <v>1</v>
      </c>
      <c r="E505">
        <v>8</v>
      </c>
      <c r="F505" t="b">
        <v>0</v>
      </c>
      <c r="G505" t="b">
        <v>0</v>
      </c>
      <c r="H505">
        <v>6</v>
      </c>
      <c r="I505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>
        <v>10</v>
      </c>
      <c r="B506" t="s">
        <v>85</v>
      </c>
      <c r="C506">
        <v>14</v>
      </c>
      <c r="D506">
        <v>1</v>
      </c>
      <c r="E506">
        <v>9</v>
      </c>
      <c r="F506" t="b">
        <v>0</v>
      </c>
      <c r="G506" t="b">
        <v>0</v>
      </c>
      <c r="H506">
        <v>6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6</v>
      </c>
      <c r="B507" t="s">
        <v>85</v>
      </c>
      <c r="C507">
        <v>14</v>
      </c>
      <c r="D507">
        <v>1</v>
      </c>
      <c r="E507">
        <v>10</v>
      </c>
      <c r="F507" t="b">
        <v>0</v>
      </c>
      <c r="G507" t="b">
        <v>0</v>
      </c>
      <c r="H507">
        <v>6</v>
      </c>
      <c r="I507">
        <v>8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</row>
    <row r="508" spans="1:15" x14ac:dyDescent="0.35">
      <c r="A508">
        <v>114</v>
      </c>
      <c r="B508" t="s">
        <v>85</v>
      </c>
      <c r="C508">
        <v>14</v>
      </c>
      <c r="D508">
        <v>1</v>
      </c>
      <c r="E508">
        <v>11</v>
      </c>
      <c r="F508" t="b">
        <v>0</v>
      </c>
      <c r="G508" t="b">
        <v>0</v>
      </c>
      <c r="H508">
        <v>6</v>
      </c>
      <c r="I508">
        <v>6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35">
      <c r="A509">
        <v>107</v>
      </c>
      <c r="B509" t="s">
        <v>85</v>
      </c>
      <c r="C509">
        <v>14</v>
      </c>
      <c r="D509">
        <v>1</v>
      </c>
      <c r="E509">
        <v>12</v>
      </c>
      <c r="F509" t="b">
        <v>0</v>
      </c>
      <c r="G509" t="b">
        <v>0</v>
      </c>
      <c r="H509">
        <v>6</v>
      </c>
      <c r="I509">
        <v>9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35">
      <c r="A510">
        <v>11</v>
      </c>
      <c r="B510" t="s">
        <v>85</v>
      </c>
      <c r="C510">
        <v>14</v>
      </c>
      <c r="D510">
        <v>1</v>
      </c>
      <c r="E510">
        <v>13</v>
      </c>
      <c r="F510" t="b">
        <v>0</v>
      </c>
      <c r="G510" t="b">
        <v>0</v>
      </c>
      <c r="H510">
        <v>6</v>
      </c>
      <c r="I510">
        <v>11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</row>
    <row r="511" spans="1:15" x14ac:dyDescent="0.35">
      <c r="A511">
        <v>107</v>
      </c>
      <c r="B511" t="s">
        <v>85</v>
      </c>
      <c r="C511">
        <v>14</v>
      </c>
      <c r="D511">
        <v>1</v>
      </c>
      <c r="E511">
        <v>14</v>
      </c>
      <c r="F511" t="b">
        <v>0</v>
      </c>
      <c r="G511" t="b">
        <v>0</v>
      </c>
      <c r="H511">
        <v>6</v>
      </c>
      <c r="I511">
        <v>15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>
        <v>11</v>
      </c>
      <c r="B512" t="s">
        <v>85</v>
      </c>
      <c r="C512">
        <v>14</v>
      </c>
      <c r="D512">
        <v>1</v>
      </c>
      <c r="E512">
        <v>15</v>
      </c>
      <c r="F512" t="b">
        <v>0</v>
      </c>
      <c r="G512" t="b">
        <v>1</v>
      </c>
      <c r="H512">
        <v>6</v>
      </c>
      <c r="I512">
        <v>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>
        <v>114</v>
      </c>
      <c r="B513" t="s">
        <v>85</v>
      </c>
      <c r="C513">
        <v>14</v>
      </c>
      <c r="D513">
        <v>1</v>
      </c>
      <c r="E513">
        <v>16</v>
      </c>
      <c r="F513" t="b">
        <v>0</v>
      </c>
      <c r="G513" t="b">
        <v>1</v>
      </c>
      <c r="H513">
        <v>6</v>
      </c>
      <c r="I513">
        <v>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6</v>
      </c>
      <c r="B514" t="s">
        <v>85</v>
      </c>
      <c r="C514">
        <v>14</v>
      </c>
      <c r="D514">
        <v>1</v>
      </c>
      <c r="E514">
        <v>17</v>
      </c>
      <c r="F514" t="b">
        <v>0</v>
      </c>
      <c r="G514" t="b">
        <v>0</v>
      </c>
      <c r="H514">
        <v>6</v>
      </c>
      <c r="I514">
        <v>13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11</v>
      </c>
      <c r="B515" t="s">
        <v>85</v>
      </c>
      <c r="C515">
        <v>14</v>
      </c>
      <c r="D515">
        <v>1</v>
      </c>
      <c r="E515">
        <v>18</v>
      </c>
      <c r="F515" t="b">
        <v>0</v>
      </c>
      <c r="G515" t="b">
        <v>0</v>
      </c>
      <c r="H515">
        <v>6</v>
      </c>
      <c r="I515">
        <v>9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</row>
    <row r="516" spans="1:15" x14ac:dyDescent="0.35">
      <c r="A516">
        <v>114</v>
      </c>
      <c r="B516" t="s">
        <v>85</v>
      </c>
      <c r="C516">
        <v>14</v>
      </c>
      <c r="D516">
        <v>1</v>
      </c>
      <c r="E516">
        <v>19</v>
      </c>
      <c r="F516" t="b">
        <v>0</v>
      </c>
      <c r="G516" t="b">
        <v>0</v>
      </c>
      <c r="H516">
        <v>6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>
        <v>6</v>
      </c>
      <c r="B517" t="s">
        <v>85</v>
      </c>
      <c r="C517">
        <v>14</v>
      </c>
      <c r="D517">
        <v>1</v>
      </c>
      <c r="E517">
        <v>20</v>
      </c>
      <c r="F517" t="b">
        <v>0</v>
      </c>
      <c r="G517" t="b">
        <v>0</v>
      </c>
      <c r="H517">
        <v>6</v>
      </c>
      <c r="I517">
        <v>11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35">
      <c r="A518">
        <v>54</v>
      </c>
      <c r="B518" t="s">
        <v>240</v>
      </c>
      <c r="C518">
        <v>14</v>
      </c>
      <c r="D518">
        <v>2</v>
      </c>
      <c r="E518">
        <v>1</v>
      </c>
      <c r="F518" t="b">
        <v>1</v>
      </c>
      <c r="G518" t="b">
        <v>0</v>
      </c>
      <c r="H518">
        <v>6</v>
      </c>
      <c r="I518">
        <v>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</row>
    <row r="519" spans="1:15" x14ac:dyDescent="0.35">
      <c r="A519">
        <v>113</v>
      </c>
      <c r="B519" t="s">
        <v>240</v>
      </c>
      <c r="C519">
        <v>14</v>
      </c>
      <c r="D519">
        <v>2</v>
      </c>
      <c r="E519">
        <v>2</v>
      </c>
      <c r="F519" t="b">
        <v>1</v>
      </c>
      <c r="G519" t="b">
        <v>0</v>
      </c>
      <c r="H519">
        <v>6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>
        <v>54</v>
      </c>
      <c r="B520" t="s">
        <v>240</v>
      </c>
      <c r="C520">
        <v>14</v>
      </c>
      <c r="D520">
        <v>2</v>
      </c>
      <c r="E520">
        <v>3</v>
      </c>
      <c r="F520" t="b">
        <v>1</v>
      </c>
      <c r="G520" t="b">
        <v>0</v>
      </c>
      <c r="H520">
        <v>6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35">
      <c r="A521">
        <v>52</v>
      </c>
      <c r="B521" t="s">
        <v>240</v>
      </c>
      <c r="C521">
        <v>14</v>
      </c>
      <c r="D521">
        <v>2</v>
      </c>
      <c r="E521">
        <v>4</v>
      </c>
      <c r="F521" t="b">
        <v>1</v>
      </c>
      <c r="G521" t="b">
        <v>0</v>
      </c>
      <c r="H521">
        <v>6</v>
      </c>
      <c r="I521">
        <v>18</v>
      </c>
      <c r="J521">
        <v>0</v>
      </c>
      <c r="K521">
        <v>4</v>
      </c>
      <c r="L521">
        <v>0</v>
      </c>
      <c r="M521">
        <v>1</v>
      </c>
      <c r="N521">
        <v>0</v>
      </c>
      <c r="O521">
        <v>0</v>
      </c>
    </row>
    <row r="522" spans="1:15" x14ac:dyDescent="0.35">
      <c r="A522">
        <v>51</v>
      </c>
      <c r="B522" t="s">
        <v>240</v>
      </c>
      <c r="C522">
        <v>14</v>
      </c>
      <c r="D522">
        <v>2</v>
      </c>
      <c r="E522">
        <v>5</v>
      </c>
      <c r="F522" t="b">
        <v>0</v>
      </c>
      <c r="G522" t="b">
        <v>0</v>
      </c>
      <c r="H522">
        <v>6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5">
      <c r="A523">
        <v>113</v>
      </c>
      <c r="B523" t="s">
        <v>240</v>
      </c>
      <c r="C523">
        <v>14</v>
      </c>
      <c r="D523">
        <v>2</v>
      </c>
      <c r="E523">
        <v>6</v>
      </c>
      <c r="F523" t="b">
        <v>0</v>
      </c>
      <c r="G523" t="b">
        <v>0</v>
      </c>
      <c r="H523">
        <v>6</v>
      </c>
      <c r="I523">
        <v>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5">
      <c r="A524">
        <v>112</v>
      </c>
      <c r="B524" t="s">
        <v>240</v>
      </c>
      <c r="C524">
        <v>14</v>
      </c>
      <c r="D524">
        <v>2</v>
      </c>
      <c r="E524">
        <v>7</v>
      </c>
      <c r="F524" t="b">
        <v>0</v>
      </c>
      <c r="G524" t="b">
        <v>0</v>
      </c>
      <c r="H524">
        <v>6</v>
      </c>
      <c r="I524">
        <v>13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51</v>
      </c>
      <c r="B525" t="s">
        <v>240</v>
      </c>
      <c r="C525">
        <v>14</v>
      </c>
      <c r="D525">
        <v>2</v>
      </c>
      <c r="E525">
        <v>8</v>
      </c>
      <c r="F525" t="b">
        <v>0</v>
      </c>
      <c r="G525" t="b">
        <v>0</v>
      </c>
      <c r="H525">
        <v>6</v>
      </c>
      <c r="I525">
        <v>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>
        <v>111</v>
      </c>
      <c r="B526" t="s">
        <v>240</v>
      </c>
      <c r="C526">
        <v>14</v>
      </c>
      <c r="D526">
        <v>2</v>
      </c>
      <c r="E526">
        <v>9</v>
      </c>
      <c r="F526" t="b">
        <v>0</v>
      </c>
      <c r="G526" t="b">
        <v>0</v>
      </c>
      <c r="H526">
        <v>5</v>
      </c>
      <c r="I526">
        <v>9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>
        <v>48</v>
      </c>
      <c r="B527" t="s">
        <v>240</v>
      </c>
      <c r="C527">
        <v>14</v>
      </c>
      <c r="D527">
        <v>2</v>
      </c>
      <c r="E527">
        <v>9</v>
      </c>
      <c r="F527" t="b">
        <v>0</v>
      </c>
      <c r="G527" t="b">
        <v>0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>
        <v>51</v>
      </c>
      <c r="B528" t="s">
        <v>240</v>
      </c>
      <c r="C528">
        <v>14</v>
      </c>
      <c r="D528">
        <v>2</v>
      </c>
      <c r="E528">
        <v>10</v>
      </c>
      <c r="F528" t="b">
        <v>0</v>
      </c>
      <c r="G528" t="b">
        <v>0</v>
      </c>
      <c r="H528">
        <v>6</v>
      </c>
      <c r="I528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>
        <v>112</v>
      </c>
      <c r="B529" t="s">
        <v>240</v>
      </c>
      <c r="C529">
        <v>14</v>
      </c>
      <c r="D529">
        <v>2</v>
      </c>
      <c r="E529">
        <v>11</v>
      </c>
      <c r="F529" t="b">
        <v>0</v>
      </c>
      <c r="G529" t="b">
        <v>0</v>
      </c>
      <c r="H529">
        <v>6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>
        <v>52</v>
      </c>
      <c r="B530" t="s">
        <v>240</v>
      </c>
      <c r="C530">
        <v>14</v>
      </c>
      <c r="D530">
        <v>2</v>
      </c>
      <c r="E530">
        <v>12</v>
      </c>
      <c r="F530" t="b">
        <v>0</v>
      </c>
      <c r="G530" t="b">
        <v>0</v>
      </c>
      <c r="H530">
        <v>6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>
        <v>112</v>
      </c>
      <c r="B531" t="s">
        <v>240</v>
      </c>
      <c r="C531">
        <v>14</v>
      </c>
      <c r="D531">
        <v>2</v>
      </c>
      <c r="E531">
        <v>13</v>
      </c>
      <c r="F531" t="b">
        <v>0</v>
      </c>
      <c r="G531" t="b">
        <v>0</v>
      </c>
      <c r="H531">
        <v>6</v>
      </c>
      <c r="I531">
        <v>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5">
      <c r="A532">
        <v>51</v>
      </c>
      <c r="B532" t="s">
        <v>240</v>
      </c>
      <c r="C532">
        <v>14</v>
      </c>
      <c r="D532">
        <v>2</v>
      </c>
      <c r="E532">
        <v>14</v>
      </c>
      <c r="F532" t="b">
        <v>0</v>
      </c>
      <c r="G532" t="b">
        <v>0</v>
      </c>
      <c r="H532">
        <v>6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>
        <v>112</v>
      </c>
      <c r="B533" t="s">
        <v>240</v>
      </c>
      <c r="C533">
        <v>14</v>
      </c>
      <c r="D533">
        <v>2</v>
      </c>
      <c r="E533">
        <v>15</v>
      </c>
      <c r="F533" t="b">
        <v>0</v>
      </c>
      <c r="G533" t="b">
        <v>0</v>
      </c>
      <c r="H533">
        <v>6</v>
      </c>
      <c r="I533">
        <v>13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>
        <v>52</v>
      </c>
      <c r="B534" t="s">
        <v>240</v>
      </c>
      <c r="C534">
        <v>14</v>
      </c>
      <c r="D534">
        <v>2</v>
      </c>
      <c r="E534">
        <v>16</v>
      </c>
      <c r="F534" t="b">
        <v>0</v>
      </c>
      <c r="G534" t="b">
        <v>0</v>
      </c>
      <c r="H534">
        <v>6</v>
      </c>
      <c r="I534">
        <v>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</row>
    <row r="535" spans="1:15" x14ac:dyDescent="0.35">
      <c r="A535">
        <v>54</v>
      </c>
      <c r="B535" t="s">
        <v>240</v>
      </c>
      <c r="C535">
        <v>14</v>
      </c>
      <c r="D535">
        <v>2</v>
      </c>
      <c r="E535">
        <v>17</v>
      </c>
      <c r="F535" t="b">
        <v>0</v>
      </c>
      <c r="G535" t="b">
        <v>1</v>
      </c>
      <c r="H535">
        <v>6</v>
      </c>
      <c r="I535">
        <v>14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>
        <v>113</v>
      </c>
      <c r="B536" t="s">
        <v>240</v>
      </c>
      <c r="C536">
        <v>14</v>
      </c>
      <c r="D536">
        <v>2</v>
      </c>
      <c r="E536">
        <v>18</v>
      </c>
      <c r="F536" t="b">
        <v>0</v>
      </c>
      <c r="G536" t="b">
        <v>1</v>
      </c>
      <c r="H536">
        <v>6</v>
      </c>
      <c r="I536">
        <v>6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54</v>
      </c>
      <c r="B537" t="s">
        <v>240</v>
      </c>
      <c r="C537">
        <v>14</v>
      </c>
      <c r="D537">
        <v>2</v>
      </c>
      <c r="E537">
        <v>19</v>
      </c>
      <c r="F537" t="b">
        <v>0</v>
      </c>
      <c r="G537" t="b">
        <v>0</v>
      </c>
      <c r="H537">
        <v>6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>
        <v>113</v>
      </c>
      <c r="B538" t="s">
        <v>240</v>
      </c>
      <c r="C538">
        <v>14</v>
      </c>
      <c r="D538">
        <v>2</v>
      </c>
      <c r="E538">
        <v>20</v>
      </c>
      <c r="F538" t="b">
        <v>0</v>
      </c>
      <c r="G538" t="b">
        <v>0</v>
      </c>
      <c r="H538">
        <v>6</v>
      </c>
      <c r="I538">
        <v>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100</v>
      </c>
      <c r="B539" t="s">
        <v>172</v>
      </c>
      <c r="C539">
        <v>15</v>
      </c>
      <c r="D539">
        <v>1</v>
      </c>
      <c r="E539">
        <v>1</v>
      </c>
      <c r="F539" t="b">
        <v>1</v>
      </c>
      <c r="G539" t="b">
        <v>0</v>
      </c>
      <c r="H539">
        <v>6</v>
      </c>
      <c r="I539">
        <v>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>
        <v>105</v>
      </c>
      <c r="B540" t="s">
        <v>172</v>
      </c>
      <c r="C540">
        <v>15</v>
      </c>
      <c r="D540">
        <v>1</v>
      </c>
      <c r="E540">
        <v>2</v>
      </c>
      <c r="F540" t="b">
        <v>1</v>
      </c>
      <c r="G540" t="b">
        <v>0</v>
      </c>
      <c r="H540">
        <v>6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5">
      <c r="A541">
        <v>32</v>
      </c>
      <c r="B541" t="s">
        <v>172</v>
      </c>
      <c r="C541">
        <v>15</v>
      </c>
      <c r="D541">
        <v>1</v>
      </c>
      <c r="E541">
        <v>3</v>
      </c>
      <c r="F541" t="b">
        <v>1</v>
      </c>
      <c r="G541" t="b">
        <v>0</v>
      </c>
      <c r="H541">
        <v>6</v>
      </c>
      <c r="I541">
        <v>6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>
        <v>105</v>
      </c>
      <c r="B542" t="s">
        <v>172</v>
      </c>
      <c r="C542">
        <v>15</v>
      </c>
      <c r="D542">
        <v>1</v>
      </c>
      <c r="E542">
        <v>4</v>
      </c>
      <c r="F542" t="b">
        <v>1</v>
      </c>
      <c r="G542" t="b">
        <v>0</v>
      </c>
      <c r="H542">
        <v>6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>
        <v>30</v>
      </c>
      <c r="B543" t="s">
        <v>172</v>
      </c>
      <c r="C543">
        <v>15</v>
      </c>
      <c r="D543">
        <v>1</v>
      </c>
      <c r="E543">
        <v>5</v>
      </c>
      <c r="F543" t="b">
        <v>0</v>
      </c>
      <c r="G543" t="b">
        <v>0</v>
      </c>
      <c r="H543">
        <v>6</v>
      </c>
      <c r="I543">
        <v>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26</v>
      </c>
      <c r="B544" t="s">
        <v>172</v>
      </c>
      <c r="C544">
        <v>15</v>
      </c>
      <c r="D544">
        <v>1</v>
      </c>
      <c r="E544">
        <v>6</v>
      </c>
      <c r="F544" t="b">
        <v>0</v>
      </c>
      <c r="G544" t="b">
        <v>0</v>
      </c>
      <c r="H544">
        <v>6</v>
      </c>
      <c r="I544">
        <v>12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>
        <v>100</v>
      </c>
      <c r="B545" t="s">
        <v>172</v>
      </c>
      <c r="C545">
        <v>15</v>
      </c>
      <c r="D545">
        <v>1</v>
      </c>
      <c r="E545">
        <v>7</v>
      </c>
      <c r="F545" t="b">
        <v>0</v>
      </c>
      <c r="G545" t="b">
        <v>0</v>
      </c>
      <c r="H545">
        <v>6</v>
      </c>
      <c r="I545">
        <v>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5">
      <c r="A546">
        <v>33</v>
      </c>
      <c r="B546" t="s">
        <v>172</v>
      </c>
      <c r="C546">
        <v>15</v>
      </c>
      <c r="D546">
        <v>1</v>
      </c>
      <c r="E546">
        <v>8</v>
      </c>
      <c r="F546" t="b">
        <v>0</v>
      </c>
      <c r="G546" t="b">
        <v>0</v>
      </c>
      <c r="H546">
        <v>6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5">
      <c r="A547">
        <v>105</v>
      </c>
      <c r="B547" t="s">
        <v>172</v>
      </c>
      <c r="C547">
        <v>15</v>
      </c>
      <c r="D547">
        <v>1</v>
      </c>
      <c r="E547">
        <v>9</v>
      </c>
      <c r="F547" t="b">
        <v>0</v>
      </c>
      <c r="G547" t="b">
        <v>0</v>
      </c>
      <c r="H547">
        <v>6</v>
      </c>
      <c r="I547">
        <v>6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</row>
    <row r="548" spans="1:15" x14ac:dyDescent="0.35">
      <c r="A548">
        <v>30</v>
      </c>
      <c r="B548" t="s">
        <v>172</v>
      </c>
      <c r="C548">
        <v>15</v>
      </c>
      <c r="D548">
        <v>1</v>
      </c>
      <c r="E548">
        <v>10</v>
      </c>
      <c r="F548" t="b">
        <v>0</v>
      </c>
      <c r="G548" t="b">
        <v>0</v>
      </c>
      <c r="H548">
        <v>6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100</v>
      </c>
      <c r="B549" t="s">
        <v>172</v>
      </c>
      <c r="C549">
        <v>15</v>
      </c>
      <c r="D549">
        <v>1</v>
      </c>
      <c r="E549">
        <v>11</v>
      </c>
      <c r="F549" t="b">
        <v>0</v>
      </c>
      <c r="G549" t="b">
        <v>0</v>
      </c>
      <c r="H549">
        <v>6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>
        <v>33</v>
      </c>
      <c r="B550" t="s">
        <v>172</v>
      </c>
      <c r="C550">
        <v>15</v>
      </c>
      <c r="D550">
        <v>1</v>
      </c>
      <c r="E550">
        <v>12</v>
      </c>
      <c r="F550" t="b">
        <v>0</v>
      </c>
      <c r="G550" t="b">
        <v>0</v>
      </c>
      <c r="H550">
        <v>6</v>
      </c>
      <c r="I550">
        <v>11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>
        <v>32</v>
      </c>
      <c r="B551" t="s">
        <v>172</v>
      </c>
      <c r="C551">
        <v>15</v>
      </c>
      <c r="D551">
        <v>1</v>
      </c>
      <c r="E551">
        <v>13</v>
      </c>
      <c r="F551" t="b">
        <v>0</v>
      </c>
      <c r="G551" t="b">
        <v>0</v>
      </c>
      <c r="H551">
        <v>6</v>
      </c>
      <c r="I551">
        <v>7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</row>
    <row r="552" spans="1:15" x14ac:dyDescent="0.35">
      <c r="A552">
        <v>30</v>
      </c>
      <c r="B552" t="s">
        <v>172</v>
      </c>
      <c r="C552">
        <v>15</v>
      </c>
      <c r="D552">
        <v>1</v>
      </c>
      <c r="E552">
        <v>14</v>
      </c>
      <c r="F552" t="b">
        <v>0</v>
      </c>
      <c r="G552" t="b">
        <v>1</v>
      </c>
      <c r="H552">
        <v>6</v>
      </c>
      <c r="I552">
        <v>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5">
      <c r="A553">
        <v>32</v>
      </c>
      <c r="B553" t="s">
        <v>172</v>
      </c>
      <c r="C553">
        <v>15</v>
      </c>
      <c r="D553">
        <v>1</v>
      </c>
      <c r="E553">
        <v>15</v>
      </c>
      <c r="F553" t="b">
        <v>0</v>
      </c>
      <c r="G553" t="b">
        <v>1</v>
      </c>
      <c r="H553">
        <v>6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>
        <v>33</v>
      </c>
      <c r="B554" t="s">
        <v>172</v>
      </c>
      <c r="C554">
        <v>15</v>
      </c>
      <c r="D554">
        <v>1</v>
      </c>
      <c r="E554">
        <v>16</v>
      </c>
      <c r="F554" t="b">
        <v>0</v>
      </c>
      <c r="G554" t="b">
        <v>0</v>
      </c>
      <c r="H554">
        <v>6</v>
      </c>
      <c r="I554">
        <v>10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>
        <v>100</v>
      </c>
      <c r="B555" t="s">
        <v>172</v>
      </c>
      <c r="C555">
        <v>15</v>
      </c>
      <c r="D555">
        <v>1</v>
      </c>
      <c r="E555">
        <v>17</v>
      </c>
      <c r="F555" t="b">
        <v>0</v>
      </c>
      <c r="G555" t="b">
        <v>0</v>
      </c>
      <c r="H555">
        <v>6</v>
      </c>
      <c r="I555">
        <v>9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</row>
    <row r="556" spans="1:15" x14ac:dyDescent="0.35">
      <c r="A556">
        <v>105</v>
      </c>
      <c r="B556" t="s">
        <v>172</v>
      </c>
      <c r="C556">
        <v>15</v>
      </c>
      <c r="D556">
        <v>1</v>
      </c>
      <c r="E556">
        <v>18</v>
      </c>
      <c r="F556" t="b">
        <v>0</v>
      </c>
      <c r="G556" t="b">
        <v>0</v>
      </c>
      <c r="H556">
        <v>6</v>
      </c>
      <c r="I556">
        <v>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>
        <v>30</v>
      </c>
      <c r="B557" t="s">
        <v>172</v>
      </c>
      <c r="C557">
        <v>15</v>
      </c>
      <c r="D557">
        <v>1</v>
      </c>
      <c r="E557">
        <v>19</v>
      </c>
      <c r="F557" t="b">
        <v>0</v>
      </c>
      <c r="G557" t="b">
        <v>0</v>
      </c>
      <c r="H557">
        <v>6</v>
      </c>
      <c r="I557">
        <v>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>
        <v>32</v>
      </c>
      <c r="B558" t="s">
        <v>172</v>
      </c>
      <c r="C558">
        <v>15</v>
      </c>
      <c r="D558">
        <v>1</v>
      </c>
      <c r="E558">
        <v>20</v>
      </c>
      <c r="F558" t="b">
        <v>0</v>
      </c>
      <c r="G558" t="b">
        <v>0</v>
      </c>
      <c r="H558">
        <v>6</v>
      </c>
      <c r="I558">
        <v>11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75</v>
      </c>
      <c r="B559" t="s">
        <v>249</v>
      </c>
      <c r="C559">
        <v>15</v>
      </c>
      <c r="D559">
        <v>2</v>
      </c>
      <c r="E559">
        <v>1</v>
      </c>
      <c r="F559" t="b">
        <v>1</v>
      </c>
      <c r="G559" t="b">
        <v>0</v>
      </c>
      <c r="H559">
        <v>6</v>
      </c>
      <c r="I559">
        <v>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5">
      <c r="A560">
        <v>110</v>
      </c>
      <c r="B560" t="s">
        <v>249</v>
      </c>
      <c r="C560">
        <v>15</v>
      </c>
      <c r="D560">
        <v>2</v>
      </c>
      <c r="E560">
        <v>2</v>
      </c>
      <c r="F560" t="b">
        <v>1</v>
      </c>
      <c r="G560" t="b">
        <v>0</v>
      </c>
      <c r="H560">
        <v>6</v>
      </c>
      <c r="I560">
        <v>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5">
      <c r="A561">
        <v>75</v>
      </c>
      <c r="B561" t="s">
        <v>249</v>
      </c>
      <c r="C561">
        <v>15</v>
      </c>
      <c r="D561">
        <v>2</v>
      </c>
      <c r="E561">
        <v>3</v>
      </c>
      <c r="F561" t="b">
        <v>1</v>
      </c>
      <c r="G561" t="b">
        <v>0</v>
      </c>
      <c r="H561">
        <v>6</v>
      </c>
      <c r="I561">
        <v>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5">
      <c r="A562">
        <v>110</v>
      </c>
      <c r="B562" t="s">
        <v>249</v>
      </c>
      <c r="C562">
        <v>15</v>
      </c>
      <c r="D562">
        <v>2</v>
      </c>
      <c r="E562">
        <v>4</v>
      </c>
      <c r="F562" t="b">
        <v>1</v>
      </c>
      <c r="G562" t="b">
        <v>0</v>
      </c>
      <c r="H562">
        <v>6</v>
      </c>
      <c r="I562">
        <v>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>
        <v>78</v>
      </c>
      <c r="B563" t="s">
        <v>249</v>
      </c>
      <c r="C563">
        <v>15</v>
      </c>
      <c r="D563">
        <v>2</v>
      </c>
      <c r="E563">
        <v>5</v>
      </c>
      <c r="F563" t="b">
        <v>0</v>
      </c>
      <c r="G563" t="b">
        <v>0</v>
      </c>
      <c r="H563">
        <v>6</v>
      </c>
      <c r="I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5">
      <c r="A564">
        <v>73</v>
      </c>
      <c r="B564" t="s">
        <v>249</v>
      </c>
      <c r="C564">
        <v>15</v>
      </c>
      <c r="D564">
        <v>2</v>
      </c>
      <c r="E564">
        <v>6</v>
      </c>
      <c r="F564" t="b">
        <v>0</v>
      </c>
      <c r="G564" t="b">
        <v>0</v>
      </c>
      <c r="H564">
        <v>6</v>
      </c>
      <c r="I564">
        <v>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>
        <v>77</v>
      </c>
      <c r="B565" t="s">
        <v>249</v>
      </c>
      <c r="C565">
        <v>15</v>
      </c>
      <c r="D565">
        <v>2</v>
      </c>
      <c r="E565">
        <v>7</v>
      </c>
      <c r="F565" t="b">
        <v>0</v>
      </c>
      <c r="G565" t="b">
        <v>0</v>
      </c>
      <c r="H565">
        <v>6</v>
      </c>
      <c r="I565">
        <v>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>
        <v>73</v>
      </c>
      <c r="B566" t="s">
        <v>249</v>
      </c>
      <c r="C566">
        <v>15</v>
      </c>
      <c r="D566">
        <v>2</v>
      </c>
      <c r="E566">
        <v>8</v>
      </c>
      <c r="F566" t="b">
        <v>0</v>
      </c>
      <c r="G566" t="b">
        <v>0</v>
      </c>
      <c r="H566">
        <v>6</v>
      </c>
      <c r="I566">
        <v>5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</row>
    <row r="567" spans="1:15" x14ac:dyDescent="0.35">
      <c r="A567">
        <v>110</v>
      </c>
      <c r="B567" t="s">
        <v>249</v>
      </c>
      <c r="C567">
        <v>15</v>
      </c>
      <c r="D567">
        <v>2</v>
      </c>
      <c r="E567">
        <v>9</v>
      </c>
      <c r="F567" t="b">
        <v>0</v>
      </c>
      <c r="G567" t="b">
        <v>0</v>
      </c>
      <c r="H567">
        <v>6</v>
      </c>
      <c r="I567">
        <v>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>
        <v>78</v>
      </c>
      <c r="B568" t="s">
        <v>249</v>
      </c>
      <c r="C568">
        <v>15</v>
      </c>
      <c r="D568">
        <v>2</v>
      </c>
      <c r="E568">
        <v>10</v>
      </c>
      <c r="F568" t="b">
        <v>0</v>
      </c>
      <c r="G568" t="b">
        <v>0</v>
      </c>
      <c r="H568">
        <v>6</v>
      </c>
      <c r="I568">
        <v>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5">
      <c r="A569">
        <v>77</v>
      </c>
      <c r="B569" t="s">
        <v>249</v>
      </c>
      <c r="C569">
        <v>15</v>
      </c>
      <c r="D569">
        <v>2</v>
      </c>
      <c r="E569">
        <v>11</v>
      </c>
      <c r="F569" t="b">
        <v>0</v>
      </c>
      <c r="G569" t="b">
        <v>0</v>
      </c>
      <c r="H569">
        <v>6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>
        <v>73</v>
      </c>
      <c r="B570" t="s">
        <v>249</v>
      </c>
      <c r="C570">
        <v>15</v>
      </c>
      <c r="D570">
        <v>2</v>
      </c>
      <c r="E570">
        <v>12</v>
      </c>
      <c r="F570" t="b">
        <v>0</v>
      </c>
      <c r="G570" t="b">
        <v>0</v>
      </c>
      <c r="H570">
        <v>6</v>
      </c>
      <c r="I570">
        <v>6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</row>
    <row r="571" spans="1:15" x14ac:dyDescent="0.35">
      <c r="A571">
        <v>77</v>
      </c>
      <c r="B571" t="s">
        <v>249</v>
      </c>
      <c r="C571">
        <v>15</v>
      </c>
      <c r="D571">
        <v>2</v>
      </c>
      <c r="E571">
        <v>13</v>
      </c>
      <c r="F571" t="b">
        <v>0</v>
      </c>
      <c r="G571" t="b">
        <v>0</v>
      </c>
      <c r="H571">
        <v>6</v>
      </c>
      <c r="I571">
        <v>14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</row>
    <row r="572" spans="1:15" x14ac:dyDescent="0.35">
      <c r="A572">
        <v>75</v>
      </c>
      <c r="B572" t="s">
        <v>249</v>
      </c>
      <c r="C572">
        <v>15</v>
      </c>
      <c r="D572">
        <v>2</v>
      </c>
      <c r="E572">
        <v>14</v>
      </c>
      <c r="F572" t="b">
        <v>0</v>
      </c>
      <c r="G572" t="b">
        <v>0</v>
      </c>
      <c r="H572">
        <v>6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>
        <v>78</v>
      </c>
      <c r="B573" t="s">
        <v>249</v>
      </c>
      <c r="C573">
        <v>15</v>
      </c>
      <c r="D573">
        <v>2</v>
      </c>
      <c r="E573">
        <v>15</v>
      </c>
      <c r="F573" t="b">
        <v>0</v>
      </c>
      <c r="G573" t="b">
        <v>0</v>
      </c>
      <c r="H573">
        <v>6</v>
      </c>
      <c r="I573">
        <v>10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 x14ac:dyDescent="0.35">
      <c r="A574">
        <v>110</v>
      </c>
      <c r="B574" t="s">
        <v>249</v>
      </c>
      <c r="C574">
        <v>15</v>
      </c>
      <c r="D574">
        <v>2</v>
      </c>
      <c r="E574">
        <v>16</v>
      </c>
      <c r="F574" t="b">
        <v>0</v>
      </c>
      <c r="G574" t="b">
        <v>0</v>
      </c>
      <c r="H574">
        <v>6</v>
      </c>
      <c r="I574">
        <v>12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>
        <v>75</v>
      </c>
      <c r="B575" t="s">
        <v>249</v>
      </c>
      <c r="C575">
        <v>15</v>
      </c>
      <c r="D575">
        <v>2</v>
      </c>
      <c r="E575">
        <v>17</v>
      </c>
      <c r="F575" t="b">
        <v>0</v>
      </c>
      <c r="G575" t="b">
        <v>0</v>
      </c>
      <c r="H575">
        <v>1</v>
      </c>
      <c r="I575">
        <v>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>
        <v>41</v>
      </c>
      <c r="B576" t="s">
        <v>174</v>
      </c>
      <c r="C576">
        <v>16</v>
      </c>
      <c r="D576">
        <v>1</v>
      </c>
      <c r="E576">
        <v>1</v>
      </c>
      <c r="F576" t="b">
        <v>1</v>
      </c>
      <c r="G576" t="b">
        <v>0</v>
      </c>
      <c r="H576">
        <v>6</v>
      </c>
      <c r="I576">
        <v>10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</row>
    <row r="577" spans="1:15" x14ac:dyDescent="0.35">
      <c r="A577">
        <v>42</v>
      </c>
      <c r="B577" t="s">
        <v>174</v>
      </c>
      <c r="C577">
        <v>16</v>
      </c>
      <c r="D577">
        <v>1</v>
      </c>
      <c r="E577">
        <v>2</v>
      </c>
      <c r="F577" t="b">
        <v>1</v>
      </c>
      <c r="G577" t="b">
        <v>0</v>
      </c>
      <c r="H577">
        <v>6</v>
      </c>
      <c r="I577">
        <v>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>
        <v>44</v>
      </c>
      <c r="B578" t="s">
        <v>174</v>
      </c>
      <c r="C578">
        <v>16</v>
      </c>
      <c r="D578">
        <v>1</v>
      </c>
      <c r="E578">
        <v>3</v>
      </c>
      <c r="F578" t="b">
        <v>1</v>
      </c>
      <c r="G578" t="b">
        <v>0</v>
      </c>
      <c r="H578">
        <v>6</v>
      </c>
      <c r="I578">
        <v>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>
        <v>40</v>
      </c>
      <c r="B579" t="s">
        <v>174</v>
      </c>
      <c r="C579">
        <v>16</v>
      </c>
      <c r="D579">
        <v>1</v>
      </c>
      <c r="E579">
        <v>4</v>
      </c>
      <c r="F579" t="b">
        <v>1</v>
      </c>
      <c r="G579" t="b">
        <v>0</v>
      </c>
      <c r="H579">
        <v>6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>
        <v>41</v>
      </c>
      <c r="B580" t="s">
        <v>174</v>
      </c>
      <c r="C580">
        <v>16</v>
      </c>
      <c r="D580">
        <v>1</v>
      </c>
      <c r="E580">
        <v>5</v>
      </c>
      <c r="F580" t="b">
        <v>0</v>
      </c>
      <c r="G580" t="b">
        <v>0</v>
      </c>
      <c r="H580">
        <v>6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5">
      <c r="A581">
        <v>43</v>
      </c>
      <c r="B581" t="s">
        <v>174</v>
      </c>
      <c r="C581">
        <v>16</v>
      </c>
      <c r="D581">
        <v>1</v>
      </c>
      <c r="E581">
        <v>6</v>
      </c>
      <c r="F581" t="b">
        <v>0</v>
      </c>
      <c r="G581" t="b">
        <v>0</v>
      </c>
      <c r="H581">
        <v>6</v>
      </c>
      <c r="I581">
        <v>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5">
      <c r="A582">
        <v>42</v>
      </c>
      <c r="B582" t="s">
        <v>174</v>
      </c>
      <c r="C582">
        <v>16</v>
      </c>
      <c r="D582">
        <v>1</v>
      </c>
      <c r="E582">
        <v>7</v>
      </c>
      <c r="F582" t="b">
        <v>0</v>
      </c>
      <c r="G582" t="b">
        <v>0</v>
      </c>
      <c r="H582">
        <v>6</v>
      </c>
      <c r="I582">
        <v>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>
        <v>40</v>
      </c>
      <c r="B583" t="s">
        <v>174</v>
      </c>
      <c r="C583">
        <v>16</v>
      </c>
      <c r="D583">
        <v>1</v>
      </c>
      <c r="E583">
        <v>8</v>
      </c>
      <c r="F583" t="b">
        <v>0</v>
      </c>
      <c r="G583" t="b">
        <v>0</v>
      </c>
      <c r="H583">
        <v>6</v>
      </c>
      <c r="I583">
        <v>8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35">
      <c r="A584">
        <v>44</v>
      </c>
      <c r="B584" t="s">
        <v>174</v>
      </c>
      <c r="C584">
        <v>16</v>
      </c>
      <c r="D584">
        <v>1</v>
      </c>
      <c r="E584">
        <v>9</v>
      </c>
      <c r="F584" t="b">
        <v>0</v>
      </c>
      <c r="G584" t="b">
        <v>0</v>
      </c>
      <c r="H584">
        <v>6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>
        <v>43</v>
      </c>
      <c r="B585" t="s">
        <v>174</v>
      </c>
      <c r="C585">
        <v>16</v>
      </c>
      <c r="D585">
        <v>1</v>
      </c>
      <c r="E585">
        <v>10</v>
      </c>
      <c r="F585" t="b">
        <v>0</v>
      </c>
      <c r="G585" t="b">
        <v>0</v>
      </c>
      <c r="H585">
        <v>6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5">
      <c r="A586">
        <v>41</v>
      </c>
      <c r="B586" t="s">
        <v>174</v>
      </c>
      <c r="C586">
        <v>16</v>
      </c>
      <c r="D586">
        <v>1</v>
      </c>
      <c r="E586">
        <v>11</v>
      </c>
      <c r="F586" t="b">
        <v>0</v>
      </c>
      <c r="G586" t="b">
        <v>0</v>
      </c>
      <c r="H586">
        <v>6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35">
      <c r="A587">
        <v>40</v>
      </c>
      <c r="B587" t="s">
        <v>174</v>
      </c>
      <c r="C587">
        <v>16</v>
      </c>
      <c r="D587">
        <v>1</v>
      </c>
      <c r="E587">
        <v>12</v>
      </c>
      <c r="F587" t="b">
        <v>0</v>
      </c>
      <c r="G587" t="b">
        <v>0</v>
      </c>
      <c r="H587">
        <v>6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42</v>
      </c>
      <c r="B588" t="s">
        <v>174</v>
      </c>
      <c r="C588">
        <v>16</v>
      </c>
      <c r="D588">
        <v>1</v>
      </c>
      <c r="E588">
        <v>13</v>
      </c>
      <c r="F588" t="b">
        <v>0</v>
      </c>
      <c r="G588" t="b">
        <v>0</v>
      </c>
      <c r="H588">
        <v>6</v>
      </c>
      <c r="I588">
        <v>9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>
        <v>44</v>
      </c>
      <c r="B589" t="s">
        <v>174</v>
      </c>
      <c r="C589">
        <v>16</v>
      </c>
      <c r="D589">
        <v>1</v>
      </c>
      <c r="E589">
        <v>14</v>
      </c>
      <c r="F589" t="b">
        <v>0</v>
      </c>
      <c r="G589" t="b">
        <v>1</v>
      </c>
      <c r="H589">
        <v>6</v>
      </c>
      <c r="I589">
        <v>3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35">
      <c r="A590">
        <v>40</v>
      </c>
      <c r="B590" t="s">
        <v>174</v>
      </c>
      <c r="C590">
        <v>16</v>
      </c>
      <c r="D590">
        <v>1</v>
      </c>
      <c r="E590">
        <v>15</v>
      </c>
      <c r="F590" t="b">
        <v>0</v>
      </c>
      <c r="G590" t="b">
        <v>1</v>
      </c>
      <c r="H590">
        <v>6</v>
      </c>
      <c r="I590">
        <v>15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</row>
    <row r="591" spans="1:15" x14ac:dyDescent="0.35">
      <c r="A591">
        <v>43</v>
      </c>
      <c r="B591" t="s">
        <v>174</v>
      </c>
      <c r="C591">
        <v>16</v>
      </c>
      <c r="D591">
        <v>1</v>
      </c>
      <c r="E591">
        <v>16</v>
      </c>
      <c r="F591" t="b">
        <v>0</v>
      </c>
      <c r="G591" t="b">
        <v>0</v>
      </c>
      <c r="H591">
        <v>6</v>
      </c>
      <c r="I591">
        <v>15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</row>
    <row r="592" spans="1:15" x14ac:dyDescent="0.35">
      <c r="A592">
        <v>41</v>
      </c>
      <c r="B592" t="s">
        <v>174</v>
      </c>
      <c r="C592">
        <v>16</v>
      </c>
      <c r="D592">
        <v>1</v>
      </c>
      <c r="E592">
        <v>17</v>
      </c>
      <c r="F592" t="b">
        <v>0</v>
      </c>
      <c r="G592" t="b">
        <v>0</v>
      </c>
      <c r="H592">
        <v>6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>
        <v>44</v>
      </c>
      <c r="B593" t="s">
        <v>174</v>
      </c>
      <c r="C593">
        <v>16</v>
      </c>
      <c r="D593">
        <v>1</v>
      </c>
      <c r="E593">
        <v>18</v>
      </c>
      <c r="F593" t="b">
        <v>0</v>
      </c>
      <c r="G593" t="b">
        <v>0</v>
      </c>
      <c r="H593">
        <v>6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>
        <v>42</v>
      </c>
      <c r="B594" t="s">
        <v>174</v>
      </c>
      <c r="C594">
        <v>16</v>
      </c>
      <c r="D594">
        <v>1</v>
      </c>
      <c r="E594">
        <v>19</v>
      </c>
      <c r="F594" t="b">
        <v>0</v>
      </c>
      <c r="G594" t="b">
        <v>0</v>
      </c>
      <c r="H594">
        <v>6</v>
      </c>
      <c r="I594">
        <v>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5">
      <c r="A595">
        <v>43</v>
      </c>
      <c r="B595" t="s">
        <v>174</v>
      </c>
      <c r="C595">
        <v>16</v>
      </c>
      <c r="D595">
        <v>1</v>
      </c>
      <c r="E595">
        <v>20</v>
      </c>
      <c r="F595" t="b">
        <v>0</v>
      </c>
      <c r="G595" t="b">
        <v>0</v>
      </c>
      <c r="H595">
        <v>6</v>
      </c>
      <c r="I595">
        <v>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35">
      <c r="A596">
        <v>54</v>
      </c>
      <c r="B596" t="s">
        <v>240</v>
      </c>
      <c r="C596">
        <v>16</v>
      </c>
      <c r="D596">
        <v>2</v>
      </c>
      <c r="E596">
        <v>1</v>
      </c>
      <c r="F596" t="b">
        <v>1</v>
      </c>
      <c r="G596" t="b">
        <v>0</v>
      </c>
      <c r="H596">
        <v>6</v>
      </c>
      <c r="I596">
        <v>8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</row>
    <row r="597" spans="1:15" x14ac:dyDescent="0.35">
      <c r="A597">
        <v>113</v>
      </c>
      <c r="B597" t="s">
        <v>240</v>
      </c>
      <c r="C597">
        <v>16</v>
      </c>
      <c r="D597">
        <v>2</v>
      </c>
      <c r="E597">
        <v>2</v>
      </c>
      <c r="F597" t="b">
        <v>1</v>
      </c>
      <c r="G597" t="b">
        <v>0</v>
      </c>
      <c r="H597">
        <v>6</v>
      </c>
      <c r="I597">
        <v>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5">
      <c r="A598">
        <v>112</v>
      </c>
      <c r="B598" t="s">
        <v>240</v>
      </c>
      <c r="C598">
        <v>16</v>
      </c>
      <c r="D598">
        <v>2</v>
      </c>
      <c r="E598">
        <v>3</v>
      </c>
      <c r="F598" t="b">
        <v>1</v>
      </c>
      <c r="G598" t="b">
        <v>0</v>
      </c>
      <c r="H598">
        <v>6</v>
      </c>
      <c r="I598">
        <v>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5">
      <c r="A599">
        <v>54</v>
      </c>
      <c r="B599" t="s">
        <v>240</v>
      </c>
      <c r="C599">
        <v>16</v>
      </c>
      <c r="D599">
        <v>2</v>
      </c>
      <c r="E599">
        <v>4</v>
      </c>
      <c r="F599" t="b">
        <v>1</v>
      </c>
      <c r="G599" t="b">
        <v>0</v>
      </c>
      <c r="H599">
        <v>6</v>
      </c>
      <c r="I599">
        <v>8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</row>
    <row r="600" spans="1:15" x14ac:dyDescent="0.35">
      <c r="A600">
        <v>112</v>
      </c>
      <c r="B600" t="s">
        <v>240</v>
      </c>
      <c r="C600">
        <v>16</v>
      </c>
      <c r="D600">
        <v>2</v>
      </c>
      <c r="E600">
        <v>5</v>
      </c>
      <c r="F600" t="b">
        <v>0</v>
      </c>
      <c r="G600" t="b">
        <v>0</v>
      </c>
      <c r="H600">
        <v>6</v>
      </c>
      <c r="I600">
        <v>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52</v>
      </c>
      <c r="B601" t="s">
        <v>240</v>
      </c>
      <c r="C601">
        <v>16</v>
      </c>
      <c r="D601">
        <v>2</v>
      </c>
      <c r="E601">
        <v>6</v>
      </c>
      <c r="F601" t="b">
        <v>0</v>
      </c>
      <c r="G601" t="b">
        <v>0</v>
      </c>
      <c r="H601">
        <v>6</v>
      </c>
      <c r="I601">
        <v>4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</row>
    <row r="602" spans="1:15" x14ac:dyDescent="0.35">
      <c r="A602">
        <v>112</v>
      </c>
      <c r="B602" t="s">
        <v>240</v>
      </c>
      <c r="C602">
        <v>16</v>
      </c>
      <c r="D602">
        <v>2</v>
      </c>
      <c r="E602">
        <v>7</v>
      </c>
      <c r="F602" t="b">
        <v>0</v>
      </c>
      <c r="G602" t="b">
        <v>0</v>
      </c>
      <c r="H602">
        <v>6</v>
      </c>
      <c r="I602">
        <v>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>
        <v>113</v>
      </c>
      <c r="B603" t="s">
        <v>240</v>
      </c>
      <c r="C603">
        <v>16</v>
      </c>
      <c r="D603">
        <v>2</v>
      </c>
      <c r="E603">
        <v>8</v>
      </c>
      <c r="F603" t="b">
        <v>0</v>
      </c>
      <c r="G603" t="b">
        <v>0</v>
      </c>
      <c r="H603">
        <v>6</v>
      </c>
      <c r="I603">
        <v>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>
        <v>51</v>
      </c>
      <c r="B604" t="s">
        <v>240</v>
      </c>
      <c r="C604">
        <v>16</v>
      </c>
      <c r="D604">
        <v>2</v>
      </c>
      <c r="E604">
        <v>9</v>
      </c>
      <c r="F604" t="b">
        <v>0</v>
      </c>
      <c r="G604" t="b">
        <v>0</v>
      </c>
      <c r="H604">
        <v>6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>
        <v>52</v>
      </c>
      <c r="B605" t="s">
        <v>240</v>
      </c>
      <c r="C605">
        <v>16</v>
      </c>
      <c r="D605">
        <v>2</v>
      </c>
      <c r="E605">
        <v>10</v>
      </c>
      <c r="F605" t="b">
        <v>0</v>
      </c>
      <c r="G605" t="b">
        <v>0</v>
      </c>
      <c r="H605">
        <v>6</v>
      </c>
      <c r="I605">
        <v>5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>
        <v>51</v>
      </c>
      <c r="B606" t="s">
        <v>240</v>
      </c>
      <c r="C606">
        <v>16</v>
      </c>
      <c r="D606">
        <v>2</v>
      </c>
      <c r="E606">
        <v>11</v>
      </c>
      <c r="F606" t="b">
        <v>0</v>
      </c>
      <c r="G606" t="b">
        <v>0</v>
      </c>
      <c r="H606">
        <v>6</v>
      </c>
      <c r="I606">
        <v>4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</row>
    <row r="607" spans="1:15" x14ac:dyDescent="0.35">
      <c r="A607">
        <v>52</v>
      </c>
      <c r="B607" t="s">
        <v>240</v>
      </c>
      <c r="C607">
        <v>16</v>
      </c>
      <c r="D607">
        <v>2</v>
      </c>
      <c r="E607">
        <v>12</v>
      </c>
      <c r="F607" t="b">
        <v>0</v>
      </c>
      <c r="G607" t="b">
        <v>1</v>
      </c>
      <c r="H607">
        <v>6</v>
      </c>
      <c r="I607">
        <v>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>
        <v>54</v>
      </c>
      <c r="B608" t="s">
        <v>240</v>
      </c>
      <c r="C608">
        <v>16</v>
      </c>
      <c r="D608">
        <v>2</v>
      </c>
      <c r="E608">
        <v>13</v>
      </c>
      <c r="F608" t="b">
        <v>0</v>
      </c>
      <c r="G608" t="b">
        <v>1</v>
      </c>
      <c r="H608">
        <v>6</v>
      </c>
      <c r="I608">
        <v>10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</row>
    <row r="609" spans="1:15" x14ac:dyDescent="0.35">
      <c r="A609">
        <v>113</v>
      </c>
      <c r="B609" t="s">
        <v>240</v>
      </c>
      <c r="C609">
        <v>16</v>
      </c>
      <c r="D609">
        <v>2</v>
      </c>
      <c r="E609">
        <v>14</v>
      </c>
      <c r="F609" t="b">
        <v>0</v>
      </c>
      <c r="G609" t="b">
        <v>0</v>
      </c>
      <c r="H609">
        <v>6</v>
      </c>
      <c r="I609">
        <v>4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</row>
    <row r="610" spans="1:15" x14ac:dyDescent="0.35">
      <c r="A610">
        <v>51</v>
      </c>
      <c r="B610" t="s">
        <v>240</v>
      </c>
      <c r="C610">
        <v>16</v>
      </c>
      <c r="D610">
        <v>2</v>
      </c>
      <c r="E610">
        <v>15</v>
      </c>
      <c r="F610" t="b">
        <v>0</v>
      </c>
      <c r="G610" t="b">
        <v>0</v>
      </c>
      <c r="H610">
        <v>6</v>
      </c>
      <c r="I610">
        <v>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35">
      <c r="A611">
        <v>52</v>
      </c>
      <c r="B611" t="s">
        <v>240</v>
      </c>
      <c r="C611">
        <v>16</v>
      </c>
      <c r="D611">
        <v>2</v>
      </c>
      <c r="E611">
        <v>16</v>
      </c>
      <c r="F611" t="b">
        <v>0</v>
      </c>
      <c r="G611" t="b">
        <v>0</v>
      </c>
      <c r="H611">
        <v>6</v>
      </c>
      <c r="I611">
        <v>4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</row>
    <row r="612" spans="1:15" x14ac:dyDescent="0.35">
      <c r="A612">
        <v>51</v>
      </c>
      <c r="B612" t="s">
        <v>240</v>
      </c>
      <c r="C612">
        <v>16</v>
      </c>
      <c r="D612">
        <v>2</v>
      </c>
      <c r="E612">
        <v>17</v>
      </c>
      <c r="F612" t="b">
        <v>0</v>
      </c>
      <c r="G612" t="b">
        <v>0</v>
      </c>
      <c r="H612">
        <v>6</v>
      </c>
      <c r="I612">
        <v>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>
        <v>113</v>
      </c>
      <c r="B613" t="s">
        <v>240</v>
      </c>
      <c r="C613">
        <v>16</v>
      </c>
      <c r="D613">
        <v>2</v>
      </c>
      <c r="E613">
        <v>18</v>
      </c>
      <c r="F613" t="b">
        <v>0</v>
      </c>
      <c r="G613" t="b">
        <v>0</v>
      </c>
      <c r="H613">
        <v>6</v>
      </c>
      <c r="I613">
        <v>14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</row>
    <row r="614" spans="1:15" x14ac:dyDescent="0.35">
      <c r="A614">
        <v>54</v>
      </c>
      <c r="B614" t="s">
        <v>240</v>
      </c>
      <c r="C614">
        <v>16</v>
      </c>
      <c r="D614">
        <v>2</v>
      </c>
      <c r="E614">
        <v>19</v>
      </c>
      <c r="F614" t="b">
        <v>0</v>
      </c>
      <c r="G614" t="b">
        <v>0</v>
      </c>
      <c r="H614">
        <v>6</v>
      </c>
      <c r="I614">
        <v>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>
        <v>112</v>
      </c>
      <c r="B615" t="s">
        <v>240</v>
      </c>
      <c r="C615">
        <v>16</v>
      </c>
      <c r="D615">
        <v>2</v>
      </c>
      <c r="E615">
        <v>20</v>
      </c>
      <c r="F615" t="b">
        <v>0</v>
      </c>
      <c r="G615" t="b">
        <v>0</v>
      </c>
      <c r="H615">
        <v>6</v>
      </c>
      <c r="I615">
        <v>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19</v>
      </c>
      <c r="B616" t="s">
        <v>83</v>
      </c>
      <c r="C616">
        <v>17</v>
      </c>
      <c r="D616">
        <v>1</v>
      </c>
      <c r="E616">
        <v>1</v>
      </c>
      <c r="F616" t="b">
        <v>1</v>
      </c>
      <c r="G616" t="b">
        <v>0</v>
      </c>
      <c r="H616">
        <v>6</v>
      </c>
      <c r="I616">
        <v>11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A617">
        <v>21</v>
      </c>
      <c r="B617" t="s">
        <v>83</v>
      </c>
      <c r="C617">
        <v>17</v>
      </c>
      <c r="D617">
        <v>1</v>
      </c>
      <c r="E617">
        <v>2</v>
      </c>
      <c r="F617" t="b">
        <v>1</v>
      </c>
      <c r="G617" t="b">
        <v>0</v>
      </c>
      <c r="H617">
        <v>6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>
        <v>22</v>
      </c>
      <c r="B618" t="s">
        <v>83</v>
      </c>
      <c r="C618">
        <v>17</v>
      </c>
      <c r="D618">
        <v>1</v>
      </c>
      <c r="E618">
        <v>3</v>
      </c>
      <c r="F618" t="b">
        <v>1</v>
      </c>
      <c r="G618" t="b">
        <v>0</v>
      </c>
      <c r="H618">
        <v>6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>
        <v>21</v>
      </c>
      <c r="B619" t="s">
        <v>83</v>
      </c>
      <c r="C619">
        <v>17</v>
      </c>
      <c r="D619">
        <v>1</v>
      </c>
      <c r="E619">
        <v>4</v>
      </c>
      <c r="F619" t="b">
        <v>1</v>
      </c>
      <c r="G619" t="b">
        <v>0</v>
      </c>
      <c r="H619">
        <v>6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5">
      <c r="A620">
        <v>22</v>
      </c>
      <c r="B620" t="s">
        <v>83</v>
      </c>
      <c r="C620">
        <v>17</v>
      </c>
      <c r="D620">
        <v>1</v>
      </c>
      <c r="E620">
        <v>5</v>
      </c>
      <c r="F620" t="b">
        <v>0</v>
      </c>
      <c r="G620" t="b">
        <v>0</v>
      </c>
      <c r="H620">
        <v>6</v>
      </c>
      <c r="I620">
        <v>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>
        <v>21</v>
      </c>
      <c r="B621" t="s">
        <v>83</v>
      </c>
      <c r="C621">
        <v>17</v>
      </c>
      <c r="D621">
        <v>1</v>
      </c>
      <c r="E621">
        <v>6</v>
      </c>
      <c r="F621" t="b">
        <v>0</v>
      </c>
      <c r="G621" t="b">
        <v>0</v>
      </c>
      <c r="H621">
        <v>6</v>
      </c>
      <c r="I621">
        <v>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5">
      <c r="A622">
        <v>20</v>
      </c>
      <c r="B622" t="s">
        <v>83</v>
      </c>
      <c r="C622">
        <v>17</v>
      </c>
      <c r="D622">
        <v>1</v>
      </c>
      <c r="E622">
        <v>7</v>
      </c>
      <c r="F622" t="b">
        <v>0</v>
      </c>
      <c r="G622" t="b">
        <v>0</v>
      </c>
      <c r="H622">
        <v>6</v>
      </c>
      <c r="I622">
        <v>3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>
        <v>19</v>
      </c>
      <c r="B623" t="s">
        <v>83</v>
      </c>
      <c r="C623">
        <v>17</v>
      </c>
      <c r="D623">
        <v>1</v>
      </c>
      <c r="E623">
        <v>8</v>
      </c>
      <c r="F623" t="b">
        <v>0</v>
      </c>
      <c r="G623" t="b">
        <v>0</v>
      </c>
      <c r="H623">
        <v>6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1</v>
      </c>
      <c r="O623">
        <v>0</v>
      </c>
    </row>
    <row r="624" spans="1:15" x14ac:dyDescent="0.35">
      <c r="A624">
        <v>18</v>
      </c>
      <c r="B624" t="s">
        <v>83</v>
      </c>
      <c r="C624">
        <v>17</v>
      </c>
      <c r="D624">
        <v>1</v>
      </c>
      <c r="E624">
        <v>9</v>
      </c>
      <c r="F624" t="b">
        <v>0</v>
      </c>
      <c r="G624" t="b">
        <v>0</v>
      </c>
      <c r="H624">
        <v>6</v>
      </c>
      <c r="I624">
        <v>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5">
      <c r="A625">
        <v>22</v>
      </c>
      <c r="B625" t="s">
        <v>83</v>
      </c>
      <c r="C625">
        <v>17</v>
      </c>
      <c r="D625">
        <v>1</v>
      </c>
      <c r="E625">
        <v>10</v>
      </c>
      <c r="F625" t="b">
        <v>0</v>
      </c>
      <c r="G625" t="b">
        <v>0</v>
      </c>
      <c r="H625">
        <v>6</v>
      </c>
      <c r="I625">
        <v>7</v>
      </c>
      <c r="J625">
        <v>1</v>
      </c>
      <c r="K625">
        <v>0</v>
      </c>
      <c r="L625">
        <v>2</v>
      </c>
      <c r="M625">
        <v>0</v>
      </c>
      <c r="N625">
        <v>0</v>
      </c>
      <c r="O625">
        <v>0</v>
      </c>
    </row>
    <row r="626" spans="1:15" x14ac:dyDescent="0.35">
      <c r="A626">
        <v>19</v>
      </c>
      <c r="B626" t="s">
        <v>83</v>
      </c>
      <c r="C626">
        <v>17</v>
      </c>
      <c r="D626">
        <v>1</v>
      </c>
      <c r="E626">
        <v>11</v>
      </c>
      <c r="F626" t="b">
        <v>0</v>
      </c>
      <c r="G626" t="b">
        <v>1</v>
      </c>
      <c r="H626">
        <v>6</v>
      </c>
      <c r="I626">
        <v>10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</row>
    <row r="627" spans="1:15" x14ac:dyDescent="0.35">
      <c r="A627">
        <v>20</v>
      </c>
      <c r="B627" t="s">
        <v>83</v>
      </c>
      <c r="C627">
        <v>17</v>
      </c>
      <c r="D627">
        <v>1</v>
      </c>
      <c r="E627">
        <v>12</v>
      </c>
      <c r="F627" t="b">
        <v>0</v>
      </c>
      <c r="G627" t="b">
        <v>1</v>
      </c>
      <c r="H627">
        <v>6</v>
      </c>
      <c r="I627">
        <v>15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</row>
    <row r="628" spans="1:15" x14ac:dyDescent="0.35">
      <c r="A628">
        <v>22</v>
      </c>
      <c r="B628" t="s">
        <v>83</v>
      </c>
      <c r="C628">
        <v>17</v>
      </c>
      <c r="D628">
        <v>1</v>
      </c>
      <c r="E628">
        <v>13</v>
      </c>
      <c r="F628" t="b">
        <v>0</v>
      </c>
      <c r="G628" t="b">
        <v>0</v>
      </c>
      <c r="H628">
        <v>6</v>
      </c>
      <c r="I628">
        <v>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>
        <v>14</v>
      </c>
      <c r="B629" t="s">
        <v>83</v>
      </c>
      <c r="C629">
        <v>17</v>
      </c>
      <c r="D629">
        <v>1</v>
      </c>
      <c r="E629">
        <v>14</v>
      </c>
      <c r="F629" t="b">
        <v>0</v>
      </c>
      <c r="G629" t="b">
        <v>0</v>
      </c>
      <c r="H629">
        <v>6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19</v>
      </c>
      <c r="B630" t="s">
        <v>83</v>
      </c>
      <c r="C630">
        <v>17</v>
      </c>
      <c r="D630">
        <v>1</v>
      </c>
      <c r="E630">
        <v>15</v>
      </c>
      <c r="F630" t="b">
        <v>0</v>
      </c>
      <c r="G630" t="b">
        <v>0</v>
      </c>
      <c r="H630">
        <v>6</v>
      </c>
      <c r="I630">
        <v>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16</v>
      </c>
      <c r="B631" t="s">
        <v>83</v>
      </c>
      <c r="C631">
        <v>17</v>
      </c>
      <c r="D631">
        <v>1</v>
      </c>
      <c r="E631">
        <v>16</v>
      </c>
      <c r="F631" t="b">
        <v>0</v>
      </c>
      <c r="G631" t="b">
        <v>0</v>
      </c>
      <c r="H631">
        <v>6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20</v>
      </c>
      <c r="B632" t="s">
        <v>83</v>
      </c>
      <c r="C632">
        <v>17</v>
      </c>
      <c r="D632">
        <v>1</v>
      </c>
      <c r="E632">
        <v>17</v>
      </c>
      <c r="F632" t="b">
        <v>0</v>
      </c>
      <c r="G632" t="b">
        <v>0</v>
      </c>
      <c r="H632">
        <v>6</v>
      </c>
      <c r="I632">
        <v>16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>
        <v>21</v>
      </c>
      <c r="B633" t="s">
        <v>83</v>
      </c>
      <c r="C633">
        <v>17</v>
      </c>
      <c r="D633">
        <v>1</v>
      </c>
      <c r="E633">
        <v>18</v>
      </c>
      <c r="F633" t="b">
        <v>0</v>
      </c>
      <c r="G633" t="b">
        <v>0</v>
      </c>
      <c r="H633">
        <v>6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>
        <v>20</v>
      </c>
      <c r="B634" t="s">
        <v>83</v>
      </c>
      <c r="C634">
        <v>17</v>
      </c>
      <c r="D634">
        <v>1</v>
      </c>
      <c r="E634">
        <v>19</v>
      </c>
      <c r="F634" t="b">
        <v>0</v>
      </c>
      <c r="G634" t="b">
        <v>0</v>
      </c>
      <c r="H634">
        <v>6</v>
      </c>
      <c r="I634">
        <v>12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</row>
    <row r="635" spans="1:15" x14ac:dyDescent="0.35">
      <c r="A635">
        <v>14</v>
      </c>
      <c r="B635" t="s">
        <v>83</v>
      </c>
      <c r="C635">
        <v>17</v>
      </c>
      <c r="D635">
        <v>1</v>
      </c>
      <c r="E635">
        <v>20</v>
      </c>
      <c r="F635" t="b">
        <v>0</v>
      </c>
      <c r="G635" t="b">
        <v>0</v>
      </c>
      <c r="H635">
        <v>6</v>
      </c>
      <c r="I635">
        <v>10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0</v>
      </c>
    </row>
    <row r="636" spans="1:15" x14ac:dyDescent="0.35">
      <c r="A636">
        <v>117</v>
      </c>
      <c r="B636" t="s">
        <v>242</v>
      </c>
      <c r="C636">
        <v>17</v>
      </c>
      <c r="D636">
        <v>2</v>
      </c>
      <c r="E636">
        <v>1</v>
      </c>
      <c r="F636" t="b">
        <v>1</v>
      </c>
      <c r="G636" t="b">
        <v>0</v>
      </c>
      <c r="H636">
        <v>6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>
        <v>64</v>
      </c>
      <c r="B637" t="s">
        <v>242</v>
      </c>
      <c r="C637">
        <v>17</v>
      </c>
      <c r="D637">
        <v>2</v>
      </c>
      <c r="E637">
        <v>2</v>
      </c>
      <c r="F637" t="b">
        <v>1</v>
      </c>
      <c r="G637" t="b">
        <v>0</v>
      </c>
      <c r="H637">
        <v>6</v>
      </c>
      <c r="I637">
        <v>4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>
        <v>117</v>
      </c>
      <c r="B638" t="s">
        <v>242</v>
      </c>
      <c r="C638">
        <v>17</v>
      </c>
      <c r="D638">
        <v>2</v>
      </c>
      <c r="E638">
        <v>3</v>
      </c>
      <c r="F638" t="b">
        <v>1</v>
      </c>
      <c r="G638" t="b">
        <v>0</v>
      </c>
      <c r="H638">
        <v>6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5">
      <c r="A639">
        <v>64</v>
      </c>
      <c r="B639" t="s">
        <v>242</v>
      </c>
      <c r="C639">
        <v>17</v>
      </c>
      <c r="D639">
        <v>2</v>
      </c>
      <c r="E639">
        <v>4</v>
      </c>
      <c r="F639" t="b">
        <v>1</v>
      </c>
      <c r="G639" t="b">
        <v>0</v>
      </c>
      <c r="H639">
        <v>6</v>
      </c>
      <c r="I639">
        <v>18</v>
      </c>
      <c r="J639">
        <v>0</v>
      </c>
      <c r="K639">
        <v>0</v>
      </c>
      <c r="L639">
        <v>4</v>
      </c>
      <c r="M639">
        <v>1</v>
      </c>
      <c r="N639">
        <v>0</v>
      </c>
      <c r="O639">
        <v>0</v>
      </c>
    </row>
    <row r="640" spans="1:15" x14ac:dyDescent="0.35">
      <c r="A640">
        <v>61</v>
      </c>
      <c r="B640" t="s">
        <v>242</v>
      </c>
      <c r="C640">
        <v>17</v>
      </c>
      <c r="D640">
        <v>2</v>
      </c>
      <c r="E640">
        <v>5</v>
      </c>
      <c r="F640" t="b">
        <v>0</v>
      </c>
      <c r="G640" t="b">
        <v>0</v>
      </c>
      <c r="H640">
        <v>6</v>
      </c>
      <c r="I640">
        <v>18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</row>
    <row r="641" spans="1:15" x14ac:dyDescent="0.35">
      <c r="A641">
        <v>93</v>
      </c>
      <c r="B641" t="s">
        <v>242</v>
      </c>
      <c r="C641">
        <v>17</v>
      </c>
      <c r="D641">
        <v>2</v>
      </c>
      <c r="E641">
        <v>6</v>
      </c>
      <c r="F641" t="b">
        <v>0</v>
      </c>
      <c r="G641" t="b">
        <v>0</v>
      </c>
      <c r="H641">
        <v>6</v>
      </c>
      <c r="I641">
        <v>11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>
        <v>66</v>
      </c>
      <c r="B642" t="s">
        <v>242</v>
      </c>
      <c r="C642">
        <v>17</v>
      </c>
      <c r="D642">
        <v>2</v>
      </c>
      <c r="E642">
        <v>7</v>
      </c>
      <c r="F642" t="b">
        <v>0</v>
      </c>
      <c r="G642" t="b">
        <v>0</v>
      </c>
      <c r="H642">
        <v>6</v>
      </c>
      <c r="I642">
        <v>10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>
        <v>61</v>
      </c>
      <c r="B643" t="s">
        <v>242</v>
      </c>
      <c r="C643">
        <v>17</v>
      </c>
      <c r="D643">
        <v>2</v>
      </c>
      <c r="E643">
        <v>8</v>
      </c>
      <c r="F643" t="b">
        <v>0</v>
      </c>
      <c r="G643" t="b">
        <v>0</v>
      </c>
      <c r="H643">
        <v>6</v>
      </c>
      <c r="I643">
        <v>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>
        <v>117</v>
      </c>
      <c r="B644" t="s">
        <v>242</v>
      </c>
      <c r="C644">
        <v>17</v>
      </c>
      <c r="D644">
        <v>2</v>
      </c>
      <c r="E644">
        <v>9</v>
      </c>
      <c r="F644" t="b">
        <v>0</v>
      </c>
      <c r="G644" t="b">
        <v>0</v>
      </c>
      <c r="H644">
        <v>6</v>
      </c>
      <c r="I644">
        <v>13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>
        <v>67</v>
      </c>
      <c r="B645" t="s">
        <v>242</v>
      </c>
      <c r="C645">
        <v>17</v>
      </c>
      <c r="D645">
        <v>2</v>
      </c>
      <c r="E645">
        <v>10</v>
      </c>
      <c r="F645" t="b">
        <v>0</v>
      </c>
      <c r="G645" t="b">
        <v>0</v>
      </c>
      <c r="H645">
        <v>6</v>
      </c>
      <c r="I645">
        <v>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5">
      <c r="A646">
        <v>65</v>
      </c>
      <c r="B646" t="s">
        <v>242</v>
      </c>
      <c r="C646">
        <v>17</v>
      </c>
      <c r="D646">
        <v>2</v>
      </c>
      <c r="E646">
        <v>11</v>
      </c>
      <c r="F646" t="b">
        <v>0</v>
      </c>
      <c r="G646" t="b">
        <v>0</v>
      </c>
      <c r="H646">
        <v>6</v>
      </c>
      <c r="I646">
        <v>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5">
      <c r="A647">
        <v>66</v>
      </c>
      <c r="B647" t="s">
        <v>242</v>
      </c>
      <c r="C647">
        <v>17</v>
      </c>
      <c r="D647">
        <v>2</v>
      </c>
      <c r="E647">
        <v>12</v>
      </c>
      <c r="F647" t="b">
        <v>0</v>
      </c>
      <c r="G647" t="b">
        <v>0</v>
      </c>
      <c r="H647">
        <v>6</v>
      </c>
      <c r="I647">
        <v>12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</row>
    <row r="648" spans="1:15" x14ac:dyDescent="0.35">
      <c r="A648">
        <v>65</v>
      </c>
      <c r="B648" t="s">
        <v>242</v>
      </c>
      <c r="C648">
        <v>17</v>
      </c>
      <c r="D648">
        <v>2</v>
      </c>
      <c r="E648">
        <v>13</v>
      </c>
      <c r="F648" t="b">
        <v>0</v>
      </c>
      <c r="G648" t="b">
        <v>0</v>
      </c>
      <c r="H648">
        <v>6</v>
      </c>
      <c r="I648">
        <v>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>
        <v>64</v>
      </c>
      <c r="B649" t="s">
        <v>242</v>
      </c>
      <c r="C649">
        <v>17</v>
      </c>
      <c r="D649">
        <v>2</v>
      </c>
      <c r="E649">
        <v>14</v>
      </c>
      <c r="F649" t="b">
        <v>0</v>
      </c>
      <c r="G649" t="b">
        <v>0</v>
      </c>
      <c r="H649">
        <v>6</v>
      </c>
      <c r="I649">
        <v>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>
        <v>65</v>
      </c>
      <c r="B650" t="s">
        <v>242</v>
      </c>
      <c r="C650">
        <v>17</v>
      </c>
      <c r="D650">
        <v>2</v>
      </c>
      <c r="E650">
        <v>15</v>
      </c>
      <c r="F650" t="b">
        <v>0</v>
      </c>
      <c r="G650" t="b">
        <v>0</v>
      </c>
      <c r="H650">
        <v>3</v>
      </c>
      <c r="I650">
        <v>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>
        <v>100</v>
      </c>
      <c r="B651" t="s">
        <v>172</v>
      </c>
      <c r="C651">
        <v>18</v>
      </c>
      <c r="D651">
        <v>1</v>
      </c>
      <c r="E651">
        <v>1</v>
      </c>
      <c r="F651" t="b">
        <v>1</v>
      </c>
      <c r="G651" t="b">
        <v>0</v>
      </c>
      <c r="H651">
        <v>6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>
        <v>105</v>
      </c>
      <c r="B652" t="s">
        <v>172</v>
      </c>
      <c r="C652">
        <v>18</v>
      </c>
      <c r="D652">
        <v>1</v>
      </c>
      <c r="E652">
        <v>2</v>
      </c>
      <c r="F652" t="b">
        <v>1</v>
      </c>
      <c r="G652" t="b">
        <v>0</v>
      </c>
      <c r="H652">
        <v>6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28</v>
      </c>
      <c r="B653" t="s">
        <v>172</v>
      </c>
      <c r="C653">
        <v>18</v>
      </c>
      <c r="D653">
        <v>1</v>
      </c>
      <c r="E653">
        <v>3</v>
      </c>
      <c r="F653" t="b">
        <v>1</v>
      </c>
      <c r="G653" t="b">
        <v>0</v>
      </c>
      <c r="H653">
        <v>6</v>
      </c>
      <c r="I653">
        <v>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>
        <v>32</v>
      </c>
      <c r="B654" t="s">
        <v>172</v>
      </c>
      <c r="C654">
        <v>18</v>
      </c>
      <c r="D654">
        <v>1</v>
      </c>
      <c r="E654">
        <v>4</v>
      </c>
      <c r="F654" t="b">
        <v>1</v>
      </c>
      <c r="G654" t="b">
        <v>0</v>
      </c>
      <c r="H654">
        <v>6</v>
      </c>
      <c r="I654">
        <v>15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</row>
    <row r="655" spans="1:15" x14ac:dyDescent="0.35">
      <c r="A655">
        <v>30</v>
      </c>
      <c r="B655" t="s">
        <v>172</v>
      </c>
      <c r="C655">
        <v>18</v>
      </c>
      <c r="D655">
        <v>1</v>
      </c>
      <c r="E655">
        <v>5</v>
      </c>
      <c r="F655" t="b">
        <v>0</v>
      </c>
      <c r="G655" t="b">
        <v>0</v>
      </c>
      <c r="H655">
        <v>6</v>
      </c>
      <c r="I655">
        <v>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>
        <v>33</v>
      </c>
      <c r="B656" t="s">
        <v>172</v>
      </c>
      <c r="C656">
        <v>18</v>
      </c>
      <c r="D656">
        <v>1</v>
      </c>
      <c r="E656">
        <v>6</v>
      </c>
      <c r="F656" t="b">
        <v>0</v>
      </c>
      <c r="G656" t="b">
        <v>0</v>
      </c>
      <c r="H656">
        <v>6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105</v>
      </c>
      <c r="B657" t="s">
        <v>172</v>
      </c>
      <c r="C657">
        <v>18</v>
      </c>
      <c r="D657">
        <v>1</v>
      </c>
      <c r="E657">
        <v>7</v>
      </c>
      <c r="F657" t="b">
        <v>0</v>
      </c>
      <c r="G657" t="b">
        <v>0</v>
      </c>
      <c r="H657">
        <v>6</v>
      </c>
      <c r="I657">
        <v>3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5">
      <c r="A658">
        <v>100</v>
      </c>
      <c r="B658" t="s">
        <v>172</v>
      </c>
      <c r="C658">
        <v>18</v>
      </c>
      <c r="D658">
        <v>1</v>
      </c>
      <c r="E658">
        <v>8</v>
      </c>
      <c r="F658" t="b">
        <v>0</v>
      </c>
      <c r="G658" t="b">
        <v>0</v>
      </c>
      <c r="H658">
        <v>6</v>
      </c>
      <c r="I658">
        <v>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30</v>
      </c>
      <c r="B659" t="s">
        <v>172</v>
      </c>
      <c r="C659">
        <v>18</v>
      </c>
      <c r="D659">
        <v>1</v>
      </c>
      <c r="E659">
        <v>9</v>
      </c>
      <c r="F659" t="b">
        <v>0</v>
      </c>
      <c r="G659" t="b">
        <v>0</v>
      </c>
      <c r="H659">
        <v>6</v>
      </c>
      <c r="I659">
        <v>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5">
      <c r="A660">
        <v>100</v>
      </c>
      <c r="B660" t="s">
        <v>172</v>
      </c>
      <c r="C660">
        <v>18</v>
      </c>
      <c r="D660">
        <v>1</v>
      </c>
      <c r="E660">
        <v>10</v>
      </c>
      <c r="F660" t="b">
        <v>0</v>
      </c>
      <c r="G660" t="b">
        <v>0</v>
      </c>
      <c r="H660">
        <v>6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>
        <v>28</v>
      </c>
      <c r="B661" t="s">
        <v>172</v>
      </c>
      <c r="C661">
        <v>18</v>
      </c>
      <c r="D661">
        <v>1</v>
      </c>
      <c r="E661">
        <v>11</v>
      </c>
      <c r="F661" t="b">
        <v>0</v>
      </c>
      <c r="G661" t="b">
        <v>0</v>
      </c>
      <c r="H661">
        <v>6</v>
      </c>
      <c r="I661">
        <v>4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</row>
    <row r="662" spans="1:15" x14ac:dyDescent="0.35">
      <c r="A662">
        <v>32</v>
      </c>
      <c r="B662" t="s">
        <v>172</v>
      </c>
      <c r="C662">
        <v>18</v>
      </c>
      <c r="D662">
        <v>1</v>
      </c>
      <c r="E662">
        <v>12</v>
      </c>
      <c r="F662" t="b">
        <v>0</v>
      </c>
      <c r="G662" t="b">
        <v>0</v>
      </c>
      <c r="H662">
        <v>6</v>
      </c>
      <c r="I662">
        <v>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>
        <v>30</v>
      </c>
      <c r="B663" t="s">
        <v>172</v>
      </c>
      <c r="C663">
        <v>18</v>
      </c>
      <c r="D663">
        <v>1</v>
      </c>
      <c r="E663">
        <v>13</v>
      </c>
      <c r="F663" t="b">
        <v>0</v>
      </c>
      <c r="G663" t="b">
        <v>1</v>
      </c>
      <c r="H663">
        <v>6</v>
      </c>
      <c r="I663">
        <v>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>
        <v>32</v>
      </c>
      <c r="B664" t="s">
        <v>172</v>
      </c>
      <c r="C664">
        <v>18</v>
      </c>
      <c r="D664">
        <v>1</v>
      </c>
      <c r="E664">
        <v>14</v>
      </c>
      <c r="F664" t="b">
        <v>0</v>
      </c>
      <c r="G664" t="b">
        <v>1</v>
      </c>
      <c r="H664">
        <v>6</v>
      </c>
      <c r="I664">
        <v>12</v>
      </c>
      <c r="J664">
        <v>0</v>
      </c>
      <c r="K664">
        <v>0</v>
      </c>
      <c r="L664">
        <v>4</v>
      </c>
      <c r="M664">
        <v>1</v>
      </c>
      <c r="N664">
        <v>0</v>
      </c>
      <c r="O664">
        <v>0</v>
      </c>
    </row>
    <row r="665" spans="1:15" x14ac:dyDescent="0.35">
      <c r="A665">
        <v>105</v>
      </c>
      <c r="B665" t="s">
        <v>172</v>
      </c>
      <c r="C665">
        <v>18</v>
      </c>
      <c r="D665">
        <v>1</v>
      </c>
      <c r="E665">
        <v>15</v>
      </c>
      <c r="F665" t="b">
        <v>0</v>
      </c>
      <c r="G665" t="b">
        <v>0</v>
      </c>
      <c r="H665">
        <v>6</v>
      </c>
      <c r="I665">
        <v>8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35">
      <c r="A666">
        <v>100</v>
      </c>
      <c r="B666" t="s">
        <v>172</v>
      </c>
      <c r="C666">
        <v>18</v>
      </c>
      <c r="D666">
        <v>1</v>
      </c>
      <c r="E666">
        <v>16</v>
      </c>
      <c r="F666" t="b">
        <v>0</v>
      </c>
      <c r="G666" t="b">
        <v>0</v>
      </c>
      <c r="H666">
        <v>6</v>
      </c>
      <c r="I666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>
        <v>28</v>
      </c>
      <c r="B667" t="s">
        <v>172</v>
      </c>
      <c r="C667">
        <v>18</v>
      </c>
      <c r="D667">
        <v>1</v>
      </c>
      <c r="E667">
        <v>17</v>
      </c>
      <c r="F667" t="b">
        <v>0</v>
      </c>
      <c r="G667" t="b">
        <v>0</v>
      </c>
      <c r="H667">
        <v>6</v>
      </c>
      <c r="I667">
        <v>6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105</v>
      </c>
      <c r="B668" t="s">
        <v>172</v>
      </c>
      <c r="C668">
        <v>18</v>
      </c>
      <c r="D668">
        <v>1</v>
      </c>
      <c r="E668">
        <v>18</v>
      </c>
      <c r="F668" t="b">
        <v>0</v>
      </c>
      <c r="G668" t="b">
        <v>0</v>
      </c>
      <c r="H668">
        <v>6</v>
      </c>
      <c r="I668">
        <v>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>
        <v>32</v>
      </c>
      <c r="B669" t="s">
        <v>172</v>
      </c>
      <c r="C669">
        <v>18</v>
      </c>
      <c r="D669">
        <v>1</v>
      </c>
      <c r="E669">
        <v>19</v>
      </c>
      <c r="F669" t="b">
        <v>0</v>
      </c>
      <c r="G669" t="b">
        <v>0</v>
      </c>
      <c r="H669">
        <v>6</v>
      </c>
      <c r="I669">
        <v>5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>
        <v>28</v>
      </c>
      <c r="B670" t="s">
        <v>172</v>
      </c>
      <c r="C670">
        <v>18</v>
      </c>
      <c r="D670">
        <v>1</v>
      </c>
      <c r="E670">
        <v>20</v>
      </c>
      <c r="F670" t="b">
        <v>0</v>
      </c>
      <c r="G670" t="b">
        <v>0</v>
      </c>
      <c r="H670">
        <v>6</v>
      </c>
      <c r="I670">
        <v>12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>
        <v>88</v>
      </c>
      <c r="B671" t="s">
        <v>254</v>
      </c>
      <c r="C671">
        <v>18</v>
      </c>
      <c r="D671">
        <v>2</v>
      </c>
      <c r="E671">
        <v>1</v>
      </c>
      <c r="F671" t="b">
        <v>1</v>
      </c>
      <c r="G671" t="b">
        <v>0</v>
      </c>
      <c r="H671">
        <v>6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>
        <v>89</v>
      </c>
      <c r="B672" t="s">
        <v>254</v>
      </c>
      <c r="C672">
        <v>18</v>
      </c>
      <c r="D672">
        <v>2</v>
      </c>
      <c r="E672">
        <v>2</v>
      </c>
      <c r="F672" t="b">
        <v>1</v>
      </c>
      <c r="G672" t="b">
        <v>0</v>
      </c>
      <c r="H672">
        <v>6</v>
      </c>
      <c r="I672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>
        <v>84</v>
      </c>
      <c r="B673" t="s">
        <v>254</v>
      </c>
      <c r="C673">
        <v>18</v>
      </c>
      <c r="D673">
        <v>2</v>
      </c>
      <c r="E673">
        <v>3</v>
      </c>
      <c r="F673" t="b">
        <v>1</v>
      </c>
      <c r="G673" t="b">
        <v>0</v>
      </c>
      <c r="H673">
        <v>6</v>
      </c>
      <c r="I673">
        <v>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5">
      <c r="A674">
        <v>86</v>
      </c>
      <c r="B674" t="s">
        <v>254</v>
      </c>
      <c r="C674">
        <v>18</v>
      </c>
      <c r="D674">
        <v>2</v>
      </c>
      <c r="E674">
        <v>4</v>
      </c>
      <c r="F674" t="b">
        <v>1</v>
      </c>
      <c r="G674" t="b">
        <v>0</v>
      </c>
      <c r="H674">
        <v>6</v>
      </c>
      <c r="I674">
        <v>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</row>
    <row r="675" spans="1:15" x14ac:dyDescent="0.35">
      <c r="A675">
        <v>90</v>
      </c>
      <c r="B675" t="s">
        <v>254</v>
      </c>
      <c r="C675">
        <v>18</v>
      </c>
      <c r="D675">
        <v>2</v>
      </c>
      <c r="E675">
        <v>5</v>
      </c>
      <c r="F675" t="b">
        <v>0</v>
      </c>
      <c r="G675" t="b">
        <v>0</v>
      </c>
      <c r="H675">
        <v>6</v>
      </c>
      <c r="I675">
        <v>5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118</v>
      </c>
      <c r="B676" t="s">
        <v>254</v>
      </c>
      <c r="C676">
        <v>18</v>
      </c>
      <c r="D676">
        <v>2</v>
      </c>
      <c r="E676">
        <v>6</v>
      </c>
      <c r="F676" t="b">
        <v>0</v>
      </c>
      <c r="G676" t="b">
        <v>0</v>
      </c>
      <c r="H676">
        <v>6</v>
      </c>
      <c r="I676">
        <v>6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35">
      <c r="A677">
        <v>90</v>
      </c>
      <c r="B677" t="s">
        <v>254</v>
      </c>
      <c r="C677">
        <v>18</v>
      </c>
      <c r="D677">
        <v>2</v>
      </c>
      <c r="E677">
        <v>7</v>
      </c>
      <c r="F677" t="b">
        <v>0</v>
      </c>
      <c r="G677" t="b">
        <v>0</v>
      </c>
      <c r="H677">
        <v>6</v>
      </c>
      <c r="I677">
        <v>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84</v>
      </c>
      <c r="B678" t="s">
        <v>254</v>
      </c>
      <c r="C678">
        <v>18</v>
      </c>
      <c r="D678">
        <v>2</v>
      </c>
      <c r="E678">
        <v>8</v>
      </c>
      <c r="F678" t="b">
        <v>0</v>
      </c>
      <c r="G678" t="b">
        <v>0</v>
      </c>
      <c r="H678">
        <v>6</v>
      </c>
      <c r="I678">
        <v>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118</v>
      </c>
      <c r="B679" t="s">
        <v>254</v>
      </c>
      <c r="C679">
        <v>18</v>
      </c>
      <c r="D679">
        <v>2</v>
      </c>
      <c r="E679">
        <v>9</v>
      </c>
      <c r="F679" t="b">
        <v>0</v>
      </c>
      <c r="G679" t="b">
        <v>0</v>
      </c>
      <c r="H679">
        <v>6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>
        <v>89</v>
      </c>
      <c r="B680" t="s">
        <v>254</v>
      </c>
      <c r="C680">
        <v>18</v>
      </c>
      <c r="D680">
        <v>2</v>
      </c>
      <c r="E680">
        <v>10</v>
      </c>
      <c r="F680" t="b">
        <v>0</v>
      </c>
      <c r="G680" t="b">
        <v>0</v>
      </c>
      <c r="H680">
        <v>6</v>
      </c>
      <c r="I680">
        <v>4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90</v>
      </c>
      <c r="B681" t="s">
        <v>254</v>
      </c>
      <c r="C681">
        <v>18</v>
      </c>
      <c r="D681">
        <v>2</v>
      </c>
      <c r="E681">
        <v>11</v>
      </c>
      <c r="F681" t="b">
        <v>0</v>
      </c>
      <c r="G681" t="b">
        <v>0</v>
      </c>
      <c r="H681">
        <v>6</v>
      </c>
      <c r="I681">
        <v>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>
        <v>86</v>
      </c>
      <c r="B682" t="s">
        <v>254</v>
      </c>
      <c r="C682">
        <v>18</v>
      </c>
      <c r="D682">
        <v>2</v>
      </c>
      <c r="E682">
        <v>12</v>
      </c>
      <c r="F682" t="b">
        <v>0</v>
      </c>
      <c r="G682" t="b">
        <v>1</v>
      </c>
      <c r="H682">
        <v>6</v>
      </c>
      <c r="I682">
        <v>12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>
        <v>88</v>
      </c>
      <c r="B683" t="s">
        <v>254</v>
      </c>
      <c r="C683">
        <v>18</v>
      </c>
      <c r="D683">
        <v>2</v>
      </c>
      <c r="E683">
        <v>13</v>
      </c>
      <c r="F683" t="b">
        <v>0</v>
      </c>
      <c r="G683" t="b">
        <v>1</v>
      </c>
      <c r="H683">
        <v>6</v>
      </c>
      <c r="I683">
        <v>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>
        <v>118</v>
      </c>
      <c r="B684" t="s">
        <v>254</v>
      </c>
      <c r="C684">
        <v>18</v>
      </c>
      <c r="D684">
        <v>2</v>
      </c>
      <c r="E684">
        <v>14</v>
      </c>
      <c r="F684" t="b">
        <v>0</v>
      </c>
      <c r="G684" t="b">
        <v>0</v>
      </c>
      <c r="H684">
        <v>6</v>
      </c>
      <c r="I684">
        <v>4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>
        <v>89</v>
      </c>
      <c r="B685" t="s">
        <v>254</v>
      </c>
      <c r="C685">
        <v>18</v>
      </c>
      <c r="D685">
        <v>2</v>
      </c>
      <c r="E685">
        <v>15</v>
      </c>
      <c r="F685" t="b">
        <v>0</v>
      </c>
      <c r="G685" t="b">
        <v>0</v>
      </c>
      <c r="H685">
        <v>6</v>
      </c>
      <c r="I685">
        <v>3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35">
      <c r="A686">
        <v>86</v>
      </c>
      <c r="B686" t="s">
        <v>254</v>
      </c>
      <c r="C686">
        <v>18</v>
      </c>
      <c r="D686">
        <v>2</v>
      </c>
      <c r="E686">
        <v>16</v>
      </c>
      <c r="F686" t="b">
        <v>0</v>
      </c>
      <c r="G686" t="b">
        <v>0</v>
      </c>
      <c r="H686">
        <v>6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>
        <v>88</v>
      </c>
      <c r="B687" t="s">
        <v>254</v>
      </c>
      <c r="C687">
        <v>18</v>
      </c>
      <c r="D687">
        <v>2</v>
      </c>
      <c r="E687">
        <v>17</v>
      </c>
      <c r="F687" t="b">
        <v>0</v>
      </c>
      <c r="G687" t="b">
        <v>0</v>
      </c>
      <c r="H687">
        <v>6</v>
      </c>
      <c r="I687">
        <v>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5">
      <c r="A688">
        <v>89</v>
      </c>
      <c r="B688" t="s">
        <v>254</v>
      </c>
      <c r="C688">
        <v>18</v>
      </c>
      <c r="D688">
        <v>2</v>
      </c>
      <c r="E688">
        <v>18</v>
      </c>
      <c r="F688" t="b">
        <v>0</v>
      </c>
      <c r="G688" t="b">
        <v>0</v>
      </c>
      <c r="H688">
        <v>6</v>
      </c>
      <c r="I688">
        <v>6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>
        <v>84</v>
      </c>
      <c r="B689" t="s">
        <v>254</v>
      </c>
      <c r="C689">
        <v>18</v>
      </c>
      <c r="D689">
        <v>2</v>
      </c>
      <c r="E689">
        <v>19</v>
      </c>
      <c r="F689" t="b">
        <v>0</v>
      </c>
      <c r="G689" t="b">
        <v>0</v>
      </c>
      <c r="H689">
        <v>6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5">
      <c r="A690">
        <v>86</v>
      </c>
      <c r="B690" t="s">
        <v>254</v>
      </c>
      <c r="C690">
        <v>18</v>
      </c>
      <c r="D690">
        <v>2</v>
      </c>
      <c r="E690">
        <v>20</v>
      </c>
      <c r="F690" t="b">
        <v>0</v>
      </c>
      <c r="G690" t="b">
        <v>0</v>
      </c>
      <c r="H690">
        <v>3</v>
      </c>
      <c r="I690">
        <v>2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35">
      <c r="A691">
        <v>114</v>
      </c>
      <c r="B691" t="s">
        <v>85</v>
      </c>
      <c r="C691">
        <v>19</v>
      </c>
      <c r="D691">
        <v>1</v>
      </c>
      <c r="E691">
        <v>1</v>
      </c>
      <c r="F691" t="b">
        <v>1</v>
      </c>
      <c r="G691" t="b">
        <v>0</v>
      </c>
      <c r="H691">
        <v>6</v>
      </c>
      <c r="I691">
        <v>4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 x14ac:dyDescent="0.35">
      <c r="A692">
        <v>120</v>
      </c>
      <c r="B692" t="s">
        <v>85</v>
      </c>
      <c r="C692">
        <v>19</v>
      </c>
      <c r="D692">
        <v>1</v>
      </c>
      <c r="E692">
        <v>2</v>
      </c>
      <c r="F692" t="b">
        <v>1</v>
      </c>
      <c r="G692" t="b">
        <v>0</v>
      </c>
      <c r="H692">
        <v>6</v>
      </c>
      <c r="I692">
        <v>6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</row>
    <row r="693" spans="1:15" x14ac:dyDescent="0.35">
      <c r="A693">
        <v>114</v>
      </c>
      <c r="B693" t="s">
        <v>85</v>
      </c>
      <c r="C693">
        <v>19</v>
      </c>
      <c r="D693">
        <v>1</v>
      </c>
      <c r="E693">
        <v>3</v>
      </c>
      <c r="F693" t="b">
        <v>1</v>
      </c>
      <c r="G693" t="b">
        <v>0</v>
      </c>
      <c r="H693">
        <v>6</v>
      </c>
      <c r="I693">
        <v>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5">
      <c r="A694">
        <v>120</v>
      </c>
      <c r="B694" t="s">
        <v>85</v>
      </c>
      <c r="C694">
        <v>19</v>
      </c>
      <c r="D694">
        <v>1</v>
      </c>
      <c r="E694">
        <v>4</v>
      </c>
      <c r="F694" t="b">
        <v>1</v>
      </c>
      <c r="G694" t="b">
        <v>0</v>
      </c>
      <c r="H694">
        <v>6</v>
      </c>
      <c r="I694">
        <v>10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</row>
    <row r="695" spans="1:15" x14ac:dyDescent="0.35">
      <c r="A695">
        <v>114</v>
      </c>
      <c r="B695" t="s">
        <v>85</v>
      </c>
      <c r="C695">
        <v>19</v>
      </c>
      <c r="D695">
        <v>1</v>
      </c>
      <c r="E695">
        <v>5</v>
      </c>
      <c r="F695" t="b">
        <v>0</v>
      </c>
      <c r="G695" t="b">
        <v>0</v>
      </c>
      <c r="H695">
        <v>6</v>
      </c>
      <c r="I695">
        <v>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>
        <v>4</v>
      </c>
      <c r="B696" t="s">
        <v>85</v>
      </c>
      <c r="C696">
        <v>19</v>
      </c>
      <c r="D696">
        <v>1</v>
      </c>
      <c r="E696">
        <v>6</v>
      </c>
      <c r="F696" t="b">
        <v>0</v>
      </c>
      <c r="G696" t="b">
        <v>0</v>
      </c>
      <c r="H696">
        <v>6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>
        <v>114</v>
      </c>
      <c r="B697" t="s">
        <v>85</v>
      </c>
      <c r="C697">
        <v>19</v>
      </c>
      <c r="D697">
        <v>1</v>
      </c>
      <c r="E697">
        <v>7</v>
      </c>
      <c r="F697" t="b">
        <v>0</v>
      </c>
      <c r="G697" t="b">
        <v>0</v>
      </c>
      <c r="H697">
        <v>6</v>
      </c>
      <c r="I697">
        <v>4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</row>
    <row r="698" spans="1:15" x14ac:dyDescent="0.35">
      <c r="A698">
        <v>11</v>
      </c>
      <c r="B698" t="s">
        <v>85</v>
      </c>
      <c r="C698">
        <v>19</v>
      </c>
      <c r="D698">
        <v>1</v>
      </c>
      <c r="E698">
        <v>8</v>
      </c>
      <c r="F698" t="b">
        <v>0</v>
      </c>
      <c r="G698" t="b">
        <v>0</v>
      </c>
      <c r="H698">
        <v>6</v>
      </c>
      <c r="I698">
        <v>2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>
        <v>4</v>
      </c>
      <c r="B699" t="s">
        <v>85</v>
      </c>
      <c r="C699">
        <v>19</v>
      </c>
      <c r="D699">
        <v>1</v>
      </c>
      <c r="E699">
        <v>9</v>
      </c>
      <c r="F699" t="b">
        <v>0</v>
      </c>
      <c r="G699" t="b">
        <v>0</v>
      </c>
      <c r="H699">
        <v>6</v>
      </c>
      <c r="I699">
        <v>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>
        <v>11</v>
      </c>
      <c r="B700" t="s">
        <v>85</v>
      </c>
      <c r="C700">
        <v>19</v>
      </c>
      <c r="D700">
        <v>1</v>
      </c>
      <c r="E700">
        <v>10</v>
      </c>
      <c r="F700" t="b">
        <v>0</v>
      </c>
      <c r="G700" t="b">
        <v>0</v>
      </c>
      <c r="H700">
        <v>6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>
        <v>107</v>
      </c>
      <c r="B701" t="s">
        <v>85</v>
      </c>
      <c r="C701">
        <v>19</v>
      </c>
      <c r="D701">
        <v>1</v>
      </c>
      <c r="E701">
        <v>11</v>
      </c>
      <c r="F701" t="b">
        <v>0</v>
      </c>
      <c r="G701" t="b">
        <v>0</v>
      </c>
      <c r="H701">
        <v>6</v>
      </c>
      <c r="I701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>
        <v>4</v>
      </c>
      <c r="B702" t="s">
        <v>85</v>
      </c>
      <c r="C702">
        <v>19</v>
      </c>
      <c r="D702">
        <v>1</v>
      </c>
      <c r="E702">
        <v>12</v>
      </c>
      <c r="F702" t="b">
        <v>0</v>
      </c>
      <c r="G702" t="b">
        <v>0</v>
      </c>
      <c r="H702">
        <v>6</v>
      </c>
      <c r="I702">
        <v>16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>
        <v>107</v>
      </c>
      <c r="B703" t="s">
        <v>85</v>
      </c>
      <c r="C703">
        <v>19</v>
      </c>
      <c r="D703">
        <v>1</v>
      </c>
      <c r="E703">
        <v>13</v>
      </c>
      <c r="F703" t="b">
        <v>0</v>
      </c>
      <c r="G703" t="b">
        <v>0</v>
      </c>
      <c r="H703">
        <v>6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>
        <v>120</v>
      </c>
      <c r="B704" t="s">
        <v>85</v>
      </c>
      <c r="C704">
        <v>19</v>
      </c>
      <c r="D704">
        <v>1</v>
      </c>
      <c r="E704">
        <v>14</v>
      </c>
      <c r="F704" t="b">
        <v>0</v>
      </c>
      <c r="G704" t="b">
        <v>0</v>
      </c>
      <c r="H704">
        <v>6</v>
      </c>
      <c r="I704">
        <v>14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>
        <v>4</v>
      </c>
      <c r="B705" t="s">
        <v>85</v>
      </c>
      <c r="C705">
        <v>19</v>
      </c>
      <c r="D705">
        <v>1</v>
      </c>
      <c r="E705">
        <v>15</v>
      </c>
      <c r="F705" t="b">
        <v>0</v>
      </c>
      <c r="G705" t="b">
        <v>1</v>
      </c>
      <c r="H705">
        <v>6</v>
      </c>
      <c r="I705">
        <v>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>
        <v>11</v>
      </c>
      <c r="B706" t="s">
        <v>85</v>
      </c>
      <c r="C706">
        <v>19</v>
      </c>
      <c r="D706">
        <v>1</v>
      </c>
      <c r="E706">
        <v>16</v>
      </c>
      <c r="F706" t="b">
        <v>0</v>
      </c>
      <c r="G706" t="b">
        <v>1</v>
      </c>
      <c r="H706">
        <v>6</v>
      </c>
      <c r="I706">
        <v>16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>
        <v>119</v>
      </c>
      <c r="B707" t="s">
        <v>85</v>
      </c>
      <c r="C707">
        <v>19</v>
      </c>
      <c r="D707">
        <v>1</v>
      </c>
      <c r="E707">
        <v>17</v>
      </c>
      <c r="F707" t="b">
        <v>0</v>
      </c>
      <c r="G707" t="b">
        <v>0</v>
      </c>
      <c r="H707">
        <v>6</v>
      </c>
      <c r="I707">
        <v>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120</v>
      </c>
      <c r="B708" t="s">
        <v>85</v>
      </c>
      <c r="C708">
        <v>19</v>
      </c>
      <c r="D708">
        <v>1</v>
      </c>
      <c r="E708">
        <v>18</v>
      </c>
      <c r="F708" t="b">
        <v>0</v>
      </c>
      <c r="G708" t="b">
        <v>0</v>
      </c>
      <c r="H708">
        <v>6</v>
      </c>
      <c r="I708">
        <v>13</v>
      </c>
      <c r="J708">
        <v>0</v>
      </c>
      <c r="K708">
        <v>0</v>
      </c>
      <c r="L708">
        <v>0</v>
      </c>
      <c r="M708">
        <v>3</v>
      </c>
      <c r="N708">
        <v>0</v>
      </c>
      <c r="O708">
        <v>0</v>
      </c>
    </row>
    <row r="709" spans="1:15" x14ac:dyDescent="0.35">
      <c r="A709">
        <v>107</v>
      </c>
      <c r="B709" t="s">
        <v>85</v>
      </c>
      <c r="C709">
        <v>19</v>
      </c>
      <c r="D709">
        <v>1</v>
      </c>
      <c r="E709">
        <v>19</v>
      </c>
      <c r="F709" t="b">
        <v>0</v>
      </c>
      <c r="G709" t="b">
        <v>0</v>
      </c>
      <c r="H709">
        <v>6</v>
      </c>
      <c r="I709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5">
      <c r="A710">
        <v>11</v>
      </c>
      <c r="B710" t="s">
        <v>85</v>
      </c>
      <c r="C710">
        <v>19</v>
      </c>
      <c r="D710">
        <v>1</v>
      </c>
      <c r="E710">
        <v>20</v>
      </c>
      <c r="F710" t="b">
        <v>0</v>
      </c>
      <c r="G710" t="b">
        <v>0</v>
      </c>
      <c r="H710">
        <v>6</v>
      </c>
      <c r="I710">
        <v>14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</row>
    <row r="711" spans="1:15" x14ac:dyDescent="0.35">
      <c r="A711">
        <v>75</v>
      </c>
      <c r="B711" t="s">
        <v>249</v>
      </c>
      <c r="C711">
        <v>19</v>
      </c>
      <c r="D711">
        <v>2</v>
      </c>
      <c r="E711">
        <v>1</v>
      </c>
      <c r="F711" t="b">
        <v>1</v>
      </c>
      <c r="G711" t="b">
        <v>0</v>
      </c>
      <c r="H711">
        <v>6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5">
      <c r="A712">
        <v>110</v>
      </c>
      <c r="B712" t="s">
        <v>249</v>
      </c>
      <c r="C712">
        <v>19</v>
      </c>
      <c r="D712">
        <v>2</v>
      </c>
      <c r="E712">
        <v>2</v>
      </c>
      <c r="F712" t="b">
        <v>1</v>
      </c>
      <c r="G712" t="b">
        <v>0</v>
      </c>
      <c r="H712">
        <v>6</v>
      </c>
      <c r="I712">
        <v>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75</v>
      </c>
      <c r="B713" t="s">
        <v>249</v>
      </c>
      <c r="C713">
        <v>19</v>
      </c>
      <c r="D713">
        <v>2</v>
      </c>
      <c r="E713">
        <v>3</v>
      </c>
      <c r="F713" t="b">
        <v>1</v>
      </c>
      <c r="G713" t="b">
        <v>0</v>
      </c>
      <c r="H713">
        <v>6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>
        <v>110</v>
      </c>
      <c r="B714" t="s">
        <v>249</v>
      </c>
      <c r="C714">
        <v>19</v>
      </c>
      <c r="D714">
        <v>2</v>
      </c>
      <c r="E714">
        <v>4</v>
      </c>
      <c r="F714" t="b">
        <v>1</v>
      </c>
      <c r="G714" t="b">
        <v>0</v>
      </c>
      <c r="H714">
        <v>6</v>
      </c>
      <c r="I714">
        <v>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35">
      <c r="A715">
        <v>74</v>
      </c>
      <c r="B715" t="s">
        <v>249</v>
      </c>
      <c r="C715">
        <v>19</v>
      </c>
      <c r="D715">
        <v>2</v>
      </c>
      <c r="E715">
        <v>5</v>
      </c>
      <c r="F715" t="b">
        <v>0</v>
      </c>
      <c r="G715" t="b">
        <v>0</v>
      </c>
      <c r="H715">
        <v>6</v>
      </c>
      <c r="I715">
        <v>11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0</v>
      </c>
    </row>
    <row r="716" spans="1:15" x14ac:dyDescent="0.35">
      <c r="A716">
        <v>78</v>
      </c>
      <c r="B716" t="s">
        <v>249</v>
      </c>
      <c r="C716">
        <v>19</v>
      </c>
      <c r="D716">
        <v>2</v>
      </c>
      <c r="E716">
        <v>6</v>
      </c>
      <c r="F716" t="b">
        <v>0</v>
      </c>
      <c r="G716" t="b">
        <v>0</v>
      </c>
      <c r="H716">
        <v>6</v>
      </c>
      <c r="I716">
        <v>10</v>
      </c>
      <c r="J716">
        <v>0</v>
      </c>
      <c r="K716">
        <v>2</v>
      </c>
      <c r="L716">
        <v>0</v>
      </c>
      <c r="M716">
        <v>1</v>
      </c>
      <c r="N716">
        <v>0</v>
      </c>
      <c r="O716">
        <v>0</v>
      </c>
    </row>
    <row r="717" spans="1:15" x14ac:dyDescent="0.35">
      <c r="A717">
        <v>73</v>
      </c>
      <c r="B717" t="s">
        <v>249</v>
      </c>
      <c r="C717">
        <v>19</v>
      </c>
      <c r="D717">
        <v>2</v>
      </c>
      <c r="E717">
        <v>7</v>
      </c>
      <c r="F717" t="b">
        <v>0</v>
      </c>
      <c r="G717" t="b">
        <v>0</v>
      </c>
      <c r="H717">
        <v>6</v>
      </c>
      <c r="I717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>
        <v>78</v>
      </c>
      <c r="B718" t="s">
        <v>249</v>
      </c>
      <c r="C718">
        <v>19</v>
      </c>
      <c r="D718">
        <v>2</v>
      </c>
      <c r="E718">
        <v>8</v>
      </c>
      <c r="F718" t="b">
        <v>0</v>
      </c>
      <c r="G718" t="b">
        <v>0</v>
      </c>
      <c r="H718">
        <v>6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>
        <v>74</v>
      </c>
      <c r="B719" t="s">
        <v>249</v>
      </c>
      <c r="C719">
        <v>19</v>
      </c>
      <c r="D719">
        <v>2</v>
      </c>
      <c r="E719">
        <v>9</v>
      </c>
      <c r="F719" t="b">
        <v>0</v>
      </c>
      <c r="G719" t="b">
        <v>0</v>
      </c>
      <c r="H719">
        <v>6</v>
      </c>
      <c r="I719">
        <v>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>
        <v>77</v>
      </c>
      <c r="B720" t="s">
        <v>249</v>
      </c>
      <c r="C720">
        <v>19</v>
      </c>
      <c r="D720">
        <v>2</v>
      </c>
      <c r="E720">
        <v>10</v>
      </c>
      <c r="F720" t="b">
        <v>0</v>
      </c>
      <c r="G720" t="b">
        <v>0</v>
      </c>
      <c r="H720">
        <v>6</v>
      </c>
      <c r="I720">
        <v>13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>
        <v>74</v>
      </c>
      <c r="B721" t="s">
        <v>249</v>
      </c>
      <c r="C721">
        <v>19</v>
      </c>
      <c r="D721">
        <v>2</v>
      </c>
      <c r="E721">
        <v>11</v>
      </c>
      <c r="F721" t="b">
        <v>0</v>
      </c>
      <c r="G721" t="b">
        <v>0</v>
      </c>
      <c r="H721">
        <v>6</v>
      </c>
      <c r="I721">
        <v>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>
        <v>73</v>
      </c>
      <c r="B722" t="s">
        <v>249</v>
      </c>
      <c r="C722">
        <v>19</v>
      </c>
      <c r="D722">
        <v>2</v>
      </c>
      <c r="E722">
        <v>12</v>
      </c>
      <c r="F722" t="b">
        <v>0</v>
      </c>
      <c r="G722" t="b">
        <v>0</v>
      </c>
      <c r="H722">
        <v>6</v>
      </c>
      <c r="I722">
        <v>14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75</v>
      </c>
      <c r="B723" t="s">
        <v>249</v>
      </c>
      <c r="C723">
        <v>19</v>
      </c>
      <c r="D723">
        <v>2</v>
      </c>
      <c r="E723">
        <v>13</v>
      </c>
      <c r="F723" t="b">
        <v>0</v>
      </c>
      <c r="G723" t="b">
        <v>0</v>
      </c>
      <c r="H723">
        <v>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5">
      <c r="A724">
        <v>77</v>
      </c>
      <c r="B724" t="s">
        <v>249</v>
      </c>
      <c r="C724">
        <v>19</v>
      </c>
      <c r="D724">
        <v>2</v>
      </c>
      <c r="E724">
        <v>14</v>
      </c>
      <c r="F724" t="b">
        <v>0</v>
      </c>
      <c r="G724" t="b">
        <v>0</v>
      </c>
      <c r="H724">
        <v>6</v>
      </c>
      <c r="I724">
        <v>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5">
      <c r="A725">
        <v>110</v>
      </c>
      <c r="B725" t="s">
        <v>249</v>
      </c>
      <c r="C725">
        <v>19</v>
      </c>
      <c r="D725">
        <v>2</v>
      </c>
      <c r="E725">
        <v>15</v>
      </c>
      <c r="F725" t="b">
        <v>0</v>
      </c>
      <c r="G725" t="b">
        <v>0</v>
      </c>
      <c r="H725">
        <v>6</v>
      </c>
      <c r="I725">
        <v>7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</row>
    <row r="726" spans="1:15" x14ac:dyDescent="0.35">
      <c r="A726">
        <v>78</v>
      </c>
      <c r="B726" t="s">
        <v>249</v>
      </c>
      <c r="C726">
        <v>19</v>
      </c>
      <c r="D726">
        <v>2</v>
      </c>
      <c r="E726">
        <v>16</v>
      </c>
      <c r="F726" t="b">
        <v>0</v>
      </c>
      <c r="G726" t="b">
        <v>0</v>
      </c>
      <c r="H726">
        <v>6</v>
      </c>
      <c r="I726">
        <v>18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>
        <v>110</v>
      </c>
      <c r="B727" t="s">
        <v>249</v>
      </c>
      <c r="C727">
        <v>19</v>
      </c>
      <c r="D727">
        <v>2</v>
      </c>
      <c r="E727">
        <v>17</v>
      </c>
      <c r="F727" t="b">
        <v>0</v>
      </c>
      <c r="G727" t="b">
        <v>0</v>
      </c>
      <c r="H727">
        <v>6</v>
      </c>
      <c r="I727">
        <v>12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</row>
    <row r="728" spans="1:15" x14ac:dyDescent="0.35">
      <c r="A728">
        <v>75</v>
      </c>
      <c r="B728" t="s">
        <v>249</v>
      </c>
      <c r="C728">
        <v>19</v>
      </c>
      <c r="D728">
        <v>2</v>
      </c>
      <c r="E728">
        <v>18</v>
      </c>
      <c r="F728" t="b">
        <v>0</v>
      </c>
      <c r="G728" t="b">
        <v>0</v>
      </c>
      <c r="H728">
        <v>6</v>
      </c>
      <c r="I728">
        <v>3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</row>
    <row r="729" spans="1:15" x14ac:dyDescent="0.35">
      <c r="A729">
        <v>74</v>
      </c>
      <c r="B729" t="s">
        <v>249</v>
      </c>
      <c r="C729">
        <v>19</v>
      </c>
      <c r="D729">
        <v>2</v>
      </c>
      <c r="E729">
        <v>19</v>
      </c>
      <c r="F729" t="b">
        <v>0</v>
      </c>
      <c r="G729" t="b">
        <v>1</v>
      </c>
      <c r="H729">
        <v>1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5">
      <c r="A730">
        <v>117</v>
      </c>
      <c r="B730" t="s">
        <v>242</v>
      </c>
      <c r="C730">
        <v>20</v>
      </c>
      <c r="D730">
        <v>1</v>
      </c>
      <c r="E730">
        <v>1</v>
      </c>
      <c r="F730" t="b">
        <v>1</v>
      </c>
      <c r="G730" t="b">
        <v>0</v>
      </c>
      <c r="H730">
        <v>6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>
        <v>64</v>
      </c>
      <c r="B731" t="s">
        <v>242</v>
      </c>
      <c r="C731">
        <v>20</v>
      </c>
      <c r="D731">
        <v>1</v>
      </c>
      <c r="E731">
        <v>2</v>
      </c>
      <c r="F731" t="b">
        <v>1</v>
      </c>
      <c r="G731" t="b">
        <v>0</v>
      </c>
      <c r="H731">
        <v>6</v>
      </c>
      <c r="I731">
        <v>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>
        <v>117</v>
      </c>
      <c r="B732" t="s">
        <v>242</v>
      </c>
      <c r="C732">
        <v>20</v>
      </c>
      <c r="D732">
        <v>1</v>
      </c>
      <c r="E732">
        <v>3</v>
      </c>
      <c r="F732" t="b">
        <v>1</v>
      </c>
      <c r="G732" t="b">
        <v>0</v>
      </c>
      <c r="H732">
        <v>6</v>
      </c>
      <c r="I732">
        <v>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>
        <v>64</v>
      </c>
      <c r="B733" t="s">
        <v>242</v>
      </c>
      <c r="C733">
        <v>20</v>
      </c>
      <c r="D733">
        <v>1</v>
      </c>
      <c r="E733">
        <v>4</v>
      </c>
      <c r="F733" t="b">
        <v>1</v>
      </c>
      <c r="G733" t="b">
        <v>0</v>
      </c>
      <c r="H733">
        <v>6</v>
      </c>
      <c r="I733">
        <v>4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</row>
    <row r="734" spans="1:15" x14ac:dyDescent="0.35">
      <c r="A734">
        <v>66</v>
      </c>
      <c r="B734" t="s">
        <v>242</v>
      </c>
      <c r="C734">
        <v>20</v>
      </c>
      <c r="D734">
        <v>1</v>
      </c>
      <c r="E734">
        <v>5</v>
      </c>
      <c r="F734" t="b">
        <v>0</v>
      </c>
      <c r="G734" t="b">
        <v>0</v>
      </c>
      <c r="H734">
        <v>6</v>
      </c>
      <c r="I734">
        <v>20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>
        <v>61</v>
      </c>
      <c r="B735" t="s">
        <v>242</v>
      </c>
      <c r="C735">
        <v>20</v>
      </c>
      <c r="D735">
        <v>1</v>
      </c>
      <c r="E735">
        <v>6</v>
      </c>
      <c r="F735" t="b">
        <v>0</v>
      </c>
      <c r="G735" t="b">
        <v>0</v>
      </c>
      <c r="H735">
        <v>6</v>
      </c>
      <c r="I735">
        <v>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>
        <v>117</v>
      </c>
      <c r="B736" t="s">
        <v>242</v>
      </c>
      <c r="C736">
        <v>20</v>
      </c>
      <c r="D736">
        <v>1</v>
      </c>
      <c r="E736">
        <v>7</v>
      </c>
      <c r="F736" t="b">
        <v>0</v>
      </c>
      <c r="G736" t="b">
        <v>0</v>
      </c>
      <c r="H736">
        <v>6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>
        <v>63</v>
      </c>
      <c r="B737" t="s">
        <v>242</v>
      </c>
      <c r="C737">
        <v>20</v>
      </c>
      <c r="D737">
        <v>1</v>
      </c>
      <c r="E737">
        <v>8</v>
      </c>
      <c r="F737" t="b">
        <v>0</v>
      </c>
      <c r="G737" t="b">
        <v>0</v>
      </c>
      <c r="H737">
        <v>6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5">
      <c r="A738">
        <v>65</v>
      </c>
      <c r="B738" t="s">
        <v>242</v>
      </c>
      <c r="C738">
        <v>20</v>
      </c>
      <c r="D738">
        <v>1</v>
      </c>
      <c r="E738">
        <v>9</v>
      </c>
      <c r="F738" t="b">
        <v>0</v>
      </c>
      <c r="G738" t="b">
        <v>0</v>
      </c>
      <c r="H738">
        <v>6</v>
      </c>
      <c r="I738">
        <v>8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</row>
    <row r="739" spans="1:15" x14ac:dyDescent="0.35">
      <c r="A739">
        <v>66</v>
      </c>
      <c r="B739" t="s">
        <v>242</v>
      </c>
      <c r="C739">
        <v>20</v>
      </c>
      <c r="D739">
        <v>1</v>
      </c>
      <c r="E739">
        <v>10</v>
      </c>
      <c r="F739" t="b">
        <v>0</v>
      </c>
      <c r="G739" t="b">
        <v>0</v>
      </c>
      <c r="H739">
        <v>6</v>
      </c>
      <c r="I739">
        <v>12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>
        <v>65</v>
      </c>
      <c r="B740" t="s">
        <v>242</v>
      </c>
      <c r="C740">
        <v>20</v>
      </c>
      <c r="D740">
        <v>1</v>
      </c>
      <c r="E740">
        <v>11</v>
      </c>
      <c r="F740" t="b">
        <v>0</v>
      </c>
      <c r="G740" t="b">
        <v>0</v>
      </c>
      <c r="H740">
        <v>6</v>
      </c>
      <c r="I740">
        <v>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5">
      <c r="A741">
        <v>61</v>
      </c>
      <c r="B741" t="s">
        <v>242</v>
      </c>
      <c r="C741">
        <v>20</v>
      </c>
      <c r="D741">
        <v>1</v>
      </c>
      <c r="E741">
        <v>12</v>
      </c>
      <c r="F741" t="b">
        <v>0</v>
      </c>
      <c r="G741" t="b">
        <v>0</v>
      </c>
      <c r="H741">
        <v>6</v>
      </c>
      <c r="I741">
        <v>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>
        <v>117</v>
      </c>
      <c r="B742" t="s">
        <v>242</v>
      </c>
      <c r="C742">
        <v>20</v>
      </c>
      <c r="D742">
        <v>1</v>
      </c>
      <c r="E742">
        <v>13</v>
      </c>
      <c r="F742" t="b">
        <v>0</v>
      </c>
      <c r="G742" t="b">
        <v>0</v>
      </c>
      <c r="H742">
        <v>6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65</v>
      </c>
      <c r="B743" t="s">
        <v>242</v>
      </c>
      <c r="C743">
        <v>20</v>
      </c>
      <c r="D743">
        <v>1</v>
      </c>
      <c r="E743">
        <v>14</v>
      </c>
      <c r="F743" t="b">
        <v>0</v>
      </c>
      <c r="G743" t="b">
        <v>0</v>
      </c>
      <c r="H743">
        <v>6</v>
      </c>
      <c r="I743">
        <v>8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35">
      <c r="A744">
        <v>64</v>
      </c>
      <c r="B744" t="s">
        <v>242</v>
      </c>
      <c r="C744">
        <v>20</v>
      </c>
      <c r="D744">
        <v>1</v>
      </c>
      <c r="E744">
        <v>15</v>
      </c>
      <c r="F744" t="b">
        <v>0</v>
      </c>
      <c r="G744" t="b">
        <v>0</v>
      </c>
      <c r="H744">
        <v>6</v>
      </c>
      <c r="I744">
        <v>8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>
        <v>61</v>
      </c>
      <c r="B745" t="s">
        <v>242</v>
      </c>
      <c r="C745">
        <v>20</v>
      </c>
      <c r="D745">
        <v>1</v>
      </c>
      <c r="E745">
        <v>16</v>
      </c>
      <c r="F745" t="b">
        <v>0</v>
      </c>
      <c r="G745" t="b">
        <v>0</v>
      </c>
      <c r="H745">
        <v>6</v>
      </c>
      <c r="I745">
        <v>13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</row>
    <row r="746" spans="1:15" x14ac:dyDescent="0.35">
      <c r="A746">
        <v>65</v>
      </c>
      <c r="B746" t="s">
        <v>242</v>
      </c>
      <c r="C746">
        <v>20</v>
      </c>
      <c r="D746">
        <v>1</v>
      </c>
      <c r="E746">
        <v>17</v>
      </c>
      <c r="F746" t="b">
        <v>0</v>
      </c>
      <c r="G746" t="b">
        <v>0</v>
      </c>
      <c r="H746">
        <v>6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66</v>
      </c>
      <c r="B747" t="s">
        <v>242</v>
      </c>
      <c r="C747">
        <v>20</v>
      </c>
      <c r="D747">
        <v>1</v>
      </c>
      <c r="E747">
        <v>18</v>
      </c>
      <c r="F747" t="b">
        <v>0</v>
      </c>
      <c r="G747" t="b">
        <v>0</v>
      </c>
      <c r="H747">
        <v>6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>
        <v>64</v>
      </c>
      <c r="B748" t="s">
        <v>242</v>
      </c>
      <c r="C748">
        <v>20</v>
      </c>
      <c r="D748">
        <v>1</v>
      </c>
      <c r="E748">
        <v>19</v>
      </c>
      <c r="F748" t="b">
        <v>0</v>
      </c>
      <c r="G748" t="b">
        <v>0</v>
      </c>
      <c r="H748">
        <v>6</v>
      </c>
      <c r="I748">
        <v>5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</row>
    <row r="749" spans="1:15" x14ac:dyDescent="0.35">
      <c r="A749">
        <v>61</v>
      </c>
      <c r="B749" t="s">
        <v>242</v>
      </c>
      <c r="C749">
        <v>20</v>
      </c>
      <c r="D749">
        <v>1</v>
      </c>
      <c r="E749">
        <v>20</v>
      </c>
      <c r="F749" t="b">
        <v>0</v>
      </c>
      <c r="G749" t="b">
        <v>0</v>
      </c>
      <c r="H749">
        <v>6</v>
      </c>
      <c r="I749">
        <v>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41</v>
      </c>
      <c r="B750" t="s">
        <v>174</v>
      </c>
      <c r="C750">
        <v>20</v>
      </c>
      <c r="D750">
        <v>2</v>
      </c>
      <c r="E750">
        <v>1</v>
      </c>
      <c r="F750" t="b">
        <v>1</v>
      </c>
      <c r="G750" t="b">
        <v>0</v>
      </c>
      <c r="H750">
        <v>6</v>
      </c>
      <c r="I750">
        <v>11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>
        <v>42</v>
      </c>
      <c r="B751" t="s">
        <v>174</v>
      </c>
      <c r="C751">
        <v>20</v>
      </c>
      <c r="D751">
        <v>2</v>
      </c>
      <c r="E751">
        <v>2</v>
      </c>
      <c r="F751" t="b">
        <v>1</v>
      </c>
      <c r="G751" t="b">
        <v>0</v>
      </c>
      <c r="H751">
        <v>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>
        <v>44</v>
      </c>
      <c r="B752" t="s">
        <v>174</v>
      </c>
      <c r="C752">
        <v>20</v>
      </c>
      <c r="D752">
        <v>2</v>
      </c>
      <c r="E752">
        <v>3</v>
      </c>
      <c r="F752" t="b">
        <v>1</v>
      </c>
      <c r="G752" t="b">
        <v>0</v>
      </c>
      <c r="H752">
        <v>6</v>
      </c>
      <c r="I752">
        <v>11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>
        <v>42</v>
      </c>
      <c r="B753" t="s">
        <v>174</v>
      </c>
      <c r="C753">
        <v>20</v>
      </c>
      <c r="D753">
        <v>2</v>
      </c>
      <c r="E753">
        <v>4</v>
      </c>
      <c r="F753" t="b">
        <v>1</v>
      </c>
      <c r="G753" t="b">
        <v>0</v>
      </c>
      <c r="H753">
        <v>6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>
        <v>40</v>
      </c>
      <c r="B754" t="s">
        <v>174</v>
      </c>
      <c r="C754">
        <v>20</v>
      </c>
      <c r="D754">
        <v>2</v>
      </c>
      <c r="E754">
        <v>5</v>
      </c>
      <c r="F754" t="b">
        <v>0</v>
      </c>
      <c r="G754" t="b">
        <v>0</v>
      </c>
      <c r="H754">
        <v>6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>
        <v>43</v>
      </c>
      <c r="B755" t="s">
        <v>174</v>
      </c>
      <c r="C755">
        <v>20</v>
      </c>
      <c r="D755">
        <v>2</v>
      </c>
      <c r="E755">
        <v>6</v>
      </c>
      <c r="F755" t="b">
        <v>0</v>
      </c>
      <c r="G755" t="b">
        <v>0</v>
      </c>
      <c r="H755">
        <v>6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>
        <v>40</v>
      </c>
      <c r="B756" t="s">
        <v>174</v>
      </c>
      <c r="C756">
        <v>20</v>
      </c>
      <c r="D756">
        <v>2</v>
      </c>
      <c r="E756">
        <v>7</v>
      </c>
      <c r="F756" t="b">
        <v>0</v>
      </c>
      <c r="G756" t="b">
        <v>0</v>
      </c>
      <c r="H756">
        <v>6</v>
      </c>
      <c r="I756">
        <v>19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35">
      <c r="A757">
        <v>91</v>
      </c>
      <c r="B757" t="s">
        <v>174</v>
      </c>
      <c r="C757">
        <v>20</v>
      </c>
      <c r="D757">
        <v>2</v>
      </c>
      <c r="E757">
        <v>8</v>
      </c>
      <c r="F757" t="b">
        <v>0</v>
      </c>
      <c r="G757" t="b">
        <v>0</v>
      </c>
      <c r="H757">
        <v>6</v>
      </c>
      <c r="I757">
        <v>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>
        <v>43</v>
      </c>
      <c r="B758" t="s">
        <v>174</v>
      </c>
      <c r="C758">
        <v>20</v>
      </c>
      <c r="D758">
        <v>2</v>
      </c>
      <c r="E758">
        <v>9</v>
      </c>
      <c r="F758" t="b">
        <v>0</v>
      </c>
      <c r="G758" t="b">
        <v>0</v>
      </c>
      <c r="H758">
        <v>6</v>
      </c>
      <c r="I758">
        <v>13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>
        <v>44</v>
      </c>
      <c r="B759" t="s">
        <v>174</v>
      </c>
      <c r="C759">
        <v>20</v>
      </c>
      <c r="D759">
        <v>2</v>
      </c>
      <c r="E759">
        <v>10</v>
      </c>
      <c r="F759" t="b">
        <v>0</v>
      </c>
      <c r="G759" t="b">
        <v>0</v>
      </c>
      <c r="H759">
        <v>6</v>
      </c>
      <c r="I759">
        <v>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35">
      <c r="A760">
        <v>42</v>
      </c>
      <c r="B760" t="s">
        <v>174</v>
      </c>
      <c r="C760">
        <v>20</v>
      </c>
      <c r="D760">
        <v>2</v>
      </c>
      <c r="E760">
        <v>11</v>
      </c>
      <c r="F760" t="b">
        <v>0</v>
      </c>
      <c r="G760" t="b">
        <v>1</v>
      </c>
      <c r="H760">
        <v>6</v>
      </c>
      <c r="I760">
        <v>13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>
        <v>43</v>
      </c>
      <c r="B761" t="s">
        <v>174</v>
      </c>
      <c r="C761">
        <v>20</v>
      </c>
      <c r="D761">
        <v>2</v>
      </c>
      <c r="E761">
        <v>12</v>
      </c>
      <c r="F761" t="b">
        <v>0</v>
      </c>
      <c r="G761" t="b">
        <v>1</v>
      </c>
      <c r="H761">
        <v>6</v>
      </c>
      <c r="I761">
        <v>12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5">
      <c r="A762">
        <v>91</v>
      </c>
      <c r="B762" t="s">
        <v>174</v>
      </c>
      <c r="C762">
        <v>20</v>
      </c>
      <c r="D762">
        <v>2</v>
      </c>
      <c r="E762">
        <v>13</v>
      </c>
      <c r="F762" t="b">
        <v>0</v>
      </c>
      <c r="G762" t="b">
        <v>0</v>
      </c>
      <c r="H762">
        <v>6</v>
      </c>
      <c r="I762">
        <v>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5">
      <c r="A763">
        <v>40</v>
      </c>
      <c r="B763" t="s">
        <v>174</v>
      </c>
      <c r="C763">
        <v>20</v>
      </c>
      <c r="D763">
        <v>2</v>
      </c>
      <c r="E763">
        <v>14</v>
      </c>
      <c r="F763" t="b">
        <v>0</v>
      </c>
      <c r="G763" t="b">
        <v>0</v>
      </c>
      <c r="H763">
        <v>6</v>
      </c>
      <c r="I763">
        <v>8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35">
      <c r="A764">
        <v>43</v>
      </c>
      <c r="B764" t="s">
        <v>174</v>
      </c>
      <c r="C764">
        <v>20</v>
      </c>
      <c r="D764">
        <v>2</v>
      </c>
      <c r="E764">
        <v>15</v>
      </c>
      <c r="F764" t="b">
        <v>0</v>
      </c>
      <c r="G764" t="b">
        <v>0</v>
      </c>
      <c r="H764">
        <v>6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>
        <v>91</v>
      </c>
      <c r="B765" t="s">
        <v>174</v>
      </c>
      <c r="C765">
        <v>20</v>
      </c>
      <c r="D765">
        <v>2</v>
      </c>
      <c r="E765">
        <v>16</v>
      </c>
      <c r="F765" t="b">
        <v>0</v>
      </c>
      <c r="G765" t="b">
        <v>0</v>
      </c>
      <c r="H765">
        <v>6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>
        <v>42</v>
      </c>
      <c r="B766" t="s">
        <v>174</v>
      </c>
      <c r="C766">
        <v>20</v>
      </c>
      <c r="D766">
        <v>2</v>
      </c>
      <c r="E766">
        <v>17</v>
      </c>
      <c r="F766" t="b">
        <v>0</v>
      </c>
      <c r="G766" t="b">
        <v>0</v>
      </c>
      <c r="H766">
        <v>6</v>
      </c>
      <c r="I766">
        <v>4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35">
      <c r="A767">
        <v>91</v>
      </c>
      <c r="B767" t="s">
        <v>174</v>
      </c>
      <c r="C767">
        <v>20</v>
      </c>
      <c r="D767">
        <v>2</v>
      </c>
      <c r="E767">
        <v>18</v>
      </c>
      <c r="F767" t="b">
        <v>0</v>
      </c>
      <c r="G767" t="b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35">
      <c r="A768">
        <v>54</v>
      </c>
      <c r="B768" t="s">
        <v>240</v>
      </c>
      <c r="C768">
        <v>22</v>
      </c>
      <c r="D768">
        <v>1</v>
      </c>
      <c r="E768">
        <v>1</v>
      </c>
      <c r="F768" t="b">
        <v>1</v>
      </c>
      <c r="G768" t="b">
        <v>0</v>
      </c>
      <c r="H768">
        <v>6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113</v>
      </c>
      <c r="B769" t="s">
        <v>240</v>
      </c>
      <c r="C769">
        <v>22</v>
      </c>
      <c r="D769">
        <v>1</v>
      </c>
      <c r="E769">
        <v>2</v>
      </c>
      <c r="F769" t="b">
        <v>1</v>
      </c>
      <c r="G769" t="b">
        <v>0</v>
      </c>
      <c r="H769">
        <v>6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54</v>
      </c>
      <c r="B770" t="s">
        <v>240</v>
      </c>
      <c r="C770">
        <v>22</v>
      </c>
      <c r="D770">
        <v>1</v>
      </c>
      <c r="E770">
        <v>3</v>
      </c>
      <c r="F770" t="b">
        <v>1</v>
      </c>
      <c r="G770" t="b">
        <v>0</v>
      </c>
      <c r="H770">
        <v>6</v>
      </c>
      <c r="I770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5">
      <c r="A771">
        <v>52</v>
      </c>
      <c r="B771" t="s">
        <v>240</v>
      </c>
      <c r="C771">
        <v>22</v>
      </c>
      <c r="D771">
        <v>1</v>
      </c>
      <c r="E771">
        <v>4</v>
      </c>
      <c r="F771" t="b">
        <v>1</v>
      </c>
      <c r="G771" t="b">
        <v>0</v>
      </c>
      <c r="H771">
        <v>6</v>
      </c>
      <c r="I771">
        <v>13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>
        <v>112</v>
      </c>
      <c r="B772" t="s">
        <v>240</v>
      </c>
      <c r="C772">
        <v>22</v>
      </c>
      <c r="D772">
        <v>1</v>
      </c>
      <c r="E772">
        <v>5</v>
      </c>
      <c r="F772" t="b">
        <v>0</v>
      </c>
      <c r="G772" t="b">
        <v>0</v>
      </c>
      <c r="H772">
        <v>6</v>
      </c>
      <c r="I772">
        <v>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113</v>
      </c>
      <c r="B773" t="s">
        <v>240</v>
      </c>
      <c r="C773">
        <v>22</v>
      </c>
      <c r="D773">
        <v>1</v>
      </c>
      <c r="E773">
        <v>6</v>
      </c>
      <c r="F773" t="b">
        <v>0</v>
      </c>
      <c r="G773" t="b">
        <v>0</v>
      </c>
      <c r="H773">
        <v>6</v>
      </c>
      <c r="I773">
        <v>14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35">
      <c r="A774">
        <v>51</v>
      </c>
      <c r="B774" t="s">
        <v>240</v>
      </c>
      <c r="C774">
        <v>22</v>
      </c>
      <c r="D774">
        <v>1</v>
      </c>
      <c r="E774">
        <v>7</v>
      </c>
      <c r="F774" t="b">
        <v>0</v>
      </c>
      <c r="G774" t="b">
        <v>0</v>
      </c>
      <c r="H774">
        <v>6</v>
      </c>
      <c r="I774">
        <v>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5">
      <c r="A775">
        <v>112</v>
      </c>
      <c r="B775" t="s">
        <v>240</v>
      </c>
      <c r="C775">
        <v>22</v>
      </c>
      <c r="D775">
        <v>1</v>
      </c>
      <c r="E775">
        <v>8</v>
      </c>
      <c r="F775" t="b">
        <v>0</v>
      </c>
      <c r="G775" t="b">
        <v>0</v>
      </c>
      <c r="H775">
        <v>6</v>
      </c>
      <c r="I775">
        <v>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52</v>
      </c>
      <c r="B776" t="s">
        <v>240</v>
      </c>
      <c r="C776">
        <v>22</v>
      </c>
      <c r="D776">
        <v>1</v>
      </c>
      <c r="E776">
        <v>9</v>
      </c>
      <c r="F776" t="b">
        <v>0</v>
      </c>
      <c r="G776" t="b">
        <v>0</v>
      </c>
      <c r="H776">
        <v>6</v>
      </c>
      <c r="I776">
        <v>7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</row>
    <row r="777" spans="1:15" x14ac:dyDescent="0.35">
      <c r="A777">
        <v>112</v>
      </c>
      <c r="B777" t="s">
        <v>240</v>
      </c>
      <c r="C777">
        <v>22</v>
      </c>
      <c r="D777">
        <v>1</v>
      </c>
      <c r="E777">
        <v>10</v>
      </c>
      <c r="F777" t="b">
        <v>0</v>
      </c>
      <c r="G777" t="b">
        <v>0</v>
      </c>
      <c r="H777">
        <v>6</v>
      </c>
      <c r="I777">
        <v>4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</row>
    <row r="778" spans="1:15" x14ac:dyDescent="0.35">
      <c r="A778">
        <v>50</v>
      </c>
      <c r="B778" t="s">
        <v>240</v>
      </c>
      <c r="C778">
        <v>22</v>
      </c>
      <c r="D778">
        <v>1</v>
      </c>
      <c r="E778">
        <v>11</v>
      </c>
      <c r="F778" t="b">
        <v>0</v>
      </c>
      <c r="G778" t="b">
        <v>0</v>
      </c>
      <c r="H778">
        <v>6</v>
      </c>
      <c r="I778">
        <v>22</v>
      </c>
      <c r="J778">
        <v>0</v>
      </c>
      <c r="K778">
        <v>4</v>
      </c>
      <c r="L778">
        <v>0</v>
      </c>
      <c r="M778">
        <v>1</v>
      </c>
      <c r="N778">
        <v>0</v>
      </c>
      <c r="O778">
        <v>0</v>
      </c>
    </row>
    <row r="779" spans="1:15" x14ac:dyDescent="0.35">
      <c r="A779">
        <v>112</v>
      </c>
      <c r="B779" t="s">
        <v>240</v>
      </c>
      <c r="C779">
        <v>22</v>
      </c>
      <c r="D779">
        <v>1</v>
      </c>
      <c r="E779">
        <v>12</v>
      </c>
      <c r="F779" t="b">
        <v>0</v>
      </c>
      <c r="G779" t="b">
        <v>0</v>
      </c>
      <c r="H779">
        <v>6</v>
      </c>
      <c r="I779">
        <v>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5">
      <c r="A780">
        <v>51</v>
      </c>
      <c r="B780" t="s">
        <v>240</v>
      </c>
      <c r="C780">
        <v>22</v>
      </c>
      <c r="D780">
        <v>1</v>
      </c>
      <c r="E780">
        <v>13</v>
      </c>
      <c r="F780" t="b">
        <v>0</v>
      </c>
      <c r="G780" t="b">
        <v>0</v>
      </c>
      <c r="H780">
        <v>6</v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5">
      <c r="A781">
        <v>52</v>
      </c>
      <c r="B781" t="s">
        <v>240</v>
      </c>
      <c r="C781">
        <v>22</v>
      </c>
      <c r="D781">
        <v>1</v>
      </c>
      <c r="E781">
        <v>14</v>
      </c>
      <c r="F781" t="b">
        <v>0</v>
      </c>
      <c r="G781" t="b">
        <v>0</v>
      </c>
      <c r="H781">
        <v>6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>
        <v>51</v>
      </c>
      <c r="B782" t="s">
        <v>240</v>
      </c>
      <c r="C782">
        <v>22</v>
      </c>
      <c r="D782">
        <v>1</v>
      </c>
      <c r="E782">
        <v>15</v>
      </c>
      <c r="F782" t="b">
        <v>0</v>
      </c>
      <c r="G782" t="b">
        <v>0</v>
      </c>
      <c r="H782">
        <v>6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5">
      <c r="A783">
        <v>54</v>
      </c>
      <c r="B783" t="s">
        <v>240</v>
      </c>
      <c r="C783">
        <v>22</v>
      </c>
      <c r="D783">
        <v>1</v>
      </c>
      <c r="E783">
        <v>16</v>
      </c>
      <c r="F783" t="b">
        <v>0</v>
      </c>
      <c r="G783" t="b">
        <v>1</v>
      </c>
      <c r="H783">
        <v>6</v>
      </c>
      <c r="I783">
        <v>12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35">
      <c r="A784">
        <v>113</v>
      </c>
      <c r="B784" t="s">
        <v>240</v>
      </c>
      <c r="C784">
        <v>22</v>
      </c>
      <c r="D784">
        <v>1</v>
      </c>
      <c r="E784">
        <v>17</v>
      </c>
      <c r="F784" t="b">
        <v>0</v>
      </c>
      <c r="G784" t="b">
        <v>1</v>
      </c>
      <c r="H784">
        <v>6</v>
      </c>
      <c r="I784">
        <v>16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1:15" x14ac:dyDescent="0.35">
      <c r="A785">
        <v>51</v>
      </c>
      <c r="B785" t="s">
        <v>240</v>
      </c>
      <c r="C785">
        <v>22</v>
      </c>
      <c r="D785">
        <v>1</v>
      </c>
      <c r="E785">
        <v>18</v>
      </c>
      <c r="F785" t="b">
        <v>0</v>
      </c>
      <c r="G785" t="b">
        <v>0</v>
      </c>
      <c r="H785">
        <v>6</v>
      </c>
      <c r="I785">
        <v>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5">
      <c r="A786">
        <v>54</v>
      </c>
      <c r="B786" t="s">
        <v>240</v>
      </c>
      <c r="C786">
        <v>22</v>
      </c>
      <c r="D786">
        <v>1</v>
      </c>
      <c r="E786">
        <v>19</v>
      </c>
      <c r="F786" t="b">
        <v>0</v>
      </c>
      <c r="G786" t="b">
        <v>0</v>
      </c>
      <c r="H786">
        <v>6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>
        <v>113</v>
      </c>
      <c r="B787" t="s">
        <v>240</v>
      </c>
      <c r="C787">
        <v>22</v>
      </c>
      <c r="D787">
        <v>1</v>
      </c>
      <c r="E787">
        <v>20</v>
      </c>
      <c r="F787" t="b">
        <v>0</v>
      </c>
      <c r="G787" t="b">
        <v>0</v>
      </c>
      <c r="H787">
        <v>6</v>
      </c>
      <c r="I787">
        <v>12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</row>
    <row r="788" spans="1:15" x14ac:dyDescent="0.35">
      <c r="A788">
        <v>21</v>
      </c>
      <c r="B788" t="s">
        <v>83</v>
      </c>
      <c r="C788">
        <v>22</v>
      </c>
      <c r="D788">
        <v>2</v>
      </c>
      <c r="E788">
        <v>1</v>
      </c>
      <c r="F788" t="b">
        <v>1</v>
      </c>
      <c r="G788" t="b">
        <v>0</v>
      </c>
      <c r="H788">
        <v>6</v>
      </c>
      <c r="I788">
        <v>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22</v>
      </c>
      <c r="B789" t="s">
        <v>83</v>
      </c>
      <c r="C789">
        <v>22</v>
      </c>
      <c r="D789">
        <v>2</v>
      </c>
      <c r="E789">
        <v>2</v>
      </c>
      <c r="F789" t="b">
        <v>1</v>
      </c>
      <c r="G789" t="b">
        <v>0</v>
      </c>
      <c r="H789">
        <v>6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21</v>
      </c>
      <c r="B790" t="s">
        <v>83</v>
      </c>
      <c r="C790">
        <v>22</v>
      </c>
      <c r="D790">
        <v>2</v>
      </c>
      <c r="E790">
        <v>3</v>
      </c>
      <c r="F790" t="b">
        <v>1</v>
      </c>
      <c r="G790" t="b">
        <v>0</v>
      </c>
      <c r="H790">
        <v>6</v>
      </c>
      <c r="I790">
        <v>18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</row>
    <row r="791" spans="1:15" x14ac:dyDescent="0.35">
      <c r="A791">
        <v>22</v>
      </c>
      <c r="B791" t="s">
        <v>83</v>
      </c>
      <c r="C791">
        <v>22</v>
      </c>
      <c r="D791">
        <v>2</v>
      </c>
      <c r="E791">
        <v>4</v>
      </c>
      <c r="F791" t="b">
        <v>1</v>
      </c>
      <c r="G791" t="b">
        <v>0</v>
      </c>
      <c r="H791">
        <v>6</v>
      </c>
      <c r="I791">
        <v>10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</row>
    <row r="792" spans="1:15" x14ac:dyDescent="0.35">
      <c r="A792">
        <v>104</v>
      </c>
      <c r="B792" t="s">
        <v>83</v>
      </c>
      <c r="C792">
        <v>22</v>
      </c>
      <c r="D792">
        <v>2</v>
      </c>
      <c r="E792">
        <v>5</v>
      </c>
      <c r="F792" t="b">
        <v>0</v>
      </c>
      <c r="G792" t="b">
        <v>0</v>
      </c>
      <c r="H792">
        <v>6</v>
      </c>
      <c r="I792">
        <v>7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</row>
    <row r="793" spans="1:15" x14ac:dyDescent="0.35">
      <c r="A793">
        <v>16</v>
      </c>
      <c r="B793" t="s">
        <v>83</v>
      </c>
      <c r="C793">
        <v>22</v>
      </c>
      <c r="D793">
        <v>2</v>
      </c>
      <c r="E793">
        <v>6</v>
      </c>
      <c r="F793" t="b">
        <v>0</v>
      </c>
      <c r="G793" t="b">
        <v>0</v>
      </c>
      <c r="H793">
        <v>6</v>
      </c>
      <c r="I793">
        <v>14</v>
      </c>
      <c r="J793">
        <v>0</v>
      </c>
      <c r="K793">
        <v>1</v>
      </c>
      <c r="L793">
        <v>0</v>
      </c>
      <c r="M793">
        <v>2</v>
      </c>
      <c r="N793">
        <v>0</v>
      </c>
      <c r="O793">
        <v>0</v>
      </c>
    </row>
    <row r="794" spans="1:15" x14ac:dyDescent="0.35">
      <c r="A794">
        <v>20</v>
      </c>
      <c r="B794" t="s">
        <v>83</v>
      </c>
      <c r="C794">
        <v>22</v>
      </c>
      <c r="D794">
        <v>2</v>
      </c>
      <c r="E794">
        <v>7</v>
      </c>
      <c r="F794" t="b">
        <v>0</v>
      </c>
      <c r="G794" t="b">
        <v>0</v>
      </c>
      <c r="H794">
        <v>6</v>
      </c>
      <c r="I794">
        <v>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5">
      <c r="A795">
        <v>104</v>
      </c>
      <c r="B795" t="s">
        <v>83</v>
      </c>
      <c r="C795">
        <v>22</v>
      </c>
      <c r="D795">
        <v>2</v>
      </c>
      <c r="E795">
        <v>8</v>
      </c>
      <c r="F795" t="b">
        <v>0</v>
      </c>
      <c r="G795" t="b">
        <v>0</v>
      </c>
      <c r="H795">
        <v>6</v>
      </c>
      <c r="I795">
        <v>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>
        <v>20</v>
      </c>
      <c r="B796" t="s">
        <v>83</v>
      </c>
      <c r="C796">
        <v>22</v>
      </c>
      <c r="D796">
        <v>2</v>
      </c>
      <c r="E796">
        <v>9</v>
      </c>
      <c r="F796" t="b">
        <v>0</v>
      </c>
      <c r="G796" t="b">
        <v>0</v>
      </c>
      <c r="H796">
        <v>6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 x14ac:dyDescent="0.35">
      <c r="A797">
        <v>103</v>
      </c>
      <c r="B797" t="s">
        <v>83</v>
      </c>
      <c r="C797">
        <v>22</v>
      </c>
      <c r="D797">
        <v>2</v>
      </c>
      <c r="E797">
        <v>10</v>
      </c>
      <c r="F797" t="b">
        <v>0</v>
      </c>
      <c r="G797" t="b">
        <v>0</v>
      </c>
      <c r="H797">
        <v>6</v>
      </c>
      <c r="I797">
        <v>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>
        <v>14</v>
      </c>
      <c r="B798" t="s">
        <v>83</v>
      </c>
      <c r="C798">
        <v>22</v>
      </c>
      <c r="D798">
        <v>2</v>
      </c>
      <c r="E798">
        <v>11</v>
      </c>
      <c r="F798" t="b">
        <v>0</v>
      </c>
      <c r="G798" t="b">
        <v>0</v>
      </c>
      <c r="H798">
        <v>6</v>
      </c>
      <c r="I798">
        <v>8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35">
      <c r="A799">
        <v>104</v>
      </c>
      <c r="B799" t="s">
        <v>83</v>
      </c>
      <c r="C799">
        <v>22</v>
      </c>
      <c r="D799">
        <v>2</v>
      </c>
      <c r="E799">
        <v>12</v>
      </c>
      <c r="F799" t="b">
        <v>0</v>
      </c>
      <c r="G799" t="b">
        <v>0</v>
      </c>
      <c r="H799">
        <v>6</v>
      </c>
      <c r="I799">
        <v>5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35">
      <c r="A800">
        <v>21</v>
      </c>
      <c r="B800" t="s">
        <v>83</v>
      </c>
      <c r="C800">
        <v>22</v>
      </c>
      <c r="D800">
        <v>2</v>
      </c>
      <c r="E800">
        <v>13</v>
      </c>
      <c r="F800" t="b">
        <v>0</v>
      </c>
      <c r="G800" t="b">
        <v>1</v>
      </c>
      <c r="H800">
        <v>6</v>
      </c>
      <c r="I800">
        <v>11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22</v>
      </c>
      <c r="B801" t="s">
        <v>83</v>
      </c>
      <c r="C801">
        <v>22</v>
      </c>
      <c r="D801">
        <v>2</v>
      </c>
      <c r="E801">
        <v>14</v>
      </c>
      <c r="F801" t="b">
        <v>0</v>
      </c>
      <c r="G801" t="b">
        <v>1</v>
      </c>
      <c r="H801">
        <v>6</v>
      </c>
      <c r="I801">
        <v>6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>
        <v>14</v>
      </c>
      <c r="B802" t="s">
        <v>83</v>
      </c>
      <c r="C802">
        <v>22</v>
      </c>
      <c r="D802">
        <v>2</v>
      </c>
      <c r="E802">
        <v>15</v>
      </c>
      <c r="F802" t="b">
        <v>0</v>
      </c>
      <c r="G802" t="b">
        <v>0</v>
      </c>
      <c r="H802">
        <v>6</v>
      </c>
      <c r="I802">
        <v>13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>
        <v>20</v>
      </c>
      <c r="B803" t="s">
        <v>83</v>
      </c>
      <c r="C803">
        <v>22</v>
      </c>
      <c r="D803">
        <v>2</v>
      </c>
      <c r="E803">
        <v>16</v>
      </c>
      <c r="F803" t="b">
        <v>0</v>
      </c>
      <c r="G803" t="b">
        <v>0</v>
      </c>
      <c r="H803">
        <v>6</v>
      </c>
      <c r="I803">
        <v>8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>
        <v>104</v>
      </c>
      <c r="B804" t="s">
        <v>83</v>
      </c>
      <c r="C804">
        <v>22</v>
      </c>
      <c r="D804">
        <v>2</v>
      </c>
      <c r="E804">
        <v>17</v>
      </c>
      <c r="F804" t="b">
        <v>0</v>
      </c>
      <c r="G804" t="b">
        <v>0</v>
      </c>
      <c r="H804">
        <v>6</v>
      </c>
      <c r="I804">
        <v>14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>
        <v>22</v>
      </c>
      <c r="B805" t="s">
        <v>83</v>
      </c>
      <c r="C805">
        <v>22</v>
      </c>
      <c r="D805">
        <v>2</v>
      </c>
      <c r="E805">
        <v>18</v>
      </c>
      <c r="F805" t="b">
        <v>0</v>
      </c>
      <c r="G805" t="b">
        <v>0</v>
      </c>
      <c r="H805">
        <v>6</v>
      </c>
      <c r="I805">
        <v>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21</v>
      </c>
      <c r="B806" t="s">
        <v>83</v>
      </c>
      <c r="C806">
        <v>22</v>
      </c>
      <c r="D806">
        <v>2</v>
      </c>
      <c r="E806">
        <v>19</v>
      </c>
      <c r="F806" t="b">
        <v>0</v>
      </c>
      <c r="G806" t="b">
        <v>0</v>
      </c>
      <c r="H806">
        <v>6</v>
      </c>
      <c r="I806">
        <v>11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>
        <v>20</v>
      </c>
      <c r="B807" t="s">
        <v>83</v>
      </c>
      <c r="C807">
        <v>22</v>
      </c>
      <c r="D807">
        <v>2</v>
      </c>
      <c r="E807">
        <v>20</v>
      </c>
      <c r="F807" t="b">
        <v>0</v>
      </c>
      <c r="G807" t="b">
        <v>0</v>
      </c>
      <c r="H807">
        <v>6</v>
      </c>
      <c r="I807">
        <v>16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</row>
    <row r="808" spans="1:15" x14ac:dyDescent="0.35">
      <c r="A808">
        <v>114</v>
      </c>
      <c r="B808" t="s">
        <v>85</v>
      </c>
      <c r="C808">
        <v>23</v>
      </c>
      <c r="D808">
        <v>1</v>
      </c>
      <c r="E808">
        <v>1</v>
      </c>
      <c r="F808" t="b">
        <v>1</v>
      </c>
      <c r="G808" t="b">
        <v>0</v>
      </c>
      <c r="H808">
        <v>6</v>
      </c>
      <c r="I808">
        <v>6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5">
      <c r="A809">
        <v>120</v>
      </c>
      <c r="B809" t="s">
        <v>85</v>
      </c>
      <c r="C809">
        <v>23</v>
      </c>
      <c r="D809">
        <v>1</v>
      </c>
      <c r="E809">
        <v>2</v>
      </c>
      <c r="F809" t="b">
        <v>1</v>
      </c>
      <c r="G809" t="b">
        <v>0</v>
      </c>
      <c r="H809">
        <v>6</v>
      </c>
      <c r="I809">
        <v>6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35">
      <c r="A810">
        <v>11</v>
      </c>
      <c r="B810" t="s">
        <v>85</v>
      </c>
      <c r="C810">
        <v>23</v>
      </c>
      <c r="D810">
        <v>1</v>
      </c>
      <c r="E810">
        <v>3</v>
      </c>
      <c r="F810" t="b">
        <v>1</v>
      </c>
      <c r="G810" t="b">
        <v>0</v>
      </c>
      <c r="H810">
        <v>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>
        <v>120</v>
      </c>
      <c r="B811" t="s">
        <v>85</v>
      </c>
      <c r="C811">
        <v>23</v>
      </c>
      <c r="D811">
        <v>1</v>
      </c>
      <c r="E811">
        <v>4</v>
      </c>
      <c r="F811" t="b">
        <v>1</v>
      </c>
      <c r="G811" t="b">
        <v>0</v>
      </c>
      <c r="H811">
        <v>6</v>
      </c>
      <c r="I811">
        <v>8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>
        <v>114</v>
      </c>
      <c r="B812" t="s">
        <v>85</v>
      </c>
      <c r="C812">
        <v>23</v>
      </c>
      <c r="D812">
        <v>1</v>
      </c>
      <c r="E812">
        <v>5</v>
      </c>
      <c r="F812" t="b">
        <v>0</v>
      </c>
      <c r="G812" t="b">
        <v>0</v>
      </c>
      <c r="H812">
        <v>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>
        <v>4</v>
      </c>
      <c r="B813" t="s">
        <v>85</v>
      </c>
      <c r="C813">
        <v>23</v>
      </c>
      <c r="D813">
        <v>1</v>
      </c>
      <c r="E813">
        <v>6</v>
      </c>
      <c r="F813" t="b">
        <v>0</v>
      </c>
      <c r="G813" t="b">
        <v>0</v>
      </c>
      <c r="H813">
        <v>6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>
        <v>114</v>
      </c>
      <c r="B814" t="s">
        <v>85</v>
      </c>
      <c r="C814">
        <v>23</v>
      </c>
      <c r="D814">
        <v>1</v>
      </c>
      <c r="E814">
        <v>7</v>
      </c>
      <c r="F814" t="b">
        <v>0</v>
      </c>
      <c r="G814" t="b">
        <v>0</v>
      </c>
      <c r="H814">
        <v>6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4</v>
      </c>
      <c r="B815" t="s">
        <v>85</v>
      </c>
      <c r="C815">
        <v>23</v>
      </c>
      <c r="D815">
        <v>1</v>
      </c>
      <c r="E815">
        <v>8</v>
      </c>
      <c r="F815" t="b">
        <v>0</v>
      </c>
      <c r="G815" t="b">
        <v>0</v>
      </c>
      <c r="H815">
        <v>6</v>
      </c>
      <c r="I815">
        <v>13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>
        <v>107</v>
      </c>
      <c r="B816" t="s">
        <v>85</v>
      </c>
      <c r="C816">
        <v>23</v>
      </c>
      <c r="D816">
        <v>1</v>
      </c>
      <c r="E816">
        <v>9</v>
      </c>
      <c r="F816" t="b">
        <v>0</v>
      </c>
      <c r="G816" t="b">
        <v>0</v>
      </c>
      <c r="H816">
        <v>6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>
        <v>119</v>
      </c>
      <c r="B817" t="s">
        <v>85</v>
      </c>
      <c r="C817">
        <v>23</v>
      </c>
      <c r="D817">
        <v>1</v>
      </c>
      <c r="E817">
        <v>10</v>
      </c>
      <c r="F817" t="b">
        <v>0</v>
      </c>
      <c r="G817" t="b">
        <v>0</v>
      </c>
      <c r="H817">
        <v>6</v>
      </c>
      <c r="I817">
        <v>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>
        <v>107</v>
      </c>
      <c r="B818" t="s">
        <v>85</v>
      </c>
      <c r="C818">
        <v>23</v>
      </c>
      <c r="D818">
        <v>1</v>
      </c>
      <c r="E818">
        <v>11</v>
      </c>
      <c r="F818" t="b">
        <v>0</v>
      </c>
      <c r="G818" t="b">
        <v>0</v>
      </c>
      <c r="H818">
        <v>6</v>
      </c>
      <c r="I818">
        <v>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35">
      <c r="A819">
        <v>120</v>
      </c>
      <c r="B819" t="s">
        <v>85</v>
      </c>
      <c r="C819">
        <v>23</v>
      </c>
      <c r="D819">
        <v>1</v>
      </c>
      <c r="E819">
        <v>12</v>
      </c>
      <c r="F819" t="b">
        <v>0</v>
      </c>
      <c r="G819" t="b">
        <v>0</v>
      </c>
      <c r="H819">
        <v>6</v>
      </c>
      <c r="I819">
        <v>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>
        <v>119</v>
      </c>
      <c r="B820" t="s">
        <v>85</v>
      </c>
      <c r="C820">
        <v>23</v>
      </c>
      <c r="D820">
        <v>1</v>
      </c>
      <c r="E820">
        <v>13</v>
      </c>
      <c r="F820" t="b">
        <v>0</v>
      </c>
      <c r="G820" t="b">
        <v>0</v>
      </c>
      <c r="H820">
        <v>6</v>
      </c>
      <c r="I820">
        <v>15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5">
      <c r="A821">
        <v>107</v>
      </c>
      <c r="B821" t="s">
        <v>85</v>
      </c>
      <c r="C821">
        <v>23</v>
      </c>
      <c r="D821">
        <v>1</v>
      </c>
      <c r="E821">
        <v>14</v>
      </c>
      <c r="F821" t="b">
        <v>0</v>
      </c>
      <c r="G821" t="b">
        <v>0</v>
      </c>
      <c r="H821">
        <v>6</v>
      </c>
      <c r="I821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A822">
        <v>11</v>
      </c>
      <c r="B822" t="s">
        <v>85</v>
      </c>
      <c r="C822">
        <v>23</v>
      </c>
      <c r="D822">
        <v>1</v>
      </c>
      <c r="E822">
        <v>15</v>
      </c>
      <c r="F822" t="b">
        <v>0</v>
      </c>
      <c r="G822" t="b">
        <v>1</v>
      </c>
      <c r="H822">
        <v>6</v>
      </c>
      <c r="I822">
        <v>16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>
        <v>114</v>
      </c>
      <c r="B823" t="s">
        <v>85</v>
      </c>
      <c r="C823">
        <v>23</v>
      </c>
      <c r="D823">
        <v>1</v>
      </c>
      <c r="E823">
        <v>16</v>
      </c>
      <c r="F823" t="b">
        <v>0</v>
      </c>
      <c r="G823" t="b">
        <v>1</v>
      </c>
      <c r="H823">
        <v>6</v>
      </c>
      <c r="I823">
        <v>11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</row>
    <row r="824" spans="1:15" x14ac:dyDescent="0.35">
      <c r="A824">
        <v>107</v>
      </c>
      <c r="B824" t="s">
        <v>85</v>
      </c>
      <c r="C824">
        <v>23</v>
      </c>
      <c r="D824">
        <v>1</v>
      </c>
      <c r="E824">
        <v>17</v>
      </c>
      <c r="F824" t="b">
        <v>0</v>
      </c>
      <c r="G824" t="b">
        <v>0</v>
      </c>
      <c r="H824">
        <v>6</v>
      </c>
      <c r="I824">
        <v>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>
        <v>11</v>
      </c>
      <c r="B825" t="s">
        <v>85</v>
      </c>
      <c r="C825">
        <v>23</v>
      </c>
      <c r="D825">
        <v>1</v>
      </c>
      <c r="E825">
        <v>18</v>
      </c>
      <c r="F825" t="b">
        <v>0</v>
      </c>
      <c r="G825" t="b">
        <v>0</v>
      </c>
      <c r="H825">
        <v>6</v>
      </c>
      <c r="I825">
        <v>13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</row>
    <row r="826" spans="1:15" x14ac:dyDescent="0.35">
      <c r="A826">
        <v>120</v>
      </c>
      <c r="B826" t="s">
        <v>85</v>
      </c>
      <c r="C826">
        <v>23</v>
      </c>
      <c r="D826">
        <v>1</v>
      </c>
      <c r="E826">
        <v>19</v>
      </c>
      <c r="F826" t="b">
        <v>0</v>
      </c>
      <c r="G826" t="b">
        <v>0</v>
      </c>
      <c r="H826">
        <v>6</v>
      </c>
      <c r="I826">
        <v>13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>
        <v>11</v>
      </c>
      <c r="B827" t="s">
        <v>85</v>
      </c>
      <c r="C827">
        <v>23</v>
      </c>
      <c r="D827">
        <v>1</v>
      </c>
      <c r="E827">
        <v>20</v>
      </c>
      <c r="F827" t="b">
        <v>0</v>
      </c>
      <c r="G827" t="b">
        <v>0</v>
      </c>
      <c r="H827">
        <v>6</v>
      </c>
      <c r="I827">
        <v>7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 x14ac:dyDescent="0.35">
      <c r="A828">
        <v>42</v>
      </c>
      <c r="B828" t="s">
        <v>174</v>
      </c>
      <c r="C828">
        <v>23</v>
      </c>
      <c r="D828">
        <v>2</v>
      </c>
      <c r="E828">
        <v>1</v>
      </c>
      <c r="F828" t="b">
        <v>1</v>
      </c>
      <c r="G828" t="b">
        <v>0</v>
      </c>
      <c r="H828">
        <v>6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125</v>
      </c>
      <c r="B829" t="s">
        <v>174</v>
      </c>
      <c r="C829">
        <v>23</v>
      </c>
      <c r="D829">
        <v>2</v>
      </c>
      <c r="E829">
        <v>2</v>
      </c>
      <c r="F829" t="b">
        <v>1</v>
      </c>
      <c r="G829" t="b">
        <v>0</v>
      </c>
      <c r="H829">
        <v>6</v>
      </c>
      <c r="I829">
        <v>4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1</v>
      </c>
    </row>
    <row r="830" spans="1:15" x14ac:dyDescent="0.35">
      <c r="A830">
        <v>40</v>
      </c>
      <c r="B830" t="s">
        <v>174</v>
      </c>
      <c r="C830">
        <v>23</v>
      </c>
      <c r="D830">
        <v>2</v>
      </c>
      <c r="E830">
        <v>3</v>
      </c>
      <c r="F830" t="b">
        <v>1</v>
      </c>
      <c r="G830" t="b">
        <v>0</v>
      </c>
      <c r="H830">
        <v>6</v>
      </c>
      <c r="I830">
        <v>12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35">
      <c r="A831">
        <v>42</v>
      </c>
      <c r="B831" t="s">
        <v>174</v>
      </c>
      <c r="C831">
        <v>23</v>
      </c>
      <c r="D831">
        <v>2</v>
      </c>
      <c r="E831">
        <v>4</v>
      </c>
      <c r="F831" t="b">
        <v>1</v>
      </c>
      <c r="G831" t="b">
        <v>0</v>
      </c>
      <c r="H831">
        <v>6</v>
      </c>
      <c r="I831">
        <v>15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</row>
    <row r="832" spans="1:15" x14ac:dyDescent="0.35">
      <c r="A832">
        <v>43</v>
      </c>
      <c r="B832" t="s">
        <v>174</v>
      </c>
      <c r="C832">
        <v>23</v>
      </c>
      <c r="D832">
        <v>2</v>
      </c>
      <c r="E832">
        <v>5</v>
      </c>
      <c r="F832" t="b">
        <v>0</v>
      </c>
      <c r="G832" t="b">
        <v>0</v>
      </c>
      <c r="H832">
        <v>6</v>
      </c>
      <c r="I832">
        <v>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>
        <v>125</v>
      </c>
      <c r="B833" t="s">
        <v>174</v>
      </c>
      <c r="C833">
        <v>23</v>
      </c>
      <c r="D833">
        <v>2</v>
      </c>
      <c r="E833">
        <v>6</v>
      </c>
      <c r="F833" t="b">
        <v>0</v>
      </c>
      <c r="G833" t="b">
        <v>0</v>
      </c>
      <c r="H833">
        <v>6</v>
      </c>
      <c r="I833">
        <v>6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35">
      <c r="A834">
        <v>91</v>
      </c>
      <c r="B834" t="s">
        <v>174</v>
      </c>
      <c r="C834">
        <v>23</v>
      </c>
      <c r="D834">
        <v>2</v>
      </c>
      <c r="E834">
        <v>7</v>
      </c>
      <c r="F834" t="b">
        <v>0</v>
      </c>
      <c r="G834" t="b">
        <v>0</v>
      </c>
      <c r="H834">
        <v>6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>
        <v>124</v>
      </c>
      <c r="B835" t="s">
        <v>174</v>
      </c>
      <c r="C835">
        <v>23</v>
      </c>
      <c r="D835">
        <v>2</v>
      </c>
      <c r="E835">
        <v>8</v>
      </c>
      <c r="F835" t="b">
        <v>0</v>
      </c>
      <c r="G835" t="b">
        <v>0</v>
      </c>
      <c r="H835">
        <v>6</v>
      </c>
      <c r="I835">
        <v>12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>
        <v>43</v>
      </c>
      <c r="B836" t="s">
        <v>174</v>
      </c>
      <c r="C836">
        <v>23</v>
      </c>
      <c r="D836">
        <v>2</v>
      </c>
      <c r="E836">
        <v>9</v>
      </c>
      <c r="F836" t="b">
        <v>0</v>
      </c>
      <c r="G836" t="b">
        <v>0</v>
      </c>
      <c r="H836">
        <v>6</v>
      </c>
      <c r="I836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A837">
        <v>40</v>
      </c>
      <c r="B837" t="s">
        <v>174</v>
      </c>
      <c r="C837">
        <v>23</v>
      </c>
      <c r="D837">
        <v>2</v>
      </c>
      <c r="E837">
        <v>10</v>
      </c>
      <c r="F837" t="b">
        <v>0</v>
      </c>
      <c r="G837" t="b">
        <v>0</v>
      </c>
      <c r="H837">
        <v>6</v>
      </c>
      <c r="I837">
        <v>8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</row>
    <row r="838" spans="1:15" x14ac:dyDescent="0.35">
      <c r="A838">
        <v>91</v>
      </c>
      <c r="B838" t="s">
        <v>174</v>
      </c>
      <c r="C838">
        <v>23</v>
      </c>
      <c r="D838">
        <v>2</v>
      </c>
      <c r="E838">
        <v>11</v>
      </c>
      <c r="F838" t="b">
        <v>0</v>
      </c>
      <c r="G838" t="b">
        <v>0</v>
      </c>
      <c r="H838">
        <v>6</v>
      </c>
      <c r="I838">
        <v>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>
        <v>124</v>
      </c>
      <c r="B839" t="s">
        <v>174</v>
      </c>
      <c r="C839">
        <v>23</v>
      </c>
      <c r="D839">
        <v>2</v>
      </c>
      <c r="E839">
        <v>12</v>
      </c>
      <c r="F839" t="b">
        <v>0</v>
      </c>
      <c r="G839" t="b">
        <v>0</v>
      </c>
      <c r="H839">
        <v>6</v>
      </c>
      <c r="I839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5">
      <c r="A840">
        <v>43</v>
      </c>
      <c r="B840" t="s">
        <v>174</v>
      </c>
      <c r="C840">
        <v>23</v>
      </c>
      <c r="D840">
        <v>2</v>
      </c>
      <c r="E840">
        <v>13</v>
      </c>
      <c r="F840" t="b">
        <v>0</v>
      </c>
      <c r="G840" t="b">
        <v>0</v>
      </c>
      <c r="H840">
        <v>6</v>
      </c>
      <c r="I840">
        <v>12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</row>
    <row r="841" spans="1:15" x14ac:dyDescent="0.35">
      <c r="A841">
        <v>40</v>
      </c>
      <c r="B841" t="s">
        <v>174</v>
      </c>
      <c r="C841">
        <v>23</v>
      </c>
      <c r="D841">
        <v>2</v>
      </c>
      <c r="E841">
        <v>14</v>
      </c>
      <c r="F841" t="b">
        <v>0</v>
      </c>
      <c r="G841" t="b">
        <v>0</v>
      </c>
      <c r="H841">
        <v>6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>
        <v>91</v>
      </c>
      <c r="B842" t="s">
        <v>174</v>
      </c>
      <c r="C842">
        <v>23</v>
      </c>
      <c r="D842">
        <v>2</v>
      </c>
      <c r="E842">
        <v>15</v>
      </c>
      <c r="F842" t="b">
        <v>0</v>
      </c>
      <c r="G842" t="b">
        <v>0</v>
      </c>
      <c r="H842">
        <v>6</v>
      </c>
      <c r="I842">
        <v>4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35">
      <c r="A843">
        <v>125</v>
      </c>
      <c r="B843" t="s">
        <v>174</v>
      </c>
      <c r="C843">
        <v>23</v>
      </c>
      <c r="D843">
        <v>2</v>
      </c>
      <c r="E843">
        <v>16</v>
      </c>
      <c r="F843" t="b">
        <v>0</v>
      </c>
      <c r="G843" t="b">
        <v>1</v>
      </c>
      <c r="H843">
        <v>6</v>
      </c>
      <c r="I843">
        <v>7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35">
      <c r="A844">
        <v>42</v>
      </c>
      <c r="B844" t="s">
        <v>174</v>
      </c>
      <c r="C844">
        <v>23</v>
      </c>
      <c r="D844">
        <v>2</v>
      </c>
      <c r="E844">
        <v>17</v>
      </c>
      <c r="F844" t="b">
        <v>0</v>
      </c>
      <c r="G844" t="b">
        <v>1</v>
      </c>
      <c r="H844">
        <v>6</v>
      </c>
      <c r="I844">
        <v>10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>
        <v>40</v>
      </c>
      <c r="B845" t="s">
        <v>174</v>
      </c>
      <c r="C845">
        <v>23</v>
      </c>
      <c r="D845">
        <v>2</v>
      </c>
      <c r="E845">
        <v>18</v>
      </c>
      <c r="F845" t="b">
        <v>0</v>
      </c>
      <c r="G845" t="b">
        <v>0</v>
      </c>
      <c r="H845">
        <v>6</v>
      </c>
      <c r="I845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>
        <v>125</v>
      </c>
      <c r="B846" t="s">
        <v>174</v>
      </c>
      <c r="C846">
        <v>23</v>
      </c>
      <c r="D846">
        <v>2</v>
      </c>
      <c r="E846">
        <v>19</v>
      </c>
      <c r="F846" t="b">
        <v>0</v>
      </c>
      <c r="G846" t="b">
        <v>0</v>
      </c>
      <c r="H846">
        <v>6</v>
      </c>
      <c r="I846">
        <v>12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35">
      <c r="A847">
        <v>42</v>
      </c>
      <c r="B847" t="s">
        <v>174</v>
      </c>
      <c r="C847">
        <v>23</v>
      </c>
      <c r="D847">
        <v>2</v>
      </c>
      <c r="E847">
        <v>20</v>
      </c>
      <c r="F847" t="b">
        <v>0</v>
      </c>
      <c r="G847" t="b">
        <v>0</v>
      </c>
      <c r="H847">
        <v>4</v>
      </c>
      <c r="I847">
        <v>12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>
        <v>88</v>
      </c>
      <c r="B848" t="s">
        <v>254</v>
      </c>
      <c r="C848">
        <v>24</v>
      </c>
      <c r="D848">
        <v>1</v>
      </c>
      <c r="E848">
        <v>1</v>
      </c>
      <c r="F848" t="b">
        <v>1</v>
      </c>
      <c r="G848" t="b">
        <v>0</v>
      </c>
      <c r="H848">
        <v>6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89</v>
      </c>
      <c r="B849" t="s">
        <v>254</v>
      </c>
      <c r="C849">
        <v>24</v>
      </c>
      <c r="D849">
        <v>1</v>
      </c>
      <c r="E849">
        <v>2</v>
      </c>
      <c r="F849" t="b">
        <v>1</v>
      </c>
      <c r="G849" t="b">
        <v>0</v>
      </c>
      <c r="H849">
        <v>6</v>
      </c>
      <c r="I849">
        <v>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5">
      <c r="A850">
        <v>88</v>
      </c>
      <c r="B850" t="s">
        <v>254</v>
      </c>
      <c r="C850">
        <v>24</v>
      </c>
      <c r="D850">
        <v>1</v>
      </c>
      <c r="E850">
        <v>3</v>
      </c>
      <c r="F850" t="b">
        <v>1</v>
      </c>
      <c r="G850" t="b">
        <v>0</v>
      </c>
      <c r="H850">
        <v>6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>
        <v>87</v>
      </c>
      <c r="B851" t="s">
        <v>254</v>
      </c>
      <c r="C851">
        <v>24</v>
      </c>
      <c r="D851">
        <v>1</v>
      </c>
      <c r="E851">
        <v>4</v>
      </c>
      <c r="F851" t="b">
        <v>1</v>
      </c>
      <c r="G851" t="b">
        <v>0</v>
      </c>
      <c r="H851">
        <v>6</v>
      </c>
      <c r="I851">
        <v>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>
        <v>90</v>
      </c>
      <c r="B852" t="s">
        <v>254</v>
      </c>
      <c r="C852">
        <v>24</v>
      </c>
      <c r="D852">
        <v>1</v>
      </c>
      <c r="E852">
        <v>5</v>
      </c>
      <c r="F852" t="b">
        <v>0</v>
      </c>
      <c r="G852" t="b">
        <v>0</v>
      </c>
      <c r="H852">
        <v>6</v>
      </c>
      <c r="I852">
        <v>10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</row>
    <row r="853" spans="1:15" x14ac:dyDescent="0.35">
      <c r="A853">
        <v>86</v>
      </c>
      <c r="B853" t="s">
        <v>254</v>
      </c>
      <c r="C853">
        <v>24</v>
      </c>
      <c r="D853">
        <v>1</v>
      </c>
      <c r="E853">
        <v>6</v>
      </c>
      <c r="F853" t="b">
        <v>0</v>
      </c>
      <c r="G853" t="b">
        <v>0</v>
      </c>
      <c r="H853">
        <v>6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</row>
    <row r="854" spans="1:15" x14ac:dyDescent="0.35">
      <c r="A854">
        <v>84</v>
      </c>
      <c r="B854" t="s">
        <v>254</v>
      </c>
      <c r="C854">
        <v>24</v>
      </c>
      <c r="D854">
        <v>1</v>
      </c>
      <c r="E854">
        <v>7</v>
      </c>
      <c r="F854" t="b">
        <v>0</v>
      </c>
      <c r="G854" t="b">
        <v>0</v>
      </c>
      <c r="H854">
        <v>6</v>
      </c>
      <c r="I854">
        <v>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>
        <v>89</v>
      </c>
      <c r="B855" t="s">
        <v>254</v>
      </c>
      <c r="C855">
        <v>24</v>
      </c>
      <c r="D855">
        <v>1</v>
      </c>
      <c r="E855">
        <v>8</v>
      </c>
      <c r="F855" t="b">
        <v>0</v>
      </c>
      <c r="G855" t="b">
        <v>0</v>
      </c>
      <c r="H855">
        <v>6</v>
      </c>
      <c r="I855">
        <v>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>
        <v>90</v>
      </c>
      <c r="B856" t="s">
        <v>254</v>
      </c>
      <c r="C856">
        <v>24</v>
      </c>
      <c r="D856">
        <v>1</v>
      </c>
      <c r="E856">
        <v>9</v>
      </c>
      <c r="F856" t="b">
        <v>0</v>
      </c>
      <c r="G856" t="b">
        <v>0</v>
      </c>
      <c r="H856">
        <v>6</v>
      </c>
      <c r="I856">
        <v>13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>
        <v>89</v>
      </c>
      <c r="B857" t="s">
        <v>254</v>
      </c>
      <c r="C857">
        <v>24</v>
      </c>
      <c r="D857">
        <v>1</v>
      </c>
      <c r="E857">
        <v>10</v>
      </c>
      <c r="F857" t="b">
        <v>0</v>
      </c>
      <c r="G857" t="b">
        <v>0</v>
      </c>
      <c r="H857">
        <v>6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5">
      <c r="A858">
        <v>87</v>
      </c>
      <c r="B858" t="s">
        <v>254</v>
      </c>
      <c r="C858">
        <v>24</v>
      </c>
      <c r="D858">
        <v>1</v>
      </c>
      <c r="E858">
        <v>11</v>
      </c>
      <c r="F858" t="b">
        <v>0</v>
      </c>
      <c r="G858" t="b">
        <v>0</v>
      </c>
      <c r="H858">
        <v>6</v>
      </c>
      <c r="I858">
        <v>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86</v>
      </c>
      <c r="B859" t="s">
        <v>254</v>
      </c>
      <c r="C859">
        <v>24</v>
      </c>
      <c r="D859">
        <v>1</v>
      </c>
      <c r="E859">
        <v>12</v>
      </c>
      <c r="F859" t="b">
        <v>0</v>
      </c>
      <c r="G859" t="b">
        <v>0</v>
      </c>
      <c r="H859">
        <v>6</v>
      </c>
      <c r="I859">
        <v>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>
        <v>87</v>
      </c>
      <c r="B860" t="s">
        <v>254</v>
      </c>
      <c r="C860">
        <v>24</v>
      </c>
      <c r="D860">
        <v>1</v>
      </c>
      <c r="E860">
        <v>13</v>
      </c>
      <c r="F860" t="b">
        <v>0</v>
      </c>
      <c r="G860" t="b">
        <v>1</v>
      </c>
      <c r="H860">
        <v>6</v>
      </c>
      <c r="I860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>
        <v>86</v>
      </c>
      <c r="B861" t="s">
        <v>254</v>
      </c>
      <c r="C861">
        <v>24</v>
      </c>
      <c r="D861">
        <v>1</v>
      </c>
      <c r="E861">
        <v>14</v>
      </c>
      <c r="F861" t="b">
        <v>0</v>
      </c>
      <c r="G861" t="b">
        <v>1</v>
      </c>
      <c r="H861">
        <v>6</v>
      </c>
      <c r="I861">
        <v>13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>
        <v>84</v>
      </c>
      <c r="B862" t="s">
        <v>254</v>
      </c>
      <c r="C862">
        <v>24</v>
      </c>
      <c r="D862">
        <v>1</v>
      </c>
      <c r="E862">
        <v>15</v>
      </c>
      <c r="F862" t="b">
        <v>0</v>
      </c>
      <c r="G862" t="b">
        <v>0</v>
      </c>
      <c r="H862">
        <v>6</v>
      </c>
      <c r="I862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>
        <v>88</v>
      </c>
      <c r="B863" t="s">
        <v>254</v>
      </c>
      <c r="C863">
        <v>24</v>
      </c>
      <c r="D863">
        <v>1</v>
      </c>
      <c r="E863">
        <v>16</v>
      </c>
      <c r="F863" t="b">
        <v>0</v>
      </c>
      <c r="G863" t="b">
        <v>0</v>
      </c>
      <c r="H863">
        <v>6</v>
      </c>
      <c r="I863">
        <v>6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</row>
    <row r="864" spans="1:15" x14ac:dyDescent="0.35">
      <c r="A864">
        <v>89</v>
      </c>
      <c r="B864" t="s">
        <v>254</v>
      </c>
      <c r="C864">
        <v>24</v>
      </c>
      <c r="D864">
        <v>1</v>
      </c>
      <c r="E864">
        <v>17</v>
      </c>
      <c r="F864" t="b">
        <v>0</v>
      </c>
      <c r="G864" t="b">
        <v>0</v>
      </c>
      <c r="H864">
        <v>6</v>
      </c>
      <c r="I864">
        <v>10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</row>
    <row r="865" spans="1:15" x14ac:dyDescent="0.35">
      <c r="A865">
        <v>86</v>
      </c>
      <c r="B865" t="s">
        <v>254</v>
      </c>
      <c r="C865">
        <v>24</v>
      </c>
      <c r="D865">
        <v>1</v>
      </c>
      <c r="E865">
        <v>18</v>
      </c>
      <c r="F865" t="b">
        <v>0</v>
      </c>
      <c r="G865" t="b">
        <v>0</v>
      </c>
      <c r="H865">
        <v>6</v>
      </c>
      <c r="I865">
        <v>15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88</v>
      </c>
      <c r="B866" t="s">
        <v>254</v>
      </c>
      <c r="C866">
        <v>24</v>
      </c>
      <c r="D866">
        <v>1</v>
      </c>
      <c r="E866">
        <v>19</v>
      </c>
      <c r="F866" t="b">
        <v>0</v>
      </c>
      <c r="G866" t="b">
        <v>0</v>
      </c>
      <c r="H866">
        <v>6</v>
      </c>
      <c r="I866">
        <v>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>
        <v>87</v>
      </c>
      <c r="B867" t="s">
        <v>254</v>
      </c>
      <c r="C867">
        <v>24</v>
      </c>
      <c r="D867">
        <v>1</v>
      </c>
      <c r="E867">
        <v>20</v>
      </c>
      <c r="F867" t="b">
        <v>0</v>
      </c>
      <c r="G867" t="b">
        <v>0</v>
      </c>
      <c r="H867">
        <v>6</v>
      </c>
      <c r="I867">
        <v>7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>
        <v>117</v>
      </c>
      <c r="B868" t="s">
        <v>242</v>
      </c>
      <c r="C868">
        <v>24</v>
      </c>
      <c r="D868">
        <v>2</v>
      </c>
      <c r="E868">
        <v>1</v>
      </c>
      <c r="F868" t="b">
        <v>1</v>
      </c>
      <c r="G868" t="b">
        <v>0</v>
      </c>
      <c r="H868">
        <v>6</v>
      </c>
      <c r="I868">
        <v>8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>
        <v>64</v>
      </c>
      <c r="B869" t="s">
        <v>242</v>
      </c>
      <c r="C869">
        <v>24</v>
      </c>
      <c r="D869">
        <v>2</v>
      </c>
      <c r="E869">
        <v>2</v>
      </c>
      <c r="F869" t="b">
        <v>1</v>
      </c>
      <c r="G869" t="b">
        <v>0</v>
      </c>
      <c r="H869">
        <v>6</v>
      </c>
      <c r="I869">
        <v>11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5">
      <c r="A870">
        <v>117</v>
      </c>
      <c r="B870" t="s">
        <v>242</v>
      </c>
      <c r="C870">
        <v>24</v>
      </c>
      <c r="D870">
        <v>2</v>
      </c>
      <c r="E870">
        <v>3</v>
      </c>
      <c r="F870" t="b">
        <v>1</v>
      </c>
      <c r="G870" t="b">
        <v>0</v>
      </c>
      <c r="H870">
        <v>6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>
        <v>61</v>
      </c>
      <c r="B871" t="s">
        <v>242</v>
      </c>
      <c r="C871">
        <v>24</v>
      </c>
      <c r="D871">
        <v>2</v>
      </c>
      <c r="E871">
        <v>4</v>
      </c>
      <c r="F871" t="b">
        <v>1</v>
      </c>
      <c r="G871" t="b">
        <v>0</v>
      </c>
      <c r="H871">
        <v>6</v>
      </c>
      <c r="I871">
        <v>20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5">
      <c r="A872">
        <v>66</v>
      </c>
      <c r="B872" t="s">
        <v>242</v>
      </c>
      <c r="C872">
        <v>24</v>
      </c>
      <c r="D872">
        <v>2</v>
      </c>
      <c r="E872">
        <v>5</v>
      </c>
      <c r="F872" t="b">
        <v>0</v>
      </c>
      <c r="G872" t="b">
        <v>0</v>
      </c>
      <c r="H872">
        <v>6</v>
      </c>
      <c r="I872">
        <v>12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35">
      <c r="A873">
        <v>65</v>
      </c>
      <c r="B873" t="s">
        <v>242</v>
      </c>
      <c r="C873">
        <v>24</v>
      </c>
      <c r="D873">
        <v>2</v>
      </c>
      <c r="E873">
        <v>6</v>
      </c>
      <c r="F873" t="b">
        <v>0</v>
      </c>
      <c r="G873" t="b">
        <v>0</v>
      </c>
      <c r="H873">
        <v>6</v>
      </c>
      <c r="I873">
        <v>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5">
      <c r="A874">
        <v>66</v>
      </c>
      <c r="B874" t="s">
        <v>242</v>
      </c>
      <c r="C874">
        <v>24</v>
      </c>
      <c r="D874">
        <v>2</v>
      </c>
      <c r="E874">
        <v>7</v>
      </c>
      <c r="F874" t="b">
        <v>0</v>
      </c>
      <c r="G874" t="b">
        <v>0</v>
      </c>
      <c r="H874">
        <v>6</v>
      </c>
      <c r="I874">
        <v>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>
        <v>65</v>
      </c>
      <c r="B875" t="s">
        <v>242</v>
      </c>
      <c r="C875">
        <v>24</v>
      </c>
      <c r="D875">
        <v>2</v>
      </c>
      <c r="E875">
        <v>8</v>
      </c>
      <c r="F875" t="b">
        <v>0</v>
      </c>
      <c r="G875" t="b">
        <v>0</v>
      </c>
      <c r="H875">
        <v>6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>
        <v>64</v>
      </c>
      <c r="B876" t="s">
        <v>242</v>
      </c>
      <c r="C876">
        <v>24</v>
      </c>
      <c r="D876">
        <v>2</v>
      </c>
      <c r="E876">
        <v>9</v>
      </c>
      <c r="F876" t="b">
        <v>0</v>
      </c>
      <c r="G876" t="b">
        <v>0</v>
      </c>
      <c r="H876">
        <v>6</v>
      </c>
      <c r="I876">
        <v>10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</row>
    <row r="877" spans="1:15" x14ac:dyDescent="0.35">
      <c r="A877">
        <v>65</v>
      </c>
      <c r="B877" t="s">
        <v>242</v>
      </c>
      <c r="C877">
        <v>24</v>
      </c>
      <c r="D877">
        <v>2</v>
      </c>
      <c r="E877">
        <v>10</v>
      </c>
      <c r="F877" t="b">
        <v>0</v>
      </c>
      <c r="G877" t="b">
        <v>0</v>
      </c>
      <c r="H877">
        <v>6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>
        <v>66</v>
      </c>
      <c r="B878" t="s">
        <v>242</v>
      </c>
      <c r="C878">
        <v>24</v>
      </c>
      <c r="D878">
        <v>2</v>
      </c>
      <c r="E878">
        <v>11</v>
      </c>
      <c r="F878" t="b">
        <v>0</v>
      </c>
      <c r="G878" t="b">
        <v>0</v>
      </c>
      <c r="H878">
        <v>6</v>
      </c>
      <c r="I878">
        <v>7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5">
      <c r="A879">
        <v>67</v>
      </c>
      <c r="B879" t="s">
        <v>242</v>
      </c>
      <c r="C879">
        <v>24</v>
      </c>
      <c r="D879">
        <v>2</v>
      </c>
      <c r="E879">
        <v>12</v>
      </c>
      <c r="F879" t="b">
        <v>0</v>
      </c>
      <c r="G879" t="b">
        <v>0</v>
      </c>
      <c r="H879">
        <v>6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>
        <v>61</v>
      </c>
      <c r="B880" t="s">
        <v>242</v>
      </c>
      <c r="C880">
        <v>24</v>
      </c>
      <c r="D880">
        <v>2</v>
      </c>
      <c r="E880">
        <v>13</v>
      </c>
      <c r="F880" t="b">
        <v>0</v>
      </c>
      <c r="G880" t="b">
        <v>0</v>
      </c>
      <c r="H880">
        <v>6</v>
      </c>
      <c r="I880">
        <v>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>
        <v>64</v>
      </c>
      <c r="B881" t="s">
        <v>242</v>
      </c>
      <c r="C881">
        <v>24</v>
      </c>
      <c r="D881">
        <v>2</v>
      </c>
      <c r="E881">
        <v>14</v>
      </c>
      <c r="F881" t="b">
        <v>0</v>
      </c>
      <c r="G881" t="b">
        <v>1</v>
      </c>
      <c r="H881">
        <v>6</v>
      </c>
      <c r="I881">
        <v>15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>
        <v>61</v>
      </c>
      <c r="B882" t="s">
        <v>242</v>
      </c>
      <c r="C882">
        <v>24</v>
      </c>
      <c r="D882">
        <v>2</v>
      </c>
      <c r="E882">
        <v>15</v>
      </c>
      <c r="F882" t="b">
        <v>0</v>
      </c>
      <c r="G882" t="b">
        <v>1</v>
      </c>
      <c r="H882">
        <v>6</v>
      </c>
      <c r="I882">
        <v>26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>
        <v>65</v>
      </c>
      <c r="B883" t="s">
        <v>242</v>
      </c>
      <c r="C883">
        <v>24</v>
      </c>
      <c r="D883">
        <v>2</v>
      </c>
      <c r="E883">
        <v>16</v>
      </c>
      <c r="F883" t="b">
        <v>0</v>
      </c>
      <c r="G883" t="b">
        <v>0</v>
      </c>
      <c r="H883">
        <v>6</v>
      </c>
      <c r="I883">
        <v>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>
        <v>66</v>
      </c>
      <c r="B884" t="s">
        <v>242</v>
      </c>
      <c r="C884">
        <v>24</v>
      </c>
      <c r="D884">
        <v>2</v>
      </c>
      <c r="E884">
        <v>17</v>
      </c>
      <c r="F884" t="b">
        <v>0</v>
      </c>
      <c r="G884" t="b">
        <v>0</v>
      </c>
      <c r="H884">
        <v>6</v>
      </c>
      <c r="I884">
        <v>11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</row>
    <row r="885" spans="1:15" x14ac:dyDescent="0.35">
      <c r="A885">
        <v>64</v>
      </c>
      <c r="B885" t="s">
        <v>242</v>
      </c>
      <c r="C885">
        <v>24</v>
      </c>
      <c r="D885">
        <v>2</v>
      </c>
      <c r="E885">
        <v>18</v>
      </c>
      <c r="F885" t="b">
        <v>0</v>
      </c>
      <c r="G885" t="b">
        <v>0</v>
      </c>
      <c r="H885">
        <v>6</v>
      </c>
      <c r="I885">
        <v>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>
        <v>117</v>
      </c>
      <c r="B886" t="s">
        <v>242</v>
      </c>
      <c r="C886">
        <v>24</v>
      </c>
      <c r="D886">
        <v>2</v>
      </c>
      <c r="E886">
        <v>19</v>
      </c>
      <c r="F886" t="b">
        <v>0</v>
      </c>
      <c r="G886" t="b">
        <v>0</v>
      </c>
      <c r="H886">
        <v>4</v>
      </c>
      <c r="I886">
        <v>11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>
        <v>128</v>
      </c>
      <c r="B887" t="s">
        <v>249</v>
      </c>
      <c r="C887">
        <v>25</v>
      </c>
      <c r="D887">
        <v>1</v>
      </c>
      <c r="E887">
        <v>1</v>
      </c>
      <c r="F887" t="b">
        <v>1</v>
      </c>
      <c r="G887" t="b">
        <v>0</v>
      </c>
      <c r="H887">
        <v>6</v>
      </c>
      <c r="I887">
        <v>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>
        <v>75</v>
      </c>
      <c r="B888" t="s">
        <v>249</v>
      </c>
      <c r="C888">
        <v>25</v>
      </c>
      <c r="D888">
        <v>1</v>
      </c>
      <c r="E888">
        <v>2</v>
      </c>
      <c r="F888" t="b">
        <v>1</v>
      </c>
      <c r="G888" t="b">
        <v>0</v>
      </c>
      <c r="H888">
        <v>6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>
        <v>128</v>
      </c>
      <c r="B889" t="s">
        <v>249</v>
      </c>
      <c r="C889">
        <v>25</v>
      </c>
      <c r="D889">
        <v>1</v>
      </c>
      <c r="E889">
        <v>3</v>
      </c>
      <c r="F889" t="b">
        <v>1</v>
      </c>
      <c r="G889" t="b">
        <v>0</v>
      </c>
      <c r="H889">
        <v>6</v>
      </c>
      <c r="I889">
        <v>8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5">
      <c r="A890">
        <v>75</v>
      </c>
      <c r="B890" t="s">
        <v>249</v>
      </c>
      <c r="C890">
        <v>25</v>
      </c>
      <c r="D890">
        <v>1</v>
      </c>
      <c r="E890">
        <v>4</v>
      </c>
      <c r="F890" t="b">
        <v>1</v>
      </c>
      <c r="G890" t="b">
        <v>0</v>
      </c>
      <c r="H890">
        <v>6</v>
      </c>
      <c r="I890">
        <v>11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</row>
    <row r="891" spans="1:15" x14ac:dyDescent="0.35">
      <c r="A891">
        <v>78</v>
      </c>
      <c r="B891" t="s">
        <v>249</v>
      </c>
      <c r="C891">
        <v>25</v>
      </c>
      <c r="D891">
        <v>1</v>
      </c>
      <c r="E891">
        <v>5</v>
      </c>
      <c r="F891" t="b">
        <v>0</v>
      </c>
      <c r="G891" t="b">
        <v>0</v>
      </c>
      <c r="H891">
        <v>6</v>
      </c>
      <c r="I891">
        <v>8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</row>
    <row r="892" spans="1:15" x14ac:dyDescent="0.35">
      <c r="A892">
        <v>77</v>
      </c>
      <c r="B892" t="s">
        <v>249</v>
      </c>
      <c r="C892">
        <v>25</v>
      </c>
      <c r="D892">
        <v>1</v>
      </c>
      <c r="E892">
        <v>6</v>
      </c>
      <c r="F892" t="b">
        <v>0</v>
      </c>
      <c r="G892" t="b">
        <v>0</v>
      </c>
      <c r="H892">
        <v>6</v>
      </c>
      <c r="I892">
        <v>17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 x14ac:dyDescent="0.35">
      <c r="A893">
        <v>110</v>
      </c>
      <c r="B893" t="s">
        <v>249</v>
      </c>
      <c r="C893">
        <v>25</v>
      </c>
      <c r="D893">
        <v>1</v>
      </c>
      <c r="E893">
        <v>7</v>
      </c>
      <c r="F893" t="b">
        <v>0</v>
      </c>
      <c r="G893" t="b">
        <v>0</v>
      </c>
      <c r="H893">
        <v>6</v>
      </c>
      <c r="I893">
        <v>15</v>
      </c>
      <c r="J893">
        <v>1</v>
      </c>
      <c r="K893">
        <v>4</v>
      </c>
      <c r="L893">
        <v>0</v>
      </c>
      <c r="M893">
        <v>1</v>
      </c>
      <c r="N893">
        <v>0</v>
      </c>
      <c r="O893">
        <v>0</v>
      </c>
    </row>
    <row r="894" spans="1:15" x14ac:dyDescent="0.35">
      <c r="A894">
        <v>78</v>
      </c>
      <c r="B894" t="s">
        <v>249</v>
      </c>
      <c r="C894">
        <v>25</v>
      </c>
      <c r="D894">
        <v>1</v>
      </c>
      <c r="E894">
        <v>8</v>
      </c>
      <c r="F894" t="b">
        <v>0</v>
      </c>
      <c r="G894" t="b">
        <v>0</v>
      </c>
      <c r="H894">
        <v>6</v>
      </c>
      <c r="I894">
        <v>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>
        <v>128</v>
      </c>
      <c r="B895" t="s">
        <v>249</v>
      </c>
      <c r="C895">
        <v>25</v>
      </c>
      <c r="D895">
        <v>1</v>
      </c>
      <c r="E895">
        <v>9</v>
      </c>
      <c r="F895" t="b">
        <v>0</v>
      </c>
      <c r="G895" t="b">
        <v>0</v>
      </c>
      <c r="H895">
        <v>6</v>
      </c>
      <c r="I895">
        <v>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>
        <v>110</v>
      </c>
      <c r="B896" t="s">
        <v>249</v>
      </c>
      <c r="C896">
        <v>25</v>
      </c>
      <c r="D896">
        <v>1</v>
      </c>
      <c r="E896">
        <v>10</v>
      </c>
      <c r="F896" t="b">
        <v>0</v>
      </c>
      <c r="G896" t="b">
        <v>0</v>
      </c>
      <c r="H896">
        <v>6</v>
      </c>
      <c r="I896">
        <v>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5">
      <c r="A897">
        <v>78</v>
      </c>
      <c r="B897" t="s">
        <v>249</v>
      </c>
      <c r="C897">
        <v>25</v>
      </c>
      <c r="D897">
        <v>1</v>
      </c>
      <c r="E897">
        <v>11</v>
      </c>
      <c r="F897" t="b">
        <v>0</v>
      </c>
      <c r="G897" t="b">
        <v>0</v>
      </c>
      <c r="H897">
        <v>6</v>
      </c>
      <c r="I897">
        <v>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>
        <v>77</v>
      </c>
      <c r="B898" t="s">
        <v>249</v>
      </c>
      <c r="C898">
        <v>25</v>
      </c>
      <c r="D898">
        <v>1</v>
      </c>
      <c r="E898">
        <v>12</v>
      </c>
      <c r="F898" t="b">
        <v>0</v>
      </c>
      <c r="G898" t="b">
        <v>0</v>
      </c>
      <c r="H898">
        <v>6</v>
      </c>
      <c r="I898">
        <v>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>
        <v>78</v>
      </c>
      <c r="B899" t="s">
        <v>249</v>
      </c>
      <c r="C899">
        <v>25</v>
      </c>
      <c r="D899">
        <v>1</v>
      </c>
      <c r="E899">
        <v>13</v>
      </c>
      <c r="F899" t="b">
        <v>0</v>
      </c>
      <c r="G899" t="b">
        <v>0</v>
      </c>
      <c r="H899">
        <v>6</v>
      </c>
      <c r="I899">
        <v>10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5">
      <c r="A900">
        <v>77</v>
      </c>
      <c r="B900" t="s">
        <v>249</v>
      </c>
      <c r="C900">
        <v>25</v>
      </c>
      <c r="D900">
        <v>1</v>
      </c>
      <c r="E900">
        <v>14</v>
      </c>
      <c r="F900" t="b">
        <v>0</v>
      </c>
      <c r="G900" t="b">
        <v>0</v>
      </c>
      <c r="H900">
        <v>6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>
        <v>110</v>
      </c>
      <c r="B901" t="s">
        <v>249</v>
      </c>
      <c r="C901">
        <v>25</v>
      </c>
      <c r="D901">
        <v>1</v>
      </c>
      <c r="E901">
        <v>15</v>
      </c>
      <c r="F901" t="b">
        <v>0</v>
      </c>
      <c r="G901" t="b">
        <v>1</v>
      </c>
      <c r="H901">
        <v>6</v>
      </c>
      <c r="I901">
        <v>9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35">
      <c r="A902">
        <v>75</v>
      </c>
      <c r="B902" t="s">
        <v>249</v>
      </c>
      <c r="C902">
        <v>25</v>
      </c>
      <c r="D902">
        <v>1</v>
      </c>
      <c r="E902">
        <v>16</v>
      </c>
      <c r="F902" t="b">
        <v>0</v>
      </c>
      <c r="G902" t="b">
        <v>1</v>
      </c>
      <c r="H902">
        <v>6</v>
      </c>
      <c r="I902">
        <v>9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 x14ac:dyDescent="0.35">
      <c r="A903">
        <v>110</v>
      </c>
      <c r="B903" t="s">
        <v>249</v>
      </c>
      <c r="C903">
        <v>25</v>
      </c>
      <c r="D903">
        <v>1</v>
      </c>
      <c r="E903">
        <v>17</v>
      </c>
      <c r="F903" t="b">
        <v>0</v>
      </c>
      <c r="G903" t="b">
        <v>0</v>
      </c>
      <c r="H903">
        <v>6</v>
      </c>
      <c r="I903">
        <v>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>
        <v>77</v>
      </c>
      <c r="B904" t="s">
        <v>249</v>
      </c>
      <c r="C904">
        <v>25</v>
      </c>
      <c r="D904">
        <v>1</v>
      </c>
      <c r="E904">
        <v>18</v>
      </c>
      <c r="F904" t="b">
        <v>0</v>
      </c>
      <c r="G904" t="b">
        <v>0</v>
      </c>
      <c r="H904">
        <v>6</v>
      </c>
      <c r="I904">
        <v>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>
        <v>75</v>
      </c>
      <c r="B905" t="s">
        <v>249</v>
      </c>
      <c r="C905">
        <v>25</v>
      </c>
      <c r="D905">
        <v>1</v>
      </c>
      <c r="E905">
        <v>19</v>
      </c>
      <c r="F905" t="b">
        <v>0</v>
      </c>
      <c r="G905" t="b">
        <v>0</v>
      </c>
      <c r="H905">
        <v>6</v>
      </c>
      <c r="I905">
        <v>16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</row>
    <row r="906" spans="1:15" x14ac:dyDescent="0.35">
      <c r="A906">
        <v>128</v>
      </c>
      <c r="B906" t="s">
        <v>249</v>
      </c>
      <c r="C906">
        <v>25</v>
      </c>
      <c r="D906">
        <v>1</v>
      </c>
      <c r="E906">
        <v>20</v>
      </c>
      <c r="F906" t="b">
        <v>0</v>
      </c>
      <c r="G906" t="b">
        <v>0</v>
      </c>
      <c r="H906">
        <v>6</v>
      </c>
      <c r="I906">
        <v>8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35">
      <c r="A907">
        <v>54</v>
      </c>
      <c r="B907" t="s">
        <v>240</v>
      </c>
      <c r="C907">
        <v>25</v>
      </c>
      <c r="D907">
        <v>2</v>
      </c>
      <c r="E907">
        <v>1</v>
      </c>
      <c r="F907" t="b">
        <v>1</v>
      </c>
      <c r="G907" t="b">
        <v>0</v>
      </c>
      <c r="H907">
        <v>6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>
        <v>113</v>
      </c>
      <c r="B908" t="s">
        <v>240</v>
      </c>
      <c r="C908">
        <v>25</v>
      </c>
      <c r="D908">
        <v>2</v>
      </c>
      <c r="E908">
        <v>2</v>
      </c>
      <c r="F908" t="b">
        <v>1</v>
      </c>
      <c r="G908" t="b">
        <v>0</v>
      </c>
      <c r="H908">
        <v>6</v>
      </c>
      <c r="I908">
        <v>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54</v>
      </c>
      <c r="B909" t="s">
        <v>240</v>
      </c>
      <c r="C909">
        <v>25</v>
      </c>
      <c r="D909">
        <v>2</v>
      </c>
      <c r="E909">
        <v>3</v>
      </c>
      <c r="F909" t="b">
        <v>1</v>
      </c>
      <c r="G909" t="b">
        <v>0</v>
      </c>
      <c r="H909">
        <v>6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>
        <v>126</v>
      </c>
      <c r="B910" t="s">
        <v>240</v>
      </c>
      <c r="C910">
        <v>25</v>
      </c>
      <c r="D910">
        <v>2</v>
      </c>
      <c r="E910">
        <v>4</v>
      </c>
      <c r="F910" t="b">
        <v>1</v>
      </c>
      <c r="G910" t="b">
        <v>0</v>
      </c>
      <c r="H910">
        <v>6</v>
      </c>
      <c r="I910">
        <v>9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>
        <v>51</v>
      </c>
      <c r="B911" t="s">
        <v>240</v>
      </c>
      <c r="C911">
        <v>25</v>
      </c>
      <c r="D911">
        <v>2</v>
      </c>
      <c r="E911">
        <v>5</v>
      </c>
      <c r="F911" t="b">
        <v>0</v>
      </c>
      <c r="G911" t="b">
        <v>0</v>
      </c>
      <c r="H911">
        <v>6</v>
      </c>
      <c r="I911">
        <v>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5">
      <c r="A912">
        <v>126</v>
      </c>
      <c r="B912" t="s">
        <v>240</v>
      </c>
      <c r="C912">
        <v>25</v>
      </c>
      <c r="D912">
        <v>2</v>
      </c>
      <c r="E912">
        <v>6</v>
      </c>
      <c r="F912" t="b">
        <v>0</v>
      </c>
      <c r="G912" t="b">
        <v>0</v>
      </c>
      <c r="H912">
        <v>6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>
        <v>112</v>
      </c>
      <c r="B913" t="s">
        <v>240</v>
      </c>
      <c r="C913">
        <v>25</v>
      </c>
      <c r="D913">
        <v>2</v>
      </c>
      <c r="E913">
        <v>7</v>
      </c>
      <c r="F913" t="b">
        <v>0</v>
      </c>
      <c r="G913" t="b">
        <v>0</v>
      </c>
      <c r="H913">
        <v>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>
        <v>51</v>
      </c>
      <c r="B914" t="s">
        <v>240</v>
      </c>
      <c r="C914">
        <v>25</v>
      </c>
      <c r="D914">
        <v>2</v>
      </c>
      <c r="E914">
        <v>8</v>
      </c>
      <c r="F914" t="b">
        <v>0</v>
      </c>
      <c r="G914" t="b">
        <v>0</v>
      </c>
      <c r="H914">
        <v>6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112</v>
      </c>
      <c r="B915" t="s">
        <v>240</v>
      </c>
      <c r="C915">
        <v>25</v>
      </c>
      <c r="D915">
        <v>2</v>
      </c>
      <c r="E915">
        <v>9</v>
      </c>
      <c r="F915" t="b">
        <v>0</v>
      </c>
      <c r="G915" t="b">
        <v>0</v>
      </c>
      <c r="H915">
        <v>6</v>
      </c>
      <c r="I915">
        <v>5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</row>
    <row r="916" spans="1:15" x14ac:dyDescent="0.35">
      <c r="A916">
        <v>51</v>
      </c>
      <c r="B916" t="s">
        <v>240</v>
      </c>
      <c r="C916">
        <v>25</v>
      </c>
      <c r="D916">
        <v>2</v>
      </c>
      <c r="E916">
        <v>10</v>
      </c>
      <c r="F916" t="b">
        <v>0</v>
      </c>
      <c r="G916" t="b">
        <v>0</v>
      </c>
      <c r="H916">
        <v>6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>
        <v>113</v>
      </c>
      <c r="B917" t="s">
        <v>240</v>
      </c>
      <c r="C917">
        <v>25</v>
      </c>
      <c r="D917">
        <v>2</v>
      </c>
      <c r="E917">
        <v>11</v>
      </c>
      <c r="F917" t="b">
        <v>0</v>
      </c>
      <c r="G917" t="b">
        <v>1</v>
      </c>
      <c r="H917">
        <v>6</v>
      </c>
      <c r="I917">
        <v>20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>
        <v>54</v>
      </c>
      <c r="B918" t="s">
        <v>240</v>
      </c>
      <c r="C918">
        <v>25</v>
      </c>
      <c r="D918">
        <v>2</v>
      </c>
      <c r="E918">
        <v>12</v>
      </c>
      <c r="F918" t="b">
        <v>0</v>
      </c>
      <c r="G918" t="b">
        <v>1</v>
      </c>
      <c r="H918">
        <v>6</v>
      </c>
      <c r="I918">
        <v>12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35">
      <c r="A919">
        <v>112</v>
      </c>
      <c r="B919" t="s">
        <v>240</v>
      </c>
      <c r="C919">
        <v>25</v>
      </c>
      <c r="D919">
        <v>2</v>
      </c>
      <c r="E919">
        <v>13</v>
      </c>
      <c r="F919" t="b">
        <v>0</v>
      </c>
      <c r="G919" t="b">
        <v>0</v>
      </c>
      <c r="H919">
        <v>6</v>
      </c>
      <c r="I919">
        <v>16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>
        <v>126</v>
      </c>
      <c r="B920" t="s">
        <v>240</v>
      </c>
      <c r="C920">
        <v>25</v>
      </c>
      <c r="D920">
        <v>2</v>
      </c>
      <c r="E920">
        <v>14</v>
      </c>
      <c r="F920" t="b">
        <v>0</v>
      </c>
      <c r="G920" t="b">
        <v>0</v>
      </c>
      <c r="H920">
        <v>6</v>
      </c>
      <c r="I920">
        <v>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113</v>
      </c>
      <c r="B921" t="s">
        <v>240</v>
      </c>
      <c r="C921">
        <v>25</v>
      </c>
      <c r="D921">
        <v>2</v>
      </c>
      <c r="E921">
        <v>15</v>
      </c>
      <c r="F921" t="b">
        <v>0</v>
      </c>
      <c r="G921" t="b">
        <v>0</v>
      </c>
      <c r="H921">
        <v>6</v>
      </c>
      <c r="I921">
        <v>19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</row>
    <row r="922" spans="1:15" x14ac:dyDescent="0.35">
      <c r="A922">
        <v>51</v>
      </c>
      <c r="B922" t="s">
        <v>240</v>
      </c>
      <c r="C922">
        <v>25</v>
      </c>
      <c r="D922">
        <v>2</v>
      </c>
      <c r="E922">
        <v>16</v>
      </c>
      <c r="F922" t="b">
        <v>0</v>
      </c>
      <c r="G922" t="b">
        <v>0</v>
      </c>
      <c r="H922">
        <v>6</v>
      </c>
      <c r="I922">
        <v>22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</row>
    <row r="923" spans="1:15" x14ac:dyDescent="0.35">
      <c r="A923">
        <v>54</v>
      </c>
      <c r="B923" t="s">
        <v>240</v>
      </c>
      <c r="C923">
        <v>25</v>
      </c>
      <c r="D923">
        <v>2</v>
      </c>
      <c r="E923">
        <v>17</v>
      </c>
      <c r="F923" t="b">
        <v>0</v>
      </c>
      <c r="G923" t="b">
        <v>0</v>
      </c>
      <c r="H923">
        <v>6</v>
      </c>
      <c r="I923">
        <v>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>
        <v>126</v>
      </c>
      <c r="B924" t="s">
        <v>240</v>
      </c>
      <c r="C924">
        <v>25</v>
      </c>
      <c r="D924">
        <v>2</v>
      </c>
      <c r="E924">
        <v>18</v>
      </c>
      <c r="F924" t="b">
        <v>0</v>
      </c>
      <c r="G924" t="b">
        <v>0</v>
      </c>
      <c r="H924">
        <v>6</v>
      </c>
      <c r="I924">
        <v>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>
        <v>113</v>
      </c>
      <c r="B925" t="s">
        <v>240</v>
      </c>
      <c r="C925">
        <v>25</v>
      </c>
      <c r="D925">
        <v>2</v>
      </c>
      <c r="E925">
        <v>19</v>
      </c>
      <c r="F925" t="b">
        <v>0</v>
      </c>
      <c r="G925" t="b">
        <v>0</v>
      </c>
      <c r="H925">
        <v>5</v>
      </c>
      <c r="I925">
        <v>13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5">
      <c r="A926">
        <v>42</v>
      </c>
      <c r="B926" t="s">
        <v>174</v>
      </c>
      <c r="C926">
        <v>26</v>
      </c>
      <c r="D926">
        <v>1</v>
      </c>
      <c r="E926">
        <v>1</v>
      </c>
      <c r="F926" t="b">
        <v>1</v>
      </c>
      <c r="G926" t="b">
        <v>0</v>
      </c>
      <c r="H926">
        <v>6</v>
      </c>
      <c r="I926">
        <v>14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</row>
    <row r="927" spans="1:15" x14ac:dyDescent="0.35">
      <c r="A927">
        <v>125</v>
      </c>
      <c r="B927" t="s">
        <v>174</v>
      </c>
      <c r="C927">
        <v>26</v>
      </c>
      <c r="D927">
        <v>1</v>
      </c>
      <c r="E927">
        <v>2</v>
      </c>
      <c r="F927" t="b">
        <v>1</v>
      </c>
      <c r="G927" t="b">
        <v>0</v>
      </c>
      <c r="H927">
        <v>6</v>
      </c>
      <c r="I927">
        <v>7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</row>
    <row r="928" spans="1:15" x14ac:dyDescent="0.35">
      <c r="A928">
        <v>40</v>
      </c>
      <c r="B928" t="s">
        <v>174</v>
      </c>
      <c r="C928">
        <v>26</v>
      </c>
      <c r="D928">
        <v>1</v>
      </c>
      <c r="E928">
        <v>3</v>
      </c>
      <c r="F928" t="b">
        <v>1</v>
      </c>
      <c r="G928" t="b">
        <v>0</v>
      </c>
      <c r="H928">
        <v>6</v>
      </c>
      <c r="I928">
        <v>4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>
        <v>42</v>
      </c>
      <c r="B929" t="s">
        <v>174</v>
      </c>
      <c r="C929">
        <v>26</v>
      </c>
      <c r="D929">
        <v>1</v>
      </c>
      <c r="E929">
        <v>4</v>
      </c>
      <c r="F929" t="b">
        <v>1</v>
      </c>
      <c r="G929" t="b">
        <v>0</v>
      </c>
      <c r="H929">
        <v>6</v>
      </c>
      <c r="I929">
        <v>9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>
        <v>40</v>
      </c>
      <c r="B930" t="s">
        <v>174</v>
      </c>
      <c r="C930">
        <v>26</v>
      </c>
      <c r="D930">
        <v>1</v>
      </c>
      <c r="E930">
        <v>5</v>
      </c>
      <c r="F930" t="b">
        <v>0</v>
      </c>
      <c r="G930" t="b">
        <v>0</v>
      </c>
      <c r="H930">
        <v>6</v>
      </c>
      <c r="I930">
        <v>6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</row>
    <row r="931" spans="1:15" x14ac:dyDescent="0.35">
      <c r="A931">
        <v>125</v>
      </c>
      <c r="B931" t="s">
        <v>174</v>
      </c>
      <c r="C931">
        <v>26</v>
      </c>
      <c r="D931">
        <v>1</v>
      </c>
      <c r="E931">
        <v>6</v>
      </c>
      <c r="F931" t="b">
        <v>0</v>
      </c>
      <c r="G931" t="b">
        <v>0</v>
      </c>
      <c r="H931">
        <v>6</v>
      </c>
      <c r="I931">
        <v>4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</row>
    <row r="932" spans="1:15" x14ac:dyDescent="0.35">
      <c r="A932">
        <v>44</v>
      </c>
      <c r="B932" t="s">
        <v>174</v>
      </c>
      <c r="C932">
        <v>26</v>
      </c>
      <c r="D932">
        <v>1</v>
      </c>
      <c r="E932">
        <v>7</v>
      </c>
      <c r="F932" t="b">
        <v>0</v>
      </c>
      <c r="G932" t="b">
        <v>0</v>
      </c>
      <c r="H932">
        <v>6</v>
      </c>
      <c r="I932">
        <v>3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>
        <v>42</v>
      </c>
      <c r="B933" t="s">
        <v>174</v>
      </c>
      <c r="C933">
        <v>26</v>
      </c>
      <c r="D933">
        <v>1</v>
      </c>
      <c r="E933">
        <v>8</v>
      </c>
      <c r="F933" t="b">
        <v>0</v>
      </c>
      <c r="G933" t="b">
        <v>0</v>
      </c>
      <c r="H933">
        <v>6</v>
      </c>
      <c r="I933">
        <v>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>
        <v>44</v>
      </c>
      <c r="B934" t="s">
        <v>174</v>
      </c>
      <c r="C934">
        <v>26</v>
      </c>
      <c r="D934">
        <v>1</v>
      </c>
      <c r="E934">
        <v>9</v>
      </c>
      <c r="F934" t="b">
        <v>0</v>
      </c>
      <c r="G934" t="b">
        <v>0</v>
      </c>
      <c r="H934">
        <v>6</v>
      </c>
      <c r="I934">
        <v>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>
        <v>91</v>
      </c>
      <c r="B935" t="s">
        <v>174</v>
      </c>
      <c r="C935">
        <v>26</v>
      </c>
      <c r="D935">
        <v>1</v>
      </c>
      <c r="E935">
        <v>10</v>
      </c>
      <c r="F935" t="b">
        <v>0</v>
      </c>
      <c r="G935" t="b">
        <v>0</v>
      </c>
      <c r="H935">
        <v>6</v>
      </c>
      <c r="I935">
        <v>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>
        <v>43</v>
      </c>
      <c r="B936" t="s">
        <v>174</v>
      </c>
      <c r="C936">
        <v>26</v>
      </c>
      <c r="D936">
        <v>1</v>
      </c>
      <c r="E936">
        <v>11</v>
      </c>
      <c r="F936" t="b">
        <v>0</v>
      </c>
      <c r="G936" t="b">
        <v>0</v>
      </c>
      <c r="H936">
        <v>6</v>
      </c>
      <c r="I936">
        <v>7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</row>
    <row r="937" spans="1:15" x14ac:dyDescent="0.35">
      <c r="A937">
        <v>40</v>
      </c>
      <c r="B937" t="s">
        <v>174</v>
      </c>
      <c r="C937">
        <v>26</v>
      </c>
      <c r="D937">
        <v>1</v>
      </c>
      <c r="E937">
        <v>12</v>
      </c>
      <c r="F937" t="b">
        <v>0</v>
      </c>
      <c r="G937" t="b">
        <v>0</v>
      </c>
      <c r="H937">
        <v>6</v>
      </c>
      <c r="I937">
        <v>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>
        <v>43</v>
      </c>
      <c r="B938" t="s">
        <v>174</v>
      </c>
      <c r="C938">
        <v>26</v>
      </c>
      <c r="D938">
        <v>1</v>
      </c>
      <c r="E938">
        <v>13</v>
      </c>
      <c r="F938" t="b">
        <v>0</v>
      </c>
      <c r="G938" t="b">
        <v>0</v>
      </c>
      <c r="H938">
        <v>6</v>
      </c>
      <c r="I938">
        <v>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>
        <v>44</v>
      </c>
      <c r="B939" t="s">
        <v>174</v>
      </c>
      <c r="C939">
        <v>26</v>
      </c>
      <c r="D939">
        <v>1</v>
      </c>
      <c r="E939">
        <v>14</v>
      </c>
      <c r="F939" t="b">
        <v>0</v>
      </c>
      <c r="G939" t="b">
        <v>0</v>
      </c>
      <c r="H939">
        <v>6</v>
      </c>
      <c r="I939">
        <v>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5">
      <c r="A940">
        <v>42</v>
      </c>
      <c r="B940" t="s">
        <v>174</v>
      </c>
      <c r="C940">
        <v>26</v>
      </c>
      <c r="D940">
        <v>1</v>
      </c>
      <c r="E940">
        <v>15</v>
      </c>
      <c r="F940" t="b">
        <v>0</v>
      </c>
      <c r="G940" t="b">
        <v>1</v>
      </c>
      <c r="H940">
        <v>6</v>
      </c>
      <c r="I940">
        <v>14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</row>
    <row r="941" spans="1:15" x14ac:dyDescent="0.35">
      <c r="A941">
        <v>125</v>
      </c>
      <c r="B941" t="s">
        <v>174</v>
      </c>
      <c r="C941">
        <v>26</v>
      </c>
      <c r="D941">
        <v>1</v>
      </c>
      <c r="E941">
        <v>16</v>
      </c>
      <c r="F941" t="b">
        <v>0</v>
      </c>
      <c r="G941" t="b">
        <v>1</v>
      </c>
      <c r="H941">
        <v>6</v>
      </c>
      <c r="I941">
        <v>11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>
        <v>43</v>
      </c>
      <c r="B942" t="s">
        <v>174</v>
      </c>
      <c r="C942">
        <v>26</v>
      </c>
      <c r="D942">
        <v>1</v>
      </c>
      <c r="E942">
        <v>17</v>
      </c>
      <c r="F942" t="b">
        <v>0</v>
      </c>
      <c r="G942" t="b">
        <v>0</v>
      </c>
      <c r="H942">
        <v>6</v>
      </c>
      <c r="I942">
        <v>3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>
        <v>40</v>
      </c>
      <c r="B943" t="s">
        <v>174</v>
      </c>
      <c r="C943">
        <v>26</v>
      </c>
      <c r="D943">
        <v>1</v>
      </c>
      <c r="E943">
        <v>18</v>
      </c>
      <c r="F943" t="b">
        <v>0</v>
      </c>
      <c r="G943" t="b">
        <v>0</v>
      </c>
      <c r="H943">
        <v>6</v>
      </c>
      <c r="I943">
        <v>9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</row>
    <row r="944" spans="1:15" x14ac:dyDescent="0.35">
      <c r="A944">
        <v>43</v>
      </c>
      <c r="B944" t="s">
        <v>174</v>
      </c>
      <c r="C944">
        <v>26</v>
      </c>
      <c r="D944">
        <v>1</v>
      </c>
      <c r="E944">
        <v>19</v>
      </c>
      <c r="F944" t="b">
        <v>0</v>
      </c>
      <c r="G944" t="b">
        <v>0</v>
      </c>
      <c r="H944">
        <v>6</v>
      </c>
      <c r="I944">
        <v>11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>
        <v>44</v>
      </c>
      <c r="B945" t="s">
        <v>174</v>
      </c>
      <c r="C945">
        <v>26</v>
      </c>
      <c r="D945">
        <v>1</v>
      </c>
      <c r="E945">
        <v>20</v>
      </c>
      <c r="F945" t="b">
        <v>0</v>
      </c>
      <c r="G945" t="b">
        <v>0</v>
      </c>
      <c r="H945">
        <v>6</v>
      </c>
      <c r="I945">
        <v>13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A946">
        <v>21</v>
      </c>
      <c r="B946" t="s">
        <v>83</v>
      </c>
      <c r="C946">
        <v>26</v>
      </c>
      <c r="D946">
        <v>2</v>
      </c>
      <c r="E946">
        <v>1</v>
      </c>
      <c r="F946" t="b">
        <v>1</v>
      </c>
      <c r="G946" t="b">
        <v>0</v>
      </c>
      <c r="H946">
        <v>6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>
        <v>19</v>
      </c>
      <c r="B947" t="s">
        <v>83</v>
      </c>
      <c r="C947">
        <v>26</v>
      </c>
      <c r="D947">
        <v>2</v>
      </c>
      <c r="E947">
        <v>2</v>
      </c>
      <c r="F947" t="b">
        <v>1</v>
      </c>
      <c r="G947" t="b">
        <v>0</v>
      </c>
      <c r="H947">
        <v>6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5">
      <c r="A948">
        <v>21</v>
      </c>
      <c r="B948" t="s">
        <v>83</v>
      </c>
      <c r="C948">
        <v>26</v>
      </c>
      <c r="D948">
        <v>2</v>
      </c>
      <c r="E948">
        <v>3</v>
      </c>
      <c r="F948" t="b">
        <v>1</v>
      </c>
      <c r="G948" t="b">
        <v>0</v>
      </c>
      <c r="H948">
        <v>6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>
        <v>19</v>
      </c>
      <c r="B949" t="s">
        <v>83</v>
      </c>
      <c r="C949">
        <v>26</v>
      </c>
      <c r="D949">
        <v>2</v>
      </c>
      <c r="E949">
        <v>4</v>
      </c>
      <c r="F949" t="b">
        <v>1</v>
      </c>
      <c r="G949" t="b">
        <v>0</v>
      </c>
      <c r="H949">
        <v>6</v>
      </c>
      <c r="I949">
        <v>5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5">
      <c r="A950">
        <v>22</v>
      </c>
      <c r="B950" t="s">
        <v>83</v>
      </c>
      <c r="C950">
        <v>26</v>
      </c>
      <c r="D950">
        <v>2</v>
      </c>
      <c r="E950">
        <v>5</v>
      </c>
      <c r="F950" t="b">
        <v>0</v>
      </c>
      <c r="G950" t="b">
        <v>0</v>
      </c>
      <c r="H950">
        <v>6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>
        <v>104</v>
      </c>
      <c r="B951" t="s">
        <v>83</v>
      </c>
      <c r="C951">
        <v>26</v>
      </c>
      <c r="D951">
        <v>2</v>
      </c>
      <c r="E951">
        <v>6</v>
      </c>
      <c r="F951" t="b">
        <v>0</v>
      </c>
      <c r="G951" t="b">
        <v>0</v>
      </c>
      <c r="H951">
        <v>6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5">
      <c r="A952">
        <v>22</v>
      </c>
      <c r="B952" t="s">
        <v>83</v>
      </c>
      <c r="C952">
        <v>26</v>
      </c>
      <c r="D952">
        <v>2</v>
      </c>
      <c r="E952">
        <v>7</v>
      </c>
      <c r="F952" t="b">
        <v>0</v>
      </c>
      <c r="G952" t="b">
        <v>0</v>
      </c>
      <c r="H952">
        <v>6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>
        <v>104</v>
      </c>
      <c r="B953" t="s">
        <v>83</v>
      </c>
      <c r="C953">
        <v>26</v>
      </c>
      <c r="D953">
        <v>2</v>
      </c>
      <c r="E953">
        <v>8</v>
      </c>
      <c r="F953" t="b">
        <v>0</v>
      </c>
      <c r="G953" t="b">
        <v>0</v>
      </c>
      <c r="H953">
        <v>6</v>
      </c>
      <c r="I953">
        <v>14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>
        <v>18</v>
      </c>
      <c r="B954" t="s">
        <v>83</v>
      </c>
      <c r="C954">
        <v>26</v>
      </c>
      <c r="D954">
        <v>2</v>
      </c>
      <c r="E954">
        <v>9</v>
      </c>
      <c r="F954" t="b">
        <v>0</v>
      </c>
      <c r="G954" t="b">
        <v>0</v>
      </c>
      <c r="H954">
        <v>6</v>
      </c>
      <c r="I954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>
        <v>22</v>
      </c>
      <c r="B955" t="s">
        <v>83</v>
      </c>
      <c r="C955">
        <v>26</v>
      </c>
      <c r="D955">
        <v>2</v>
      </c>
      <c r="E955">
        <v>10</v>
      </c>
      <c r="F955" t="b">
        <v>0</v>
      </c>
      <c r="G955" t="b">
        <v>0</v>
      </c>
      <c r="H955">
        <v>6</v>
      </c>
      <c r="I955">
        <v>6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>
        <v>14</v>
      </c>
      <c r="B956" t="s">
        <v>83</v>
      </c>
      <c r="C956">
        <v>26</v>
      </c>
      <c r="D956">
        <v>2</v>
      </c>
      <c r="E956">
        <v>11</v>
      </c>
      <c r="F956" t="b">
        <v>0</v>
      </c>
      <c r="G956" t="b">
        <v>0</v>
      </c>
      <c r="H956">
        <v>6</v>
      </c>
      <c r="I956">
        <v>12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>
        <v>104</v>
      </c>
      <c r="B957" t="s">
        <v>83</v>
      </c>
      <c r="C957">
        <v>26</v>
      </c>
      <c r="D957">
        <v>2</v>
      </c>
      <c r="E957">
        <v>12</v>
      </c>
      <c r="F957" t="b">
        <v>0</v>
      </c>
      <c r="G957" t="b">
        <v>0</v>
      </c>
      <c r="H957">
        <v>6</v>
      </c>
      <c r="I957">
        <v>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>
        <v>21</v>
      </c>
      <c r="B958" t="s">
        <v>83</v>
      </c>
      <c r="C958">
        <v>26</v>
      </c>
      <c r="D958">
        <v>2</v>
      </c>
      <c r="E958">
        <v>13</v>
      </c>
      <c r="F958" t="b">
        <v>0</v>
      </c>
      <c r="G958" t="b">
        <v>0</v>
      </c>
      <c r="H958">
        <v>6</v>
      </c>
      <c r="I958">
        <v>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>
        <v>22</v>
      </c>
      <c r="B959" t="s">
        <v>83</v>
      </c>
      <c r="C959">
        <v>26</v>
      </c>
      <c r="D959">
        <v>2</v>
      </c>
      <c r="E959">
        <v>14</v>
      </c>
      <c r="F959" t="b">
        <v>0</v>
      </c>
      <c r="G959" t="b">
        <v>0</v>
      </c>
      <c r="H959">
        <v>6</v>
      </c>
      <c r="I959">
        <v>13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</row>
    <row r="960" spans="1:15" x14ac:dyDescent="0.35">
      <c r="A960">
        <v>18</v>
      </c>
      <c r="B960" t="s">
        <v>83</v>
      </c>
      <c r="C960">
        <v>26</v>
      </c>
      <c r="D960">
        <v>2</v>
      </c>
      <c r="E960">
        <v>15</v>
      </c>
      <c r="F960" t="b">
        <v>0</v>
      </c>
      <c r="G960" t="b">
        <v>0</v>
      </c>
      <c r="H960">
        <v>6</v>
      </c>
      <c r="I960">
        <v>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19</v>
      </c>
      <c r="B961" t="s">
        <v>83</v>
      </c>
      <c r="C961">
        <v>26</v>
      </c>
      <c r="D961">
        <v>2</v>
      </c>
      <c r="E961">
        <v>16</v>
      </c>
      <c r="F961" t="b">
        <v>0</v>
      </c>
      <c r="G961" t="b">
        <v>0</v>
      </c>
      <c r="H961">
        <v>6</v>
      </c>
      <c r="I961">
        <v>15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>
        <v>18</v>
      </c>
      <c r="B962" t="s">
        <v>83</v>
      </c>
      <c r="C962">
        <v>26</v>
      </c>
      <c r="D962">
        <v>2</v>
      </c>
      <c r="E962">
        <v>17</v>
      </c>
      <c r="F962" t="b">
        <v>0</v>
      </c>
      <c r="G962" t="b">
        <v>0</v>
      </c>
      <c r="H962">
        <v>6</v>
      </c>
      <c r="I962">
        <v>6</v>
      </c>
      <c r="J962">
        <v>0</v>
      </c>
      <c r="K962">
        <v>0</v>
      </c>
      <c r="L962">
        <v>0</v>
      </c>
      <c r="M962">
        <v>2</v>
      </c>
      <c r="N962">
        <v>0</v>
      </c>
      <c r="O962">
        <v>0</v>
      </c>
    </row>
    <row r="963" spans="1:15" x14ac:dyDescent="0.35">
      <c r="A963">
        <v>21</v>
      </c>
      <c r="B963" t="s">
        <v>83</v>
      </c>
      <c r="C963">
        <v>26</v>
      </c>
      <c r="D963">
        <v>2</v>
      </c>
      <c r="E963">
        <v>18</v>
      </c>
      <c r="F963" t="b">
        <v>0</v>
      </c>
      <c r="G963" t="b">
        <v>1</v>
      </c>
      <c r="H963">
        <v>6</v>
      </c>
      <c r="I963">
        <v>12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35">
      <c r="A964">
        <v>19</v>
      </c>
      <c r="B964" t="s">
        <v>83</v>
      </c>
      <c r="C964">
        <v>26</v>
      </c>
      <c r="D964">
        <v>2</v>
      </c>
      <c r="E964">
        <v>19</v>
      </c>
      <c r="F964" t="b">
        <v>0</v>
      </c>
      <c r="G964" t="b">
        <v>1</v>
      </c>
      <c r="H964">
        <v>6</v>
      </c>
      <c r="I964">
        <v>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104</v>
      </c>
      <c r="B965" t="s">
        <v>83</v>
      </c>
      <c r="C965">
        <v>26</v>
      </c>
      <c r="D965">
        <v>2</v>
      </c>
      <c r="E965">
        <v>20</v>
      </c>
      <c r="F965" t="b">
        <v>0</v>
      </c>
      <c r="G965" t="b">
        <v>0</v>
      </c>
      <c r="H965">
        <v>4</v>
      </c>
      <c r="I965">
        <v>14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</row>
    <row r="966" spans="1:15" x14ac:dyDescent="0.35">
      <c r="A966">
        <v>100</v>
      </c>
      <c r="B966" t="s">
        <v>172</v>
      </c>
      <c r="C966">
        <v>28</v>
      </c>
      <c r="D966">
        <v>1</v>
      </c>
      <c r="E966">
        <v>1</v>
      </c>
      <c r="F966" t="b">
        <v>1</v>
      </c>
      <c r="G966" t="b">
        <v>0</v>
      </c>
      <c r="H966">
        <v>6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28</v>
      </c>
      <c r="B967" t="s">
        <v>172</v>
      </c>
      <c r="C967">
        <v>28</v>
      </c>
      <c r="D967">
        <v>1</v>
      </c>
      <c r="E967">
        <v>2</v>
      </c>
      <c r="F967" t="b">
        <v>1</v>
      </c>
      <c r="G967" t="b">
        <v>0</v>
      </c>
      <c r="H967">
        <v>6</v>
      </c>
      <c r="I967">
        <v>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5">
      <c r="A968">
        <v>32</v>
      </c>
      <c r="B968" t="s">
        <v>172</v>
      </c>
      <c r="C968">
        <v>28</v>
      </c>
      <c r="D968">
        <v>1</v>
      </c>
      <c r="E968">
        <v>3</v>
      </c>
      <c r="F968" t="b">
        <v>1</v>
      </c>
      <c r="G968" t="b">
        <v>0</v>
      </c>
      <c r="H968">
        <v>6</v>
      </c>
      <c r="I968">
        <v>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>
        <v>31</v>
      </c>
      <c r="B969" t="s">
        <v>172</v>
      </c>
      <c r="C969">
        <v>28</v>
      </c>
      <c r="D969">
        <v>1</v>
      </c>
      <c r="E969">
        <v>4</v>
      </c>
      <c r="F969" t="b">
        <v>1</v>
      </c>
      <c r="G969" t="b">
        <v>0</v>
      </c>
      <c r="H969">
        <v>6</v>
      </c>
      <c r="I969">
        <v>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>
        <v>100</v>
      </c>
      <c r="B970" t="s">
        <v>172</v>
      </c>
      <c r="C970">
        <v>28</v>
      </c>
      <c r="D970">
        <v>1</v>
      </c>
      <c r="E970">
        <v>5</v>
      </c>
      <c r="F970" t="b">
        <v>0</v>
      </c>
      <c r="G970" t="b">
        <v>0</v>
      </c>
      <c r="H970">
        <v>6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>
        <v>33</v>
      </c>
      <c r="B971" t="s">
        <v>172</v>
      </c>
      <c r="C971">
        <v>28</v>
      </c>
      <c r="D971">
        <v>1</v>
      </c>
      <c r="E971">
        <v>6</v>
      </c>
      <c r="F971" t="b">
        <v>0</v>
      </c>
      <c r="G971" t="b">
        <v>0</v>
      </c>
      <c r="H971">
        <v>6</v>
      </c>
      <c r="I971">
        <v>8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35">
      <c r="A972">
        <v>30</v>
      </c>
      <c r="B972" t="s">
        <v>172</v>
      </c>
      <c r="C972">
        <v>28</v>
      </c>
      <c r="D972">
        <v>1</v>
      </c>
      <c r="E972">
        <v>7</v>
      </c>
      <c r="F972" t="b">
        <v>0</v>
      </c>
      <c r="G972" t="b">
        <v>0</v>
      </c>
      <c r="H972">
        <v>6</v>
      </c>
      <c r="I972">
        <v>6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28</v>
      </c>
      <c r="B973" t="s">
        <v>172</v>
      </c>
      <c r="C973">
        <v>28</v>
      </c>
      <c r="D973">
        <v>1</v>
      </c>
      <c r="E973">
        <v>8</v>
      </c>
      <c r="F973" t="b">
        <v>0</v>
      </c>
      <c r="G973" t="b">
        <v>0</v>
      </c>
      <c r="H973">
        <v>6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5">
      <c r="A974">
        <v>30</v>
      </c>
      <c r="B974" t="s">
        <v>172</v>
      </c>
      <c r="C974">
        <v>28</v>
      </c>
      <c r="D974">
        <v>1</v>
      </c>
      <c r="E974">
        <v>9</v>
      </c>
      <c r="F974" t="b">
        <v>0</v>
      </c>
      <c r="G974" t="b">
        <v>0</v>
      </c>
      <c r="H974">
        <v>6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>
        <v>31</v>
      </c>
      <c r="B975" t="s">
        <v>172</v>
      </c>
      <c r="C975">
        <v>28</v>
      </c>
      <c r="D975">
        <v>1</v>
      </c>
      <c r="E975">
        <v>10</v>
      </c>
      <c r="F975" t="b">
        <v>0</v>
      </c>
      <c r="G975" t="b">
        <v>0</v>
      </c>
      <c r="H975">
        <v>6</v>
      </c>
      <c r="I975">
        <v>6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</row>
    <row r="976" spans="1:15" x14ac:dyDescent="0.35">
      <c r="A976">
        <v>32</v>
      </c>
      <c r="B976" t="s">
        <v>172</v>
      </c>
      <c r="C976">
        <v>28</v>
      </c>
      <c r="D976">
        <v>1</v>
      </c>
      <c r="E976">
        <v>11</v>
      </c>
      <c r="F976" t="b">
        <v>0</v>
      </c>
      <c r="G976" t="b">
        <v>0</v>
      </c>
      <c r="H976">
        <v>6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>
        <v>28</v>
      </c>
      <c r="B977" t="s">
        <v>172</v>
      </c>
      <c r="C977">
        <v>28</v>
      </c>
      <c r="D977">
        <v>1</v>
      </c>
      <c r="E977">
        <v>12</v>
      </c>
      <c r="F977" t="b">
        <v>0</v>
      </c>
      <c r="G977" t="b">
        <v>0</v>
      </c>
      <c r="H977">
        <v>6</v>
      </c>
      <c r="I977">
        <v>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5">
      <c r="A978">
        <v>31</v>
      </c>
      <c r="B978" t="s">
        <v>172</v>
      </c>
      <c r="C978">
        <v>28</v>
      </c>
      <c r="D978">
        <v>1</v>
      </c>
      <c r="E978">
        <v>13</v>
      </c>
      <c r="F978" t="b">
        <v>0</v>
      </c>
      <c r="G978" t="b">
        <v>0</v>
      </c>
      <c r="H978">
        <v>6</v>
      </c>
      <c r="I978">
        <v>19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</row>
    <row r="979" spans="1:15" x14ac:dyDescent="0.35">
      <c r="A979">
        <v>32</v>
      </c>
      <c r="B979" t="s">
        <v>172</v>
      </c>
      <c r="C979">
        <v>28</v>
      </c>
      <c r="D979">
        <v>1</v>
      </c>
      <c r="E979">
        <v>14</v>
      </c>
      <c r="F979" t="b">
        <v>0</v>
      </c>
      <c r="G979" t="b">
        <v>0</v>
      </c>
      <c r="H979">
        <v>6</v>
      </c>
      <c r="I979">
        <v>14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>
        <v>30</v>
      </c>
      <c r="B980" t="s">
        <v>172</v>
      </c>
      <c r="C980">
        <v>28</v>
      </c>
      <c r="D980">
        <v>1</v>
      </c>
      <c r="E980">
        <v>15</v>
      </c>
      <c r="F980" t="b">
        <v>0</v>
      </c>
      <c r="G980" t="b">
        <v>0</v>
      </c>
      <c r="H980">
        <v>6</v>
      </c>
      <c r="I980">
        <v>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>
        <v>100</v>
      </c>
      <c r="B981" t="s">
        <v>172</v>
      </c>
      <c r="C981">
        <v>28</v>
      </c>
      <c r="D981">
        <v>1</v>
      </c>
      <c r="E981">
        <v>16</v>
      </c>
      <c r="F981" t="b">
        <v>0</v>
      </c>
      <c r="G981" t="b">
        <v>0</v>
      </c>
      <c r="H981">
        <v>6</v>
      </c>
      <c r="I981">
        <v>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5">
      <c r="A982">
        <v>28</v>
      </c>
      <c r="B982" t="s">
        <v>172</v>
      </c>
      <c r="C982">
        <v>28</v>
      </c>
      <c r="D982">
        <v>1</v>
      </c>
      <c r="E982">
        <v>17</v>
      </c>
      <c r="F982" t="b">
        <v>0</v>
      </c>
      <c r="G982" t="b">
        <v>0</v>
      </c>
      <c r="H982">
        <v>6</v>
      </c>
      <c r="I982">
        <v>10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</row>
    <row r="983" spans="1:15" x14ac:dyDescent="0.35">
      <c r="A983">
        <v>32</v>
      </c>
      <c r="B983" t="s">
        <v>172</v>
      </c>
      <c r="C983">
        <v>28</v>
      </c>
      <c r="D983">
        <v>1</v>
      </c>
      <c r="E983">
        <v>18</v>
      </c>
      <c r="F983" t="b">
        <v>0</v>
      </c>
      <c r="G983" t="b">
        <v>0</v>
      </c>
      <c r="H983">
        <v>6</v>
      </c>
      <c r="I983">
        <v>11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>
        <v>31</v>
      </c>
      <c r="B984" t="s">
        <v>172</v>
      </c>
      <c r="C984">
        <v>28</v>
      </c>
      <c r="D984">
        <v>1</v>
      </c>
      <c r="E984">
        <v>19</v>
      </c>
      <c r="F984" t="b">
        <v>0</v>
      </c>
      <c r="G984" t="b">
        <v>0</v>
      </c>
      <c r="H984">
        <v>6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30</v>
      </c>
      <c r="B985" t="s">
        <v>172</v>
      </c>
      <c r="C985">
        <v>28</v>
      </c>
      <c r="D985">
        <v>1</v>
      </c>
      <c r="E985">
        <v>20</v>
      </c>
      <c r="F985" t="b">
        <v>0</v>
      </c>
      <c r="G985" t="b">
        <v>0</v>
      </c>
      <c r="H985">
        <v>6</v>
      </c>
      <c r="I985">
        <v>8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35">
      <c r="A986">
        <v>114</v>
      </c>
      <c r="B986" t="s">
        <v>85</v>
      </c>
      <c r="C986">
        <v>28</v>
      </c>
      <c r="D986">
        <v>2</v>
      </c>
      <c r="E986">
        <v>1</v>
      </c>
      <c r="F986" t="b">
        <v>1</v>
      </c>
      <c r="G986" t="b">
        <v>0</v>
      </c>
      <c r="H986">
        <v>6</v>
      </c>
      <c r="I986">
        <v>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120</v>
      </c>
      <c r="B987" t="s">
        <v>85</v>
      </c>
      <c r="C987">
        <v>28</v>
      </c>
      <c r="D987">
        <v>2</v>
      </c>
      <c r="E987">
        <v>2</v>
      </c>
      <c r="F987" t="b">
        <v>1</v>
      </c>
      <c r="G987" t="b">
        <v>0</v>
      </c>
      <c r="H987">
        <v>6</v>
      </c>
      <c r="I987">
        <v>8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35">
      <c r="A988">
        <v>11</v>
      </c>
      <c r="B988" t="s">
        <v>85</v>
      </c>
      <c r="C988">
        <v>28</v>
      </c>
      <c r="D988">
        <v>2</v>
      </c>
      <c r="E988">
        <v>3</v>
      </c>
      <c r="F988" t="b">
        <v>1</v>
      </c>
      <c r="G988" t="b">
        <v>0</v>
      </c>
      <c r="H988">
        <v>6</v>
      </c>
      <c r="I988">
        <v>6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35">
      <c r="A989">
        <v>120</v>
      </c>
      <c r="B989" t="s">
        <v>85</v>
      </c>
      <c r="C989">
        <v>28</v>
      </c>
      <c r="D989">
        <v>2</v>
      </c>
      <c r="E989">
        <v>4</v>
      </c>
      <c r="F989" t="b">
        <v>1</v>
      </c>
      <c r="G989" t="b">
        <v>0</v>
      </c>
      <c r="H989">
        <v>6</v>
      </c>
      <c r="I989">
        <v>6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>
        <v>4</v>
      </c>
      <c r="B990" t="s">
        <v>85</v>
      </c>
      <c r="C990">
        <v>28</v>
      </c>
      <c r="D990">
        <v>2</v>
      </c>
      <c r="E990">
        <v>5</v>
      </c>
      <c r="F990" t="b">
        <v>0</v>
      </c>
      <c r="G990" t="b">
        <v>0</v>
      </c>
      <c r="H990">
        <v>6</v>
      </c>
      <c r="I990">
        <v>6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</row>
    <row r="991" spans="1:15" x14ac:dyDescent="0.35">
      <c r="A991">
        <v>6</v>
      </c>
      <c r="B991" t="s">
        <v>85</v>
      </c>
      <c r="C991">
        <v>28</v>
      </c>
      <c r="D991">
        <v>2</v>
      </c>
      <c r="E991">
        <v>6</v>
      </c>
      <c r="F991" t="b">
        <v>0</v>
      </c>
      <c r="G991" t="b">
        <v>0</v>
      </c>
      <c r="H991">
        <v>6</v>
      </c>
      <c r="I991">
        <v>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>
        <v>107</v>
      </c>
      <c r="B992" t="s">
        <v>85</v>
      </c>
      <c r="C992">
        <v>28</v>
      </c>
      <c r="D992">
        <v>2</v>
      </c>
      <c r="E992">
        <v>7</v>
      </c>
      <c r="F992" t="b">
        <v>0</v>
      </c>
      <c r="G992" t="b">
        <v>0</v>
      </c>
      <c r="H992">
        <v>6</v>
      </c>
      <c r="I992">
        <v>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5">
      <c r="A993">
        <v>4</v>
      </c>
      <c r="B993" t="s">
        <v>85</v>
      </c>
      <c r="C993">
        <v>28</v>
      </c>
      <c r="D993">
        <v>2</v>
      </c>
      <c r="E993">
        <v>8</v>
      </c>
      <c r="F993" t="b">
        <v>0</v>
      </c>
      <c r="G993" t="b">
        <v>0</v>
      </c>
      <c r="H993">
        <v>6</v>
      </c>
      <c r="I993">
        <v>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5">
      <c r="A994">
        <v>107</v>
      </c>
      <c r="B994" t="s">
        <v>85</v>
      </c>
      <c r="C994">
        <v>28</v>
      </c>
      <c r="D994">
        <v>2</v>
      </c>
      <c r="E994">
        <v>9</v>
      </c>
      <c r="F994" t="b">
        <v>0</v>
      </c>
      <c r="G994" t="b">
        <v>0</v>
      </c>
      <c r="H994">
        <v>6</v>
      </c>
      <c r="I994">
        <v>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>
        <v>114</v>
      </c>
      <c r="B995" t="s">
        <v>85</v>
      </c>
      <c r="C995">
        <v>28</v>
      </c>
      <c r="D995">
        <v>2</v>
      </c>
      <c r="E995">
        <v>10</v>
      </c>
      <c r="F995" t="b">
        <v>0</v>
      </c>
      <c r="G995" t="b">
        <v>0</v>
      </c>
      <c r="H995">
        <v>6</v>
      </c>
      <c r="I995">
        <v>13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>
        <v>107</v>
      </c>
      <c r="B996" t="s">
        <v>85</v>
      </c>
      <c r="C996">
        <v>28</v>
      </c>
      <c r="D996">
        <v>2</v>
      </c>
      <c r="E996">
        <v>11</v>
      </c>
      <c r="F996" t="b">
        <v>0</v>
      </c>
      <c r="G996" t="b">
        <v>0</v>
      </c>
      <c r="H996">
        <v>6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>
        <v>6</v>
      </c>
      <c r="B997" t="s">
        <v>85</v>
      </c>
      <c r="C997">
        <v>28</v>
      </c>
      <c r="D997">
        <v>2</v>
      </c>
      <c r="E997">
        <v>12</v>
      </c>
      <c r="F997" t="b">
        <v>0</v>
      </c>
      <c r="G997" t="b">
        <v>0</v>
      </c>
      <c r="H997">
        <v>6</v>
      </c>
      <c r="I997">
        <v>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>
        <v>11</v>
      </c>
      <c r="B998" t="s">
        <v>85</v>
      </c>
      <c r="C998">
        <v>28</v>
      </c>
      <c r="D998">
        <v>2</v>
      </c>
      <c r="E998">
        <v>13</v>
      </c>
      <c r="F998" t="b">
        <v>0</v>
      </c>
      <c r="G998" t="b">
        <v>0</v>
      </c>
      <c r="H998">
        <v>6</v>
      </c>
      <c r="I998">
        <v>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>
        <v>4</v>
      </c>
      <c r="B999" t="s">
        <v>85</v>
      </c>
      <c r="C999">
        <v>28</v>
      </c>
      <c r="D999">
        <v>2</v>
      </c>
      <c r="E999">
        <v>14</v>
      </c>
      <c r="F999" t="b">
        <v>0</v>
      </c>
      <c r="G999" t="b">
        <v>1</v>
      </c>
      <c r="H999">
        <v>6</v>
      </c>
      <c r="I999">
        <v>7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>
        <v>11</v>
      </c>
      <c r="B1000" t="s">
        <v>85</v>
      </c>
      <c r="C1000">
        <v>28</v>
      </c>
      <c r="D1000">
        <v>2</v>
      </c>
      <c r="E1000">
        <v>15</v>
      </c>
      <c r="F1000" t="b">
        <v>0</v>
      </c>
      <c r="G1000" t="b">
        <v>1</v>
      </c>
      <c r="H1000">
        <v>6</v>
      </c>
      <c r="I1000">
        <v>4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>
        <v>7</v>
      </c>
      <c r="B1001" t="s">
        <v>85</v>
      </c>
      <c r="C1001">
        <v>28</v>
      </c>
      <c r="D1001">
        <v>2</v>
      </c>
      <c r="E1001">
        <v>16</v>
      </c>
      <c r="F1001" t="b">
        <v>0</v>
      </c>
      <c r="G1001" t="b">
        <v>0</v>
      </c>
      <c r="H1001">
        <v>6</v>
      </c>
      <c r="I1001">
        <v>11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>
        <v>107</v>
      </c>
      <c r="B1002" t="s">
        <v>85</v>
      </c>
      <c r="C1002">
        <v>28</v>
      </c>
      <c r="D1002">
        <v>2</v>
      </c>
      <c r="E1002">
        <v>17</v>
      </c>
      <c r="F1002" t="b">
        <v>0</v>
      </c>
      <c r="G1002" t="b">
        <v>0</v>
      </c>
      <c r="H1002">
        <v>6</v>
      </c>
      <c r="I1002">
        <v>5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</row>
    <row r="1003" spans="1:15" x14ac:dyDescent="0.35">
      <c r="A1003">
        <v>4</v>
      </c>
      <c r="B1003" t="s">
        <v>85</v>
      </c>
      <c r="C1003">
        <v>28</v>
      </c>
      <c r="D1003">
        <v>2</v>
      </c>
      <c r="E1003">
        <v>18</v>
      </c>
      <c r="F1003" t="b">
        <v>0</v>
      </c>
      <c r="G1003" t="b">
        <v>0</v>
      </c>
      <c r="H1003">
        <v>6</v>
      </c>
      <c r="I1003">
        <v>12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>
        <v>11</v>
      </c>
      <c r="B1004" t="s">
        <v>85</v>
      </c>
      <c r="C1004">
        <v>28</v>
      </c>
      <c r="D1004">
        <v>2</v>
      </c>
      <c r="E1004">
        <v>19</v>
      </c>
      <c r="F1004" t="b">
        <v>0</v>
      </c>
      <c r="G1004" t="b">
        <v>0</v>
      </c>
      <c r="H1004">
        <v>6</v>
      </c>
      <c r="I1004">
        <v>8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>
        <v>120</v>
      </c>
      <c r="B1005" t="s">
        <v>85</v>
      </c>
      <c r="C1005">
        <v>28</v>
      </c>
      <c r="D1005">
        <v>2</v>
      </c>
      <c r="E1005">
        <v>20</v>
      </c>
      <c r="F1005" t="b">
        <v>0</v>
      </c>
      <c r="G1005" t="b">
        <v>0</v>
      </c>
      <c r="H1005">
        <v>6</v>
      </c>
      <c r="I1005">
        <v>3</v>
      </c>
      <c r="J1005">
        <v>2</v>
      </c>
      <c r="K1005">
        <v>1</v>
      </c>
      <c r="L1005">
        <v>1</v>
      </c>
      <c r="M1005">
        <v>0</v>
      </c>
      <c r="N1005">
        <v>0</v>
      </c>
      <c r="O1005">
        <v>0</v>
      </c>
    </row>
    <row r="1006" spans="1:15" x14ac:dyDescent="0.35">
      <c r="A1006">
        <v>88</v>
      </c>
      <c r="B1006" t="s">
        <v>254</v>
      </c>
      <c r="C1006">
        <v>29</v>
      </c>
      <c r="D1006">
        <v>1</v>
      </c>
      <c r="E1006">
        <v>1</v>
      </c>
      <c r="F1006" t="b">
        <v>1</v>
      </c>
      <c r="G1006" t="b">
        <v>0</v>
      </c>
      <c r="H1006">
        <v>6</v>
      </c>
      <c r="I1006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>
        <v>89</v>
      </c>
      <c r="B1007" t="s">
        <v>254</v>
      </c>
      <c r="C1007">
        <v>29</v>
      </c>
      <c r="D1007">
        <v>1</v>
      </c>
      <c r="E1007">
        <v>2</v>
      </c>
      <c r="F1007" t="b">
        <v>1</v>
      </c>
      <c r="G1007" t="b">
        <v>0</v>
      </c>
      <c r="H1007">
        <v>6</v>
      </c>
      <c r="I1007">
        <v>5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</row>
    <row r="1008" spans="1:15" x14ac:dyDescent="0.35">
      <c r="A1008">
        <v>87</v>
      </c>
      <c r="B1008" t="s">
        <v>254</v>
      </c>
      <c r="C1008">
        <v>29</v>
      </c>
      <c r="D1008">
        <v>1</v>
      </c>
      <c r="E1008">
        <v>3</v>
      </c>
      <c r="F1008" t="b">
        <v>1</v>
      </c>
      <c r="G1008" t="b">
        <v>0</v>
      </c>
      <c r="H1008">
        <v>6</v>
      </c>
      <c r="I1008">
        <v>7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35">
      <c r="A1009">
        <v>88</v>
      </c>
      <c r="B1009" t="s">
        <v>254</v>
      </c>
      <c r="C1009">
        <v>29</v>
      </c>
      <c r="D1009">
        <v>1</v>
      </c>
      <c r="E1009">
        <v>4</v>
      </c>
      <c r="F1009" t="b">
        <v>1</v>
      </c>
      <c r="G1009" t="b">
        <v>0</v>
      </c>
      <c r="H1009">
        <v>6</v>
      </c>
      <c r="I1009">
        <v>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>
        <v>89</v>
      </c>
      <c r="B1010" t="s">
        <v>254</v>
      </c>
      <c r="C1010">
        <v>29</v>
      </c>
      <c r="D1010">
        <v>1</v>
      </c>
      <c r="E1010">
        <v>5</v>
      </c>
      <c r="F1010" t="b">
        <v>0</v>
      </c>
      <c r="G1010" t="b">
        <v>0</v>
      </c>
      <c r="H1010">
        <v>6</v>
      </c>
      <c r="I1010">
        <v>12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35">
      <c r="A1011">
        <v>118</v>
      </c>
      <c r="B1011" t="s">
        <v>254</v>
      </c>
      <c r="C1011">
        <v>29</v>
      </c>
      <c r="D1011">
        <v>1</v>
      </c>
      <c r="E1011">
        <v>6</v>
      </c>
      <c r="F1011" t="b">
        <v>0</v>
      </c>
      <c r="G1011" t="b">
        <v>0</v>
      </c>
      <c r="H1011">
        <v>6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>
        <v>86</v>
      </c>
      <c r="B1012" t="s">
        <v>254</v>
      </c>
      <c r="C1012">
        <v>29</v>
      </c>
      <c r="D1012">
        <v>1</v>
      </c>
      <c r="E1012">
        <v>7</v>
      </c>
      <c r="F1012" t="b">
        <v>0</v>
      </c>
      <c r="G1012" t="b">
        <v>0</v>
      </c>
      <c r="H1012">
        <v>6</v>
      </c>
      <c r="I1012">
        <v>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>
        <v>118</v>
      </c>
      <c r="B1013" t="s">
        <v>254</v>
      </c>
      <c r="C1013">
        <v>29</v>
      </c>
      <c r="D1013">
        <v>1</v>
      </c>
      <c r="E1013">
        <v>8</v>
      </c>
      <c r="F1013" t="b">
        <v>0</v>
      </c>
      <c r="G1013" t="b">
        <v>0</v>
      </c>
      <c r="H1013">
        <v>6</v>
      </c>
      <c r="I1013">
        <v>9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>
        <v>89</v>
      </c>
      <c r="B1014" t="s">
        <v>254</v>
      </c>
      <c r="C1014">
        <v>29</v>
      </c>
      <c r="D1014">
        <v>1</v>
      </c>
      <c r="E1014">
        <v>9</v>
      </c>
      <c r="F1014" t="b">
        <v>0</v>
      </c>
      <c r="G1014" t="b">
        <v>0</v>
      </c>
      <c r="H1014">
        <v>6</v>
      </c>
      <c r="I1014">
        <v>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>
        <v>87</v>
      </c>
      <c r="B1015" t="s">
        <v>254</v>
      </c>
      <c r="C1015">
        <v>29</v>
      </c>
      <c r="D1015">
        <v>1</v>
      </c>
      <c r="E1015">
        <v>10</v>
      </c>
      <c r="F1015" t="b">
        <v>0</v>
      </c>
      <c r="G1015" t="b">
        <v>0</v>
      </c>
      <c r="H1015">
        <v>6</v>
      </c>
      <c r="I1015">
        <v>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5">
      <c r="A1016">
        <v>86</v>
      </c>
      <c r="B1016" t="s">
        <v>254</v>
      </c>
      <c r="C1016">
        <v>29</v>
      </c>
      <c r="D1016">
        <v>1</v>
      </c>
      <c r="E1016">
        <v>11</v>
      </c>
      <c r="F1016" t="b">
        <v>0</v>
      </c>
      <c r="G1016" t="b">
        <v>0</v>
      </c>
      <c r="H1016">
        <v>6</v>
      </c>
      <c r="I1016">
        <v>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>
        <v>118</v>
      </c>
      <c r="B1017" t="s">
        <v>254</v>
      </c>
      <c r="C1017">
        <v>29</v>
      </c>
      <c r="D1017">
        <v>1</v>
      </c>
      <c r="E1017">
        <v>12</v>
      </c>
      <c r="F1017" t="b">
        <v>0</v>
      </c>
      <c r="G1017" t="b">
        <v>0</v>
      </c>
      <c r="H1017">
        <v>6</v>
      </c>
      <c r="I1017">
        <v>7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>
        <v>89</v>
      </c>
      <c r="B1018" t="s">
        <v>254</v>
      </c>
      <c r="C1018">
        <v>29</v>
      </c>
      <c r="D1018">
        <v>1</v>
      </c>
      <c r="E1018">
        <v>13</v>
      </c>
      <c r="F1018" t="b">
        <v>0</v>
      </c>
      <c r="G1018" t="b">
        <v>0</v>
      </c>
      <c r="H1018">
        <v>6</v>
      </c>
      <c r="I1018">
        <v>4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</row>
    <row r="1019" spans="1:15" x14ac:dyDescent="0.35">
      <c r="A1019">
        <v>118</v>
      </c>
      <c r="B1019" t="s">
        <v>254</v>
      </c>
      <c r="C1019">
        <v>29</v>
      </c>
      <c r="D1019">
        <v>1</v>
      </c>
      <c r="E1019">
        <v>14</v>
      </c>
      <c r="F1019" t="b">
        <v>0</v>
      </c>
      <c r="G1019" t="b">
        <v>0</v>
      </c>
      <c r="H1019">
        <v>6</v>
      </c>
      <c r="I1019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88</v>
      </c>
      <c r="B1020" t="s">
        <v>254</v>
      </c>
      <c r="C1020">
        <v>29</v>
      </c>
      <c r="D1020">
        <v>1</v>
      </c>
      <c r="E1020">
        <v>15</v>
      </c>
      <c r="F1020" t="b">
        <v>0</v>
      </c>
      <c r="G1020" t="b">
        <v>0</v>
      </c>
      <c r="H1020">
        <v>6</v>
      </c>
      <c r="I1020">
        <v>14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</row>
    <row r="1021" spans="1:15" x14ac:dyDescent="0.35">
      <c r="A1021">
        <v>84</v>
      </c>
      <c r="B1021" t="s">
        <v>254</v>
      </c>
      <c r="C1021">
        <v>29</v>
      </c>
      <c r="D1021">
        <v>1</v>
      </c>
      <c r="E1021">
        <v>16</v>
      </c>
      <c r="F1021" t="b">
        <v>0</v>
      </c>
      <c r="G1021" t="b">
        <v>0</v>
      </c>
      <c r="H1021">
        <v>6</v>
      </c>
      <c r="I1021">
        <v>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>
        <v>86</v>
      </c>
      <c r="B1022" t="s">
        <v>254</v>
      </c>
      <c r="C1022">
        <v>29</v>
      </c>
      <c r="D1022">
        <v>1</v>
      </c>
      <c r="E1022">
        <v>17</v>
      </c>
      <c r="F1022" t="b">
        <v>0</v>
      </c>
      <c r="G1022" t="b">
        <v>1</v>
      </c>
      <c r="H1022">
        <v>6</v>
      </c>
      <c r="I1022">
        <v>11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>
        <v>87</v>
      </c>
      <c r="B1023" t="s">
        <v>254</v>
      </c>
      <c r="C1023">
        <v>29</v>
      </c>
      <c r="D1023">
        <v>1</v>
      </c>
      <c r="E1023">
        <v>18</v>
      </c>
      <c r="F1023" t="b">
        <v>0</v>
      </c>
      <c r="G1023" t="b">
        <v>1</v>
      </c>
      <c r="H1023">
        <v>6</v>
      </c>
      <c r="I1023">
        <v>12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5">
      <c r="A1024">
        <v>88</v>
      </c>
      <c r="B1024" t="s">
        <v>254</v>
      </c>
      <c r="C1024">
        <v>29</v>
      </c>
      <c r="D1024">
        <v>1</v>
      </c>
      <c r="E1024">
        <v>19</v>
      </c>
      <c r="F1024" t="b">
        <v>0</v>
      </c>
      <c r="G1024" t="b">
        <v>0</v>
      </c>
      <c r="H1024">
        <v>6</v>
      </c>
      <c r="I1024">
        <v>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>
        <v>87</v>
      </c>
      <c r="B1025" t="s">
        <v>254</v>
      </c>
      <c r="C1025">
        <v>29</v>
      </c>
      <c r="D1025">
        <v>1</v>
      </c>
      <c r="E1025">
        <v>20</v>
      </c>
      <c r="F1025" t="b">
        <v>0</v>
      </c>
      <c r="G1025" t="b">
        <v>0</v>
      </c>
      <c r="H1025">
        <v>6</v>
      </c>
      <c r="I1025">
        <v>17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</row>
    <row r="1026" spans="1:15" x14ac:dyDescent="0.35">
      <c r="A1026">
        <v>132</v>
      </c>
      <c r="B1026" t="s">
        <v>240</v>
      </c>
      <c r="C1026">
        <v>29</v>
      </c>
      <c r="D1026">
        <v>2</v>
      </c>
      <c r="E1026">
        <v>1</v>
      </c>
      <c r="F1026" t="b">
        <v>1</v>
      </c>
      <c r="G1026" t="b">
        <v>0</v>
      </c>
      <c r="H1026">
        <v>6</v>
      </c>
      <c r="I1026">
        <v>15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</row>
    <row r="1027" spans="1:15" x14ac:dyDescent="0.35">
      <c r="A1027">
        <v>131</v>
      </c>
      <c r="B1027" t="s">
        <v>240</v>
      </c>
      <c r="C1027">
        <v>29</v>
      </c>
      <c r="D1027">
        <v>2</v>
      </c>
      <c r="E1027">
        <v>2</v>
      </c>
      <c r="F1027" t="b">
        <v>1</v>
      </c>
      <c r="G1027" t="b">
        <v>0</v>
      </c>
      <c r="H1027">
        <v>6</v>
      </c>
      <c r="I1027">
        <v>17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35">
      <c r="A1028">
        <v>113</v>
      </c>
      <c r="B1028" t="s">
        <v>240</v>
      </c>
      <c r="C1028">
        <v>29</v>
      </c>
      <c r="D1028">
        <v>2</v>
      </c>
      <c r="E1028">
        <v>3</v>
      </c>
      <c r="F1028" t="b">
        <v>1</v>
      </c>
      <c r="G1028" t="b">
        <v>0</v>
      </c>
      <c r="H1028">
        <v>6</v>
      </c>
      <c r="I1028">
        <v>5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5">
      <c r="A1029">
        <v>132</v>
      </c>
      <c r="B1029" t="s">
        <v>240</v>
      </c>
      <c r="C1029">
        <v>29</v>
      </c>
      <c r="D1029">
        <v>2</v>
      </c>
      <c r="E1029">
        <v>4</v>
      </c>
      <c r="F1029" t="b">
        <v>1</v>
      </c>
      <c r="G1029" t="b">
        <v>0</v>
      </c>
      <c r="H1029">
        <v>6</v>
      </c>
      <c r="I1029">
        <v>13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>
        <v>112</v>
      </c>
      <c r="B1030" t="s">
        <v>240</v>
      </c>
      <c r="C1030">
        <v>29</v>
      </c>
      <c r="D1030">
        <v>2</v>
      </c>
      <c r="E1030">
        <v>5</v>
      </c>
      <c r="F1030" t="b">
        <v>0</v>
      </c>
      <c r="G1030" t="b">
        <v>0</v>
      </c>
      <c r="H1030">
        <v>6</v>
      </c>
      <c r="I1030">
        <v>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>
        <v>51</v>
      </c>
      <c r="B1031" t="s">
        <v>240</v>
      </c>
      <c r="C1031">
        <v>29</v>
      </c>
      <c r="D1031">
        <v>2</v>
      </c>
      <c r="E1031">
        <v>6</v>
      </c>
      <c r="F1031" t="b">
        <v>0</v>
      </c>
      <c r="G1031" t="b">
        <v>0</v>
      </c>
      <c r="H1031">
        <v>6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>
        <v>112</v>
      </c>
      <c r="B1032" t="s">
        <v>240</v>
      </c>
      <c r="C1032">
        <v>29</v>
      </c>
      <c r="D1032">
        <v>2</v>
      </c>
      <c r="E1032">
        <v>7</v>
      </c>
      <c r="F1032" t="b">
        <v>0</v>
      </c>
      <c r="G1032" t="b">
        <v>0</v>
      </c>
      <c r="H1032">
        <v>6</v>
      </c>
      <c r="I1032">
        <v>2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35">
      <c r="A1033">
        <v>51</v>
      </c>
      <c r="B1033" t="s">
        <v>240</v>
      </c>
      <c r="C1033">
        <v>29</v>
      </c>
      <c r="D1033">
        <v>2</v>
      </c>
      <c r="E1033">
        <v>8</v>
      </c>
      <c r="F1033" t="b">
        <v>0</v>
      </c>
      <c r="G1033" t="b">
        <v>0</v>
      </c>
      <c r="H1033">
        <v>6</v>
      </c>
      <c r="I1033">
        <v>5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35">
      <c r="A1034">
        <v>112</v>
      </c>
      <c r="B1034" t="s">
        <v>240</v>
      </c>
      <c r="C1034">
        <v>29</v>
      </c>
      <c r="D1034">
        <v>2</v>
      </c>
      <c r="E1034">
        <v>9</v>
      </c>
      <c r="F1034" t="b">
        <v>0</v>
      </c>
      <c r="G1034" t="b">
        <v>0</v>
      </c>
      <c r="H1034">
        <v>6</v>
      </c>
      <c r="I1034">
        <v>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>
        <v>126</v>
      </c>
      <c r="B1035" t="s">
        <v>240</v>
      </c>
      <c r="C1035">
        <v>29</v>
      </c>
      <c r="D1035">
        <v>2</v>
      </c>
      <c r="E1035">
        <v>10</v>
      </c>
      <c r="F1035" t="b">
        <v>0</v>
      </c>
      <c r="G1035" t="b">
        <v>0</v>
      </c>
      <c r="H1035">
        <v>6</v>
      </c>
      <c r="I1035">
        <v>17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>
        <v>112</v>
      </c>
      <c r="B1036" t="s">
        <v>240</v>
      </c>
      <c r="C1036">
        <v>29</v>
      </c>
      <c r="D1036">
        <v>2</v>
      </c>
      <c r="E1036">
        <v>11</v>
      </c>
      <c r="F1036" t="b">
        <v>0</v>
      </c>
      <c r="G1036" t="b">
        <v>0</v>
      </c>
      <c r="H1036">
        <v>6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>
        <v>51</v>
      </c>
      <c r="B1037" t="s">
        <v>240</v>
      </c>
      <c r="C1037">
        <v>29</v>
      </c>
      <c r="D1037">
        <v>2</v>
      </c>
      <c r="E1037">
        <v>12</v>
      </c>
      <c r="F1037" t="b">
        <v>0</v>
      </c>
      <c r="G1037" t="b">
        <v>0</v>
      </c>
      <c r="H1037">
        <v>6</v>
      </c>
      <c r="I1037">
        <v>7</v>
      </c>
      <c r="J1037">
        <v>0</v>
      </c>
      <c r="K1037">
        <v>1</v>
      </c>
      <c r="L1037">
        <v>0</v>
      </c>
      <c r="M1037">
        <v>2</v>
      </c>
      <c r="N1037">
        <v>0</v>
      </c>
      <c r="O1037">
        <v>0</v>
      </c>
    </row>
    <row r="1038" spans="1:15" x14ac:dyDescent="0.35">
      <c r="A1038">
        <v>131</v>
      </c>
      <c r="B1038" t="s">
        <v>240</v>
      </c>
      <c r="C1038">
        <v>29</v>
      </c>
      <c r="D1038">
        <v>2</v>
      </c>
      <c r="E1038">
        <v>13</v>
      </c>
      <c r="F1038" t="b">
        <v>0</v>
      </c>
      <c r="G1038" t="b">
        <v>0</v>
      </c>
      <c r="H1038">
        <v>6</v>
      </c>
      <c r="I1038">
        <v>8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</row>
    <row r="1039" spans="1:15" x14ac:dyDescent="0.35">
      <c r="A1039">
        <v>113</v>
      </c>
      <c r="B1039" t="s">
        <v>240</v>
      </c>
      <c r="C1039">
        <v>29</v>
      </c>
      <c r="D1039">
        <v>2</v>
      </c>
      <c r="E1039">
        <v>14</v>
      </c>
      <c r="F1039" t="b">
        <v>0</v>
      </c>
      <c r="G1039" t="b">
        <v>1</v>
      </c>
      <c r="H1039">
        <v>6</v>
      </c>
      <c r="I1039">
        <v>17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</row>
    <row r="1040" spans="1:15" x14ac:dyDescent="0.35">
      <c r="A1040">
        <v>132</v>
      </c>
      <c r="B1040" t="s">
        <v>240</v>
      </c>
      <c r="C1040">
        <v>29</v>
      </c>
      <c r="D1040">
        <v>2</v>
      </c>
      <c r="E1040">
        <v>15</v>
      </c>
      <c r="F1040" t="b">
        <v>0</v>
      </c>
      <c r="G1040" t="b">
        <v>1</v>
      </c>
      <c r="H1040">
        <v>6</v>
      </c>
      <c r="I1040">
        <v>21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5">
      <c r="A1041">
        <v>131</v>
      </c>
      <c r="B1041" t="s">
        <v>240</v>
      </c>
      <c r="C1041">
        <v>29</v>
      </c>
      <c r="D1041">
        <v>2</v>
      </c>
      <c r="E1041">
        <v>16</v>
      </c>
      <c r="F1041" t="b">
        <v>0</v>
      </c>
      <c r="G1041" t="b">
        <v>0</v>
      </c>
      <c r="H1041">
        <v>6</v>
      </c>
      <c r="I1041">
        <v>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>
        <v>113</v>
      </c>
      <c r="B1042" t="s">
        <v>240</v>
      </c>
      <c r="C1042">
        <v>29</v>
      </c>
      <c r="D1042">
        <v>2</v>
      </c>
      <c r="E1042">
        <v>17</v>
      </c>
      <c r="F1042" t="b">
        <v>0</v>
      </c>
      <c r="G1042" t="b">
        <v>0</v>
      </c>
      <c r="H1042">
        <v>5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19</v>
      </c>
      <c r="B1043" t="s">
        <v>83</v>
      </c>
      <c r="C1043">
        <v>30</v>
      </c>
      <c r="D1043">
        <v>1</v>
      </c>
      <c r="E1043">
        <v>1</v>
      </c>
      <c r="F1043" t="b">
        <v>1</v>
      </c>
      <c r="G1043" t="b">
        <v>0</v>
      </c>
      <c r="H1043">
        <v>6</v>
      </c>
      <c r="I1043">
        <v>10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</row>
    <row r="1044" spans="1:15" x14ac:dyDescent="0.35">
      <c r="A1044">
        <v>21</v>
      </c>
      <c r="B1044" t="s">
        <v>83</v>
      </c>
      <c r="C1044">
        <v>30</v>
      </c>
      <c r="D1044">
        <v>1</v>
      </c>
      <c r="E1044">
        <v>2</v>
      </c>
      <c r="F1044" t="b">
        <v>1</v>
      </c>
      <c r="G1044" t="b">
        <v>0</v>
      </c>
      <c r="H1044">
        <v>6</v>
      </c>
      <c r="I1044">
        <v>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>
        <v>19</v>
      </c>
      <c r="B1045" t="s">
        <v>83</v>
      </c>
      <c r="C1045">
        <v>30</v>
      </c>
      <c r="D1045">
        <v>1</v>
      </c>
      <c r="E1045">
        <v>3</v>
      </c>
      <c r="F1045" t="b">
        <v>1</v>
      </c>
      <c r="G1045" t="b">
        <v>0</v>
      </c>
      <c r="H1045">
        <v>6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>
        <v>21</v>
      </c>
      <c r="B1046" t="s">
        <v>83</v>
      </c>
      <c r="C1046">
        <v>30</v>
      </c>
      <c r="D1046">
        <v>1</v>
      </c>
      <c r="E1046">
        <v>4</v>
      </c>
      <c r="F1046" t="b">
        <v>1</v>
      </c>
      <c r="G1046" t="b">
        <v>0</v>
      </c>
      <c r="H1046">
        <v>6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</row>
    <row r="1047" spans="1:15" x14ac:dyDescent="0.35">
      <c r="A1047">
        <v>18</v>
      </c>
      <c r="B1047" t="s">
        <v>83</v>
      </c>
      <c r="C1047">
        <v>30</v>
      </c>
      <c r="D1047">
        <v>1</v>
      </c>
      <c r="E1047">
        <v>5</v>
      </c>
      <c r="F1047" t="b">
        <v>0</v>
      </c>
      <c r="G1047" t="b">
        <v>0</v>
      </c>
      <c r="H1047">
        <v>6</v>
      </c>
      <c r="I1047">
        <v>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>
        <v>20</v>
      </c>
      <c r="B1048" t="s">
        <v>83</v>
      </c>
      <c r="C1048">
        <v>30</v>
      </c>
      <c r="D1048">
        <v>1</v>
      </c>
      <c r="E1048">
        <v>6</v>
      </c>
      <c r="F1048" t="b">
        <v>0</v>
      </c>
      <c r="G1048" t="b">
        <v>0</v>
      </c>
      <c r="H1048">
        <v>6</v>
      </c>
      <c r="I1048">
        <v>13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</row>
    <row r="1049" spans="1:15" x14ac:dyDescent="0.35">
      <c r="A1049">
        <v>18</v>
      </c>
      <c r="B1049" t="s">
        <v>83</v>
      </c>
      <c r="C1049">
        <v>30</v>
      </c>
      <c r="D1049">
        <v>1</v>
      </c>
      <c r="E1049">
        <v>7</v>
      </c>
      <c r="F1049" t="b">
        <v>0</v>
      </c>
      <c r="G1049" t="b">
        <v>0</v>
      </c>
      <c r="H1049">
        <v>6</v>
      </c>
      <c r="I1049">
        <v>11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>
        <v>14</v>
      </c>
      <c r="B1050" t="s">
        <v>83</v>
      </c>
      <c r="C1050">
        <v>30</v>
      </c>
      <c r="D1050">
        <v>1</v>
      </c>
      <c r="E1050">
        <v>8</v>
      </c>
      <c r="F1050" t="b">
        <v>0</v>
      </c>
      <c r="G1050" t="b">
        <v>0</v>
      </c>
      <c r="H1050">
        <v>6</v>
      </c>
      <c r="I1050">
        <v>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5">
      <c r="A1051">
        <v>20</v>
      </c>
      <c r="B1051" t="s">
        <v>83</v>
      </c>
      <c r="C1051">
        <v>30</v>
      </c>
      <c r="D1051">
        <v>1</v>
      </c>
      <c r="E1051">
        <v>9</v>
      </c>
      <c r="F1051" t="b">
        <v>0</v>
      </c>
      <c r="G1051" t="b">
        <v>0</v>
      </c>
      <c r="H1051">
        <v>6</v>
      </c>
      <c r="I1051">
        <v>17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>
        <v>14</v>
      </c>
      <c r="B1052" t="s">
        <v>83</v>
      </c>
      <c r="C1052">
        <v>30</v>
      </c>
      <c r="D1052">
        <v>1</v>
      </c>
      <c r="E1052">
        <v>10</v>
      </c>
      <c r="F1052" t="b">
        <v>0</v>
      </c>
      <c r="G1052" t="b">
        <v>0</v>
      </c>
      <c r="H1052">
        <v>6</v>
      </c>
      <c r="I1052">
        <v>12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>
        <v>18</v>
      </c>
      <c r="B1053" t="s">
        <v>83</v>
      </c>
      <c r="C1053">
        <v>30</v>
      </c>
      <c r="D1053">
        <v>1</v>
      </c>
      <c r="E1053">
        <v>11</v>
      </c>
      <c r="F1053" t="b">
        <v>0</v>
      </c>
      <c r="G1053" t="b">
        <v>0</v>
      </c>
      <c r="H1053">
        <v>6</v>
      </c>
      <c r="I1053">
        <v>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>
        <v>103</v>
      </c>
      <c r="B1054" t="s">
        <v>83</v>
      </c>
      <c r="C1054">
        <v>30</v>
      </c>
      <c r="D1054">
        <v>1</v>
      </c>
      <c r="E1054">
        <v>12</v>
      </c>
      <c r="F1054" t="b">
        <v>0</v>
      </c>
      <c r="G1054" t="b">
        <v>0</v>
      </c>
      <c r="H1054">
        <v>6</v>
      </c>
      <c r="I1054">
        <v>12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>
        <v>19</v>
      </c>
      <c r="B1055" t="s">
        <v>83</v>
      </c>
      <c r="C1055">
        <v>30</v>
      </c>
      <c r="D1055">
        <v>1</v>
      </c>
      <c r="E1055">
        <v>13</v>
      </c>
      <c r="F1055" t="b">
        <v>0</v>
      </c>
      <c r="G1055" t="b">
        <v>1</v>
      </c>
      <c r="H1055">
        <v>6</v>
      </c>
      <c r="I1055">
        <v>24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</row>
    <row r="1056" spans="1:15" x14ac:dyDescent="0.35">
      <c r="A1056">
        <v>21</v>
      </c>
      <c r="B1056" t="s">
        <v>83</v>
      </c>
      <c r="C1056">
        <v>30</v>
      </c>
      <c r="D1056">
        <v>1</v>
      </c>
      <c r="E1056">
        <v>14</v>
      </c>
      <c r="F1056" t="b">
        <v>0</v>
      </c>
      <c r="G1056" t="b">
        <v>1</v>
      </c>
      <c r="H1056">
        <v>6</v>
      </c>
      <c r="I1056">
        <v>11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>
        <v>20</v>
      </c>
      <c r="B1057" t="s">
        <v>83</v>
      </c>
      <c r="C1057">
        <v>30</v>
      </c>
      <c r="D1057">
        <v>1</v>
      </c>
      <c r="E1057">
        <v>15</v>
      </c>
      <c r="F1057" t="b">
        <v>0</v>
      </c>
      <c r="G1057" t="b">
        <v>0</v>
      </c>
      <c r="H1057">
        <v>6</v>
      </c>
      <c r="I1057">
        <v>11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>
        <v>14</v>
      </c>
      <c r="B1058" t="s">
        <v>83</v>
      </c>
      <c r="C1058">
        <v>30</v>
      </c>
      <c r="D1058">
        <v>1</v>
      </c>
      <c r="E1058">
        <v>16</v>
      </c>
      <c r="F1058" t="b">
        <v>0</v>
      </c>
      <c r="G1058" t="b">
        <v>0</v>
      </c>
      <c r="H1058">
        <v>6</v>
      </c>
      <c r="I1058">
        <v>12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>
        <v>18</v>
      </c>
      <c r="B1059" t="s">
        <v>83</v>
      </c>
      <c r="C1059">
        <v>30</v>
      </c>
      <c r="D1059">
        <v>1</v>
      </c>
      <c r="E1059">
        <v>17</v>
      </c>
      <c r="F1059" t="b">
        <v>0</v>
      </c>
      <c r="G1059" t="b">
        <v>0</v>
      </c>
      <c r="H1059">
        <v>6</v>
      </c>
      <c r="I1059">
        <v>8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35">
      <c r="A1060">
        <v>20</v>
      </c>
      <c r="B1060" t="s">
        <v>83</v>
      </c>
      <c r="C1060">
        <v>30</v>
      </c>
      <c r="D1060">
        <v>1</v>
      </c>
      <c r="E1060">
        <v>18</v>
      </c>
      <c r="F1060" t="b">
        <v>0</v>
      </c>
      <c r="G1060" t="b">
        <v>0</v>
      </c>
      <c r="H1060">
        <v>6</v>
      </c>
      <c r="I1060">
        <v>21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0</v>
      </c>
    </row>
    <row r="1061" spans="1:15" x14ac:dyDescent="0.35">
      <c r="A1061">
        <v>19</v>
      </c>
      <c r="B1061" t="s">
        <v>83</v>
      </c>
      <c r="C1061">
        <v>30</v>
      </c>
      <c r="D1061">
        <v>1</v>
      </c>
      <c r="E1061">
        <v>19</v>
      </c>
      <c r="F1061" t="b">
        <v>0</v>
      </c>
      <c r="G1061" t="b">
        <v>0</v>
      </c>
      <c r="H1061">
        <v>6</v>
      </c>
      <c r="I1061">
        <v>15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5">
      <c r="A1062">
        <v>21</v>
      </c>
      <c r="B1062" t="s">
        <v>83</v>
      </c>
      <c r="C1062">
        <v>30</v>
      </c>
      <c r="D1062">
        <v>1</v>
      </c>
      <c r="E1062">
        <v>20</v>
      </c>
      <c r="F1062" t="b">
        <v>0</v>
      </c>
      <c r="G1062" t="b">
        <v>0</v>
      </c>
      <c r="H1062">
        <v>6</v>
      </c>
      <c r="I1062">
        <v>22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</row>
    <row r="1063" spans="1:15" x14ac:dyDescent="0.35">
      <c r="A1063">
        <v>32</v>
      </c>
      <c r="B1063" t="s">
        <v>172</v>
      </c>
      <c r="C1063">
        <v>30</v>
      </c>
      <c r="D1063">
        <v>2</v>
      </c>
      <c r="E1063">
        <v>1</v>
      </c>
      <c r="F1063" t="b">
        <v>1</v>
      </c>
      <c r="G1063" t="b">
        <v>0</v>
      </c>
      <c r="H1063">
        <v>6</v>
      </c>
      <c r="I1063">
        <v>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>
        <v>30</v>
      </c>
      <c r="B1064" t="s">
        <v>172</v>
      </c>
      <c r="C1064">
        <v>30</v>
      </c>
      <c r="D1064">
        <v>2</v>
      </c>
      <c r="E1064">
        <v>2</v>
      </c>
      <c r="F1064" t="b">
        <v>1</v>
      </c>
      <c r="G1064" t="b">
        <v>0</v>
      </c>
      <c r="H1064">
        <v>6</v>
      </c>
      <c r="I1064">
        <v>14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28</v>
      </c>
      <c r="B1065" t="s">
        <v>172</v>
      </c>
      <c r="C1065">
        <v>30</v>
      </c>
      <c r="D1065">
        <v>2</v>
      </c>
      <c r="E1065">
        <v>3</v>
      </c>
      <c r="F1065" t="b">
        <v>1</v>
      </c>
      <c r="G1065" t="b">
        <v>0</v>
      </c>
      <c r="H1065">
        <v>6</v>
      </c>
      <c r="I1065">
        <v>12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</row>
    <row r="1066" spans="1:15" x14ac:dyDescent="0.35">
      <c r="A1066">
        <v>31</v>
      </c>
      <c r="B1066" t="s">
        <v>172</v>
      </c>
      <c r="C1066">
        <v>30</v>
      </c>
      <c r="D1066">
        <v>2</v>
      </c>
      <c r="E1066">
        <v>4</v>
      </c>
      <c r="F1066" t="b">
        <v>1</v>
      </c>
      <c r="G1066" t="b">
        <v>0</v>
      </c>
      <c r="H1066">
        <v>6</v>
      </c>
      <c r="I1066">
        <v>7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>
        <v>33</v>
      </c>
      <c r="B1067" t="s">
        <v>172</v>
      </c>
      <c r="C1067">
        <v>30</v>
      </c>
      <c r="D1067">
        <v>2</v>
      </c>
      <c r="E1067">
        <v>5</v>
      </c>
      <c r="F1067" t="b">
        <v>0</v>
      </c>
      <c r="G1067" t="b">
        <v>0</v>
      </c>
      <c r="H1067">
        <v>6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>
        <v>28</v>
      </c>
      <c r="B1068" t="s">
        <v>172</v>
      </c>
      <c r="C1068">
        <v>30</v>
      </c>
      <c r="D1068">
        <v>2</v>
      </c>
      <c r="E1068">
        <v>6</v>
      </c>
      <c r="F1068" t="b">
        <v>0</v>
      </c>
      <c r="G1068" t="b">
        <v>0</v>
      </c>
      <c r="H1068">
        <v>6</v>
      </c>
      <c r="I1068">
        <v>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>
        <v>29</v>
      </c>
      <c r="B1069" t="s">
        <v>172</v>
      </c>
      <c r="C1069">
        <v>30</v>
      </c>
      <c r="D1069">
        <v>2</v>
      </c>
      <c r="E1069">
        <v>7</v>
      </c>
      <c r="F1069" t="b">
        <v>0</v>
      </c>
      <c r="G1069" t="b">
        <v>0</v>
      </c>
      <c r="H1069">
        <v>6</v>
      </c>
      <c r="I1069">
        <v>12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</row>
    <row r="1070" spans="1:15" x14ac:dyDescent="0.35">
      <c r="A1070">
        <v>32</v>
      </c>
      <c r="B1070" t="s">
        <v>172</v>
      </c>
      <c r="C1070">
        <v>30</v>
      </c>
      <c r="D1070">
        <v>2</v>
      </c>
      <c r="E1070">
        <v>8</v>
      </c>
      <c r="F1070" t="b">
        <v>0</v>
      </c>
      <c r="G1070" t="b">
        <v>0</v>
      </c>
      <c r="H1070">
        <v>6</v>
      </c>
      <c r="I1070">
        <v>14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</row>
    <row r="1071" spans="1:15" x14ac:dyDescent="0.35">
      <c r="A1071">
        <v>33</v>
      </c>
      <c r="B1071" t="s">
        <v>172</v>
      </c>
      <c r="C1071">
        <v>30</v>
      </c>
      <c r="D1071">
        <v>2</v>
      </c>
      <c r="E1071">
        <v>9</v>
      </c>
      <c r="F1071" t="b">
        <v>0</v>
      </c>
      <c r="G1071" t="b">
        <v>0</v>
      </c>
      <c r="H1071">
        <v>6</v>
      </c>
      <c r="I1071">
        <v>12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5">
      <c r="A1072">
        <v>31</v>
      </c>
      <c r="B1072" t="s">
        <v>172</v>
      </c>
      <c r="C1072">
        <v>30</v>
      </c>
      <c r="D1072">
        <v>2</v>
      </c>
      <c r="E1072">
        <v>10</v>
      </c>
      <c r="F1072" t="b">
        <v>0</v>
      </c>
      <c r="G1072" t="b">
        <v>0</v>
      </c>
      <c r="H1072">
        <v>6</v>
      </c>
      <c r="I1072">
        <v>6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35">
      <c r="A1073">
        <v>30</v>
      </c>
      <c r="B1073" t="s">
        <v>172</v>
      </c>
      <c r="C1073">
        <v>30</v>
      </c>
      <c r="D1073">
        <v>2</v>
      </c>
      <c r="E1073">
        <v>11</v>
      </c>
      <c r="F1073" t="b">
        <v>0</v>
      </c>
      <c r="G1073" t="b">
        <v>0</v>
      </c>
      <c r="H1073">
        <v>6</v>
      </c>
      <c r="I1073">
        <v>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>
        <v>28</v>
      </c>
      <c r="B1074" t="s">
        <v>172</v>
      </c>
      <c r="C1074">
        <v>30</v>
      </c>
      <c r="D1074">
        <v>2</v>
      </c>
      <c r="E1074">
        <v>12</v>
      </c>
      <c r="F1074" t="b">
        <v>0</v>
      </c>
      <c r="G1074" t="b">
        <v>0</v>
      </c>
      <c r="H1074">
        <v>6</v>
      </c>
      <c r="I1074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>
        <v>32</v>
      </c>
      <c r="B1075" t="s">
        <v>172</v>
      </c>
      <c r="C1075">
        <v>30</v>
      </c>
      <c r="D1075">
        <v>2</v>
      </c>
      <c r="E1075">
        <v>13</v>
      </c>
      <c r="F1075" t="b">
        <v>0</v>
      </c>
      <c r="G1075" t="b">
        <v>1</v>
      </c>
      <c r="H1075">
        <v>6</v>
      </c>
      <c r="I1075">
        <v>10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>
        <v>31</v>
      </c>
      <c r="B1076" t="s">
        <v>172</v>
      </c>
      <c r="C1076">
        <v>30</v>
      </c>
      <c r="D1076">
        <v>2</v>
      </c>
      <c r="E1076">
        <v>14</v>
      </c>
      <c r="F1076" t="b">
        <v>0</v>
      </c>
      <c r="G1076" t="b">
        <v>1</v>
      </c>
      <c r="H1076">
        <v>6</v>
      </c>
      <c r="I1076">
        <v>10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>
        <v>30</v>
      </c>
      <c r="B1077" t="s">
        <v>172</v>
      </c>
      <c r="C1077">
        <v>30</v>
      </c>
      <c r="D1077">
        <v>2</v>
      </c>
      <c r="E1077">
        <v>15</v>
      </c>
      <c r="F1077" t="b">
        <v>0</v>
      </c>
      <c r="G1077" t="b">
        <v>0</v>
      </c>
      <c r="H1077">
        <v>6</v>
      </c>
      <c r="I1077">
        <v>11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28</v>
      </c>
      <c r="B1078" t="s">
        <v>172</v>
      </c>
      <c r="C1078">
        <v>30</v>
      </c>
      <c r="D1078">
        <v>2</v>
      </c>
      <c r="E1078">
        <v>16</v>
      </c>
      <c r="F1078" t="b">
        <v>0</v>
      </c>
      <c r="G1078" t="b">
        <v>0</v>
      </c>
      <c r="H1078">
        <v>6</v>
      </c>
      <c r="I1078">
        <v>15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>
        <v>32</v>
      </c>
      <c r="B1079" t="s">
        <v>172</v>
      </c>
      <c r="C1079">
        <v>30</v>
      </c>
      <c r="D1079">
        <v>2</v>
      </c>
      <c r="E1079">
        <v>17</v>
      </c>
      <c r="F1079" t="b">
        <v>0</v>
      </c>
      <c r="G1079" t="b">
        <v>0</v>
      </c>
      <c r="H1079">
        <v>6</v>
      </c>
      <c r="I1079">
        <v>11</v>
      </c>
      <c r="J1079">
        <v>0</v>
      </c>
      <c r="K1079">
        <v>4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>
        <v>31</v>
      </c>
      <c r="B1080" t="s">
        <v>172</v>
      </c>
      <c r="C1080">
        <v>30</v>
      </c>
      <c r="D1080">
        <v>2</v>
      </c>
      <c r="E1080">
        <v>18</v>
      </c>
      <c r="F1080" t="b">
        <v>0</v>
      </c>
      <c r="G1080" t="b">
        <v>0</v>
      </c>
      <c r="H1080">
        <v>6</v>
      </c>
      <c r="I1080">
        <v>20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5">
      <c r="A1081">
        <v>30</v>
      </c>
      <c r="B1081" t="s">
        <v>172</v>
      </c>
      <c r="C1081">
        <v>30</v>
      </c>
      <c r="D1081">
        <v>2</v>
      </c>
      <c r="E1081">
        <v>19</v>
      </c>
      <c r="F1081" t="b">
        <v>0</v>
      </c>
      <c r="G1081" t="b">
        <v>0</v>
      </c>
      <c r="H1081">
        <v>6</v>
      </c>
      <c r="I1081">
        <v>12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5">
      <c r="A1082">
        <v>26</v>
      </c>
      <c r="B1082" t="s">
        <v>172</v>
      </c>
      <c r="C1082">
        <v>30</v>
      </c>
      <c r="D1082">
        <v>2</v>
      </c>
      <c r="E1082">
        <v>20</v>
      </c>
      <c r="F1082" t="b">
        <v>0</v>
      </c>
      <c r="G1082" t="b">
        <v>0</v>
      </c>
      <c r="H1082">
        <v>6</v>
      </c>
      <c r="I1082">
        <v>8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1:15" x14ac:dyDescent="0.35">
      <c r="A1083">
        <v>128</v>
      </c>
      <c r="B1083" t="s">
        <v>249</v>
      </c>
      <c r="C1083">
        <v>31</v>
      </c>
      <c r="D1083">
        <v>1</v>
      </c>
      <c r="E1083">
        <v>1</v>
      </c>
      <c r="F1083" t="b">
        <v>1</v>
      </c>
      <c r="G1083" t="b">
        <v>0</v>
      </c>
      <c r="H1083">
        <v>6</v>
      </c>
      <c r="I1083">
        <v>12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>
        <v>75</v>
      </c>
      <c r="B1084" t="s">
        <v>249</v>
      </c>
      <c r="C1084">
        <v>31</v>
      </c>
      <c r="D1084">
        <v>1</v>
      </c>
      <c r="E1084">
        <v>2</v>
      </c>
      <c r="F1084" t="b">
        <v>1</v>
      </c>
      <c r="G1084" t="b">
        <v>0</v>
      </c>
      <c r="H1084">
        <v>6</v>
      </c>
      <c r="I1084">
        <v>12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>
        <v>128</v>
      </c>
      <c r="B1085" t="s">
        <v>249</v>
      </c>
      <c r="C1085">
        <v>31</v>
      </c>
      <c r="D1085">
        <v>1</v>
      </c>
      <c r="E1085">
        <v>3</v>
      </c>
      <c r="F1085" t="b">
        <v>1</v>
      </c>
      <c r="G1085" t="b">
        <v>0</v>
      </c>
      <c r="H1085">
        <v>6</v>
      </c>
      <c r="I1085">
        <v>17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</row>
    <row r="1086" spans="1:15" x14ac:dyDescent="0.35">
      <c r="A1086">
        <v>78</v>
      </c>
      <c r="B1086" t="s">
        <v>249</v>
      </c>
      <c r="C1086">
        <v>31</v>
      </c>
      <c r="D1086">
        <v>1</v>
      </c>
      <c r="E1086">
        <v>4</v>
      </c>
      <c r="F1086" t="b">
        <v>1</v>
      </c>
      <c r="G1086" t="b">
        <v>0</v>
      </c>
      <c r="H1086">
        <v>6</v>
      </c>
      <c r="I1086">
        <v>21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>
        <v>110</v>
      </c>
      <c r="B1087" t="s">
        <v>249</v>
      </c>
      <c r="C1087">
        <v>31</v>
      </c>
      <c r="D1087">
        <v>1</v>
      </c>
      <c r="E1087">
        <v>5</v>
      </c>
      <c r="F1087" t="b">
        <v>0</v>
      </c>
      <c r="G1087" t="b">
        <v>0</v>
      </c>
      <c r="H1087">
        <v>6</v>
      </c>
      <c r="I1087">
        <v>19</v>
      </c>
      <c r="J1087">
        <v>0</v>
      </c>
      <c r="K1087">
        <v>0</v>
      </c>
      <c r="L1087">
        <v>4</v>
      </c>
      <c r="M1087">
        <v>0</v>
      </c>
      <c r="N1087">
        <v>0</v>
      </c>
      <c r="O1087">
        <v>0</v>
      </c>
    </row>
    <row r="1088" spans="1:15" x14ac:dyDescent="0.35">
      <c r="A1088">
        <v>77</v>
      </c>
      <c r="B1088" t="s">
        <v>249</v>
      </c>
      <c r="C1088">
        <v>31</v>
      </c>
      <c r="D1088">
        <v>1</v>
      </c>
      <c r="E1088">
        <v>6</v>
      </c>
      <c r="F1088" t="b">
        <v>0</v>
      </c>
      <c r="G1088" t="b">
        <v>0</v>
      </c>
      <c r="H1088">
        <v>6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>
        <v>75</v>
      </c>
      <c r="B1089" t="s">
        <v>249</v>
      </c>
      <c r="C1089">
        <v>31</v>
      </c>
      <c r="D1089">
        <v>1</v>
      </c>
      <c r="E1089">
        <v>7</v>
      </c>
      <c r="F1089" t="b">
        <v>0</v>
      </c>
      <c r="G1089" t="b">
        <v>0</v>
      </c>
      <c r="H1089">
        <v>6</v>
      </c>
      <c r="I1089">
        <v>14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5">
      <c r="A1090">
        <v>77</v>
      </c>
      <c r="B1090" t="s">
        <v>249</v>
      </c>
      <c r="C1090">
        <v>31</v>
      </c>
      <c r="D1090">
        <v>1</v>
      </c>
      <c r="E1090">
        <v>8</v>
      </c>
      <c r="F1090" t="b">
        <v>0</v>
      </c>
      <c r="G1090" t="b">
        <v>0</v>
      </c>
      <c r="H1090">
        <v>6</v>
      </c>
      <c r="I1090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5">
      <c r="A1091">
        <v>78</v>
      </c>
      <c r="B1091" t="s">
        <v>249</v>
      </c>
      <c r="C1091">
        <v>31</v>
      </c>
      <c r="D1091">
        <v>1</v>
      </c>
      <c r="E1091">
        <v>9</v>
      </c>
      <c r="F1091" t="b">
        <v>0</v>
      </c>
      <c r="G1091" t="b">
        <v>0</v>
      </c>
      <c r="H1091">
        <v>6</v>
      </c>
      <c r="I1091">
        <v>9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>
        <v>110</v>
      </c>
      <c r="B1092" t="s">
        <v>249</v>
      </c>
      <c r="C1092">
        <v>31</v>
      </c>
      <c r="D1092">
        <v>1</v>
      </c>
      <c r="E1092">
        <v>10</v>
      </c>
      <c r="F1092" t="b">
        <v>0</v>
      </c>
      <c r="G1092" t="b">
        <v>0</v>
      </c>
      <c r="H1092">
        <v>6</v>
      </c>
      <c r="I1092">
        <v>13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>
        <v>75</v>
      </c>
      <c r="B1093" t="s">
        <v>249</v>
      </c>
      <c r="C1093">
        <v>31</v>
      </c>
      <c r="D1093">
        <v>1</v>
      </c>
      <c r="E1093">
        <v>11</v>
      </c>
      <c r="F1093" t="b">
        <v>0</v>
      </c>
      <c r="G1093" t="b">
        <v>1</v>
      </c>
      <c r="H1093">
        <v>6</v>
      </c>
      <c r="I1093">
        <v>19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5">
      <c r="A1094">
        <v>110</v>
      </c>
      <c r="B1094" t="s">
        <v>249</v>
      </c>
      <c r="C1094">
        <v>31</v>
      </c>
      <c r="D1094">
        <v>1</v>
      </c>
      <c r="E1094">
        <v>12</v>
      </c>
      <c r="F1094" t="b">
        <v>0</v>
      </c>
      <c r="G1094" t="b">
        <v>1</v>
      </c>
      <c r="H1094">
        <v>6</v>
      </c>
      <c r="I1094">
        <v>11</v>
      </c>
      <c r="J1094">
        <v>0</v>
      </c>
      <c r="K1094">
        <v>0</v>
      </c>
      <c r="L1094">
        <v>1</v>
      </c>
      <c r="M1094">
        <v>2</v>
      </c>
      <c r="N1094">
        <v>0</v>
      </c>
      <c r="O1094">
        <v>0</v>
      </c>
    </row>
    <row r="1095" spans="1:15" x14ac:dyDescent="0.35">
      <c r="A1095">
        <v>78</v>
      </c>
      <c r="B1095" t="s">
        <v>249</v>
      </c>
      <c r="C1095">
        <v>31</v>
      </c>
      <c r="D1095">
        <v>1</v>
      </c>
      <c r="E1095">
        <v>13</v>
      </c>
      <c r="F1095" t="b">
        <v>0</v>
      </c>
      <c r="G1095" t="b">
        <v>0</v>
      </c>
      <c r="H1095">
        <v>6</v>
      </c>
      <c r="I1095">
        <v>6</v>
      </c>
      <c r="J1095">
        <v>1</v>
      </c>
      <c r="K1095">
        <v>0</v>
      </c>
      <c r="L1095">
        <v>0</v>
      </c>
      <c r="M1095">
        <v>2</v>
      </c>
      <c r="N1095">
        <v>0</v>
      </c>
      <c r="O1095">
        <v>0</v>
      </c>
    </row>
    <row r="1096" spans="1:15" x14ac:dyDescent="0.35">
      <c r="A1096">
        <v>77</v>
      </c>
      <c r="B1096" t="s">
        <v>249</v>
      </c>
      <c r="C1096">
        <v>31</v>
      </c>
      <c r="D1096">
        <v>1</v>
      </c>
      <c r="E1096">
        <v>14</v>
      </c>
      <c r="F1096" t="b">
        <v>0</v>
      </c>
      <c r="G1096" t="b">
        <v>0</v>
      </c>
      <c r="H1096">
        <v>6</v>
      </c>
      <c r="I1096">
        <v>14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>
        <v>128</v>
      </c>
      <c r="B1097" t="s">
        <v>249</v>
      </c>
      <c r="C1097">
        <v>31</v>
      </c>
      <c r="D1097">
        <v>1</v>
      </c>
      <c r="E1097">
        <v>15</v>
      </c>
      <c r="F1097" t="b">
        <v>0</v>
      </c>
      <c r="G1097" t="b">
        <v>0</v>
      </c>
      <c r="H1097">
        <v>6</v>
      </c>
      <c r="I1097">
        <v>12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>
        <v>77</v>
      </c>
      <c r="B1098" t="s">
        <v>249</v>
      </c>
      <c r="C1098">
        <v>31</v>
      </c>
      <c r="D1098">
        <v>1</v>
      </c>
      <c r="E1098">
        <v>16</v>
      </c>
      <c r="F1098" t="b">
        <v>0</v>
      </c>
      <c r="G1098" t="b">
        <v>0</v>
      </c>
      <c r="H1098">
        <v>6</v>
      </c>
      <c r="I1098">
        <v>10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5">
      <c r="A1099">
        <v>110</v>
      </c>
      <c r="B1099" t="s">
        <v>249</v>
      </c>
      <c r="C1099">
        <v>31</v>
      </c>
      <c r="D1099">
        <v>1</v>
      </c>
      <c r="E1099">
        <v>17</v>
      </c>
      <c r="F1099" t="b">
        <v>0</v>
      </c>
      <c r="G1099" t="b">
        <v>0</v>
      </c>
      <c r="H1099">
        <v>6</v>
      </c>
      <c r="I1099">
        <v>8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</row>
    <row r="1100" spans="1:15" x14ac:dyDescent="0.35">
      <c r="A1100">
        <v>78</v>
      </c>
      <c r="B1100" t="s">
        <v>249</v>
      </c>
      <c r="C1100">
        <v>31</v>
      </c>
      <c r="D1100">
        <v>1</v>
      </c>
      <c r="E1100">
        <v>18</v>
      </c>
      <c r="F1100" t="b">
        <v>0</v>
      </c>
      <c r="G1100" t="b">
        <v>0</v>
      </c>
      <c r="H1100">
        <v>6</v>
      </c>
      <c r="I1100">
        <v>14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5">
      <c r="A1101">
        <v>75</v>
      </c>
      <c r="B1101" t="s">
        <v>249</v>
      </c>
      <c r="C1101">
        <v>31</v>
      </c>
      <c r="D1101">
        <v>1</v>
      </c>
      <c r="E1101">
        <v>19</v>
      </c>
      <c r="F1101" t="b">
        <v>0</v>
      </c>
      <c r="G1101" t="b">
        <v>0</v>
      </c>
      <c r="H1101">
        <v>6</v>
      </c>
      <c r="I1101">
        <v>9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</row>
    <row r="1102" spans="1:15" x14ac:dyDescent="0.35">
      <c r="A1102">
        <v>128</v>
      </c>
      <c r="B1102" t="s">
        <v>249</v>
      </c>
      <c r="C1102">
        <v>31</v>
      </c>
      <c r="D1102">
        <v>1</v>
      </c>
      <c r="E1102">
        <v>20</v>
      </c>
      <c r="F1102" t="b">
        <v>0</v>
      </c>
      <c r="G1102" t="b">
        <v>0</v>
      </c>
      <c r="H1102">
        <v>6</v>
      </c>
      <c r="I1102">
        <v>14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>
        <v>117</v>
      </c>
      <c r="B1103" t="s">
        <v>242</v>
      </c>
      <c r="C1103">
        <v>31</v>
      </c>
      <c r="D1103">
        <v>2</v>
      </c>
      <c r="E1103">
        <v>1</v>
      </c>
      <c r="F1103" t="b">
        <v>1</v>
      </c>
      <c r="G1103" t="b">
        <v>0</v>
      </c>
      <c r="H1103">
        <v>6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>
        <v>138</v>
      </c>
      <c r="B1104" t="s">
        <v>242</v>
      </c>
      <c r="C1104">
        <v>31</v>
      </c>
      <c r="D1104">
        <v>2</v>
      </c>
      <c r="E1104">
        <v>2</v>
      </c>
      <c r="F1104" t="b">
        <v>1</v>
      </c>
      <c r="G1104" t="b">
        <v>0</v>
      </c>
      <c r="H1104">
        <v>6</v>
      </c>
      <c r="I1104">
        <v>15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>
        <v>117</v>
      </c>
      <c r="B1105" t="s">
        <v>242</v>
      </c>
      <c r="C1105">
        <v>31</v>
      </c>
      <c r="D1105">
        <v>2</v>
      </c>
      <c r="E1105">
        <v>3</v>
      </c>
      <c r="F1105" t="b">
        <v>1</v>
      </c>
      <c r="G1105" t="b">
        <v>0</v>
      </c>
      <c r="H1105">
        <v>6</v>
      </c>
      <c r="I1105">
        <v>10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</row>
    <row r="1106" spans="1:15" x14ac:dyDescent="0.35">
      <c r="A1106">
        <v>138</v>
      </c>
      <c r="B1106" t="s">
        <v>242</v>
      </c>
      <c r="C1106">
        <v>31</v>
      </c>
      <c r="D1106">
        <v>2</v>
      </c>
      <c r="E1106">
        <v>4</v>
      </c>
      <c r="F1106" t="b">
        <v>1</v>
      </c>
      <c r="G1106" t="b">
        <v>0</v>
      </c>
      <c r="H1106">
        <v>6</v>
      </c>
      <c r="I1106">
        <v>20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>
        <v>117</v>
      </c>
      <c r="B1107" t="s">
        <v>242</v>
      </c>
      <c r="C1107">
        <v>31</v>
      </c>
      <c r="D1107">
        <v>2</v>
      </c>
      <c r="E1107">
        <v>5</v>
      </c>
      <c r="F1107" t="b">
        <v>0</v>
      </c>
      <c r="G1107" t="b">
        <v>0</v>
      </c>
      <c r="H1107">
        <v>6</v>
      </c>
      <c r="I1107">
        <v>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>
        <v>66</v>
      </c>
      <c r="B1108" t="s">
        <v>242</v>
      </c>
      <c r="C1108">
        <v>31</v>
      </c>
      <c r="D1108">
        <v>2</v>
      </c>
      <c r="E1108">
        <v>6</v>
      </c>
      <c r="F1108" t="b">
        <v>0</v>
      </c>
      <c r="G1108" t="b">
        <v>0</v>
      </c>
      <c r="H1108">
        <v>6</v>
      </c>
      <c r="I1108">
        <v>12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>
        <v>137</v>
      </c>
      <c r="B1109" t="s">
        <v>242</v>
      </c>
      <c r="C1109">
        <v>31</v>
      </c>
      <c r="D1109">
        <v>2</v>
      </c>
      <c r="E1109">
        <v>7</v>
      </c>
      <c r="F1109" t="b">
        <v>0</v>
      </c>
      <c r="G1109" t="b">
        <v>0</v>
      </c>
      <c r="H1109">
        <v>6</v>
      </c>
      <c r="I1109">
        <v>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>
        <v>61</v>
      </c>
      <c r="B1110" t="s">
        <v>242</v>
      </c>
      <c r="C1110">
        <v>31</v>
      </c>
      <c r="D1110">
        <v>2</v>
      </c>
      <c r="E1110">
        <v>8</v>
      </c>
      <c r="F1110" t="b">
        <v>0</v>
      </c>
      <c r="G1110" t="b">
        <v>0</v>
      </c>
      <c r="H1110">
        <v>6</v>
      </c>
      <c r="I1110">
        <v>10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</row>
    <row r="1111" spans="1:15" x14ac:dyDescent="0.35">
      <c r="A1111">
        <v>67</v>
      </c>
      <c r="B1111" t="s">
        <v>242</v>
      </c>
      <c r="C1111">
        <v>31</v>
      </c>
      <c r="D1111">
        <v>2</v>
      </c>
      <c r="E1111">
        <v>9</v>
      </c>
      <c r="F1111" t="b">
        <v>0</v>
      </c>
      <c r="G1111" t="b">
        <v>0</v>
      </c>
      <c r="H1111">
        <v>6</v>
      </c>
      <c r="I1111">
        <v>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>
        <v>66</v>
      </c>
      <c r="B1112" t="s">
        <v>242</v>
      </c>
      <c r="C1112">
        <v>31</v>
      </c>
      <c r="D1112">
        <v>2</v>
      </c>
      <c r="E1112">
        <v>10</v>
      </c>
      <c r="F1112" t="b">
        <v>0</v>
      </c>
      <c r="G1112" t="b">
        <v>0</v>
      </c>
      <c r="H1112">
        <v>6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>
        <v>137</v>
      </c>
      <c r="B1113" t="s">
        <v>242</v>
      </c>
      <c r="C1113">
        <v>31</v>
      </c>
      <c r="D1113">
        <v>2</v>
      </c>
      <c r="E1113">
        <v>11</v>
      </c>
      <c r="F1113" t="b">
        <v>0</v>
      </c>
      <c r="G1113" t="b">
        <v>1</v>
      </c>
      <c r="H1113">
        <v>6</v>
      </c>
      <c r="I1113">
        <v>13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</row>
    <row r="1114" spans="1:15" x14ac:dyDescent="0.35">
      <c r="A1114">
        <v>61</v>
      </c>
      <c r="B1114" t="s">
        <v>242</v>
      </c>
      <c r="C1114">
        <v>31</v>
      </c>
      <c r="D1114">
        <v>2</v>
      </c>
      <c r="E1114">
        <v>12</v>
      </c>
      <c r="F1114" t="b">
        <v>0</v>
      </c>
      <c r="G1114" t="b">
        <v>1</v>
      </c>
      <c r="H1114">
        <v>6</v>
      </c>
      <c r="I1114">
        <v>13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</row>
    <row r="1115" spans="1:15" x14ac:dyDescent="0.35">
      <c r="A1115">
        <v>66</v>
      </c>
      <c r="B1115" t="s">
        <v>242</v>
      </c>
      <c r="C1115">
        <v>31</v>
      </c>
      <c r="D1115">
        <v>2</v>
      </c>
      <c r="E1115">
        <v>13</v>
      </c>
      <c r="F1115" t="b">
        <v>0</v>
      </c>
      <c r="G1115" t="b">
        <v>0</v>
      </c>
      <c r="H1115">
        <v>6</v>
      </c>
      <c r="I1115">
        <v>23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</row>
    <row r="1116" spans="1:15" x14ac:dyDescent="0.35">
      <c r="A1116">
        <v>137</v>
      </c>
      <c r="B1116" t="s">
        <v>242</v>
      </c>
      <c r="C1116">
        <v>31</v>
      </c>
      <c r="D1116">
        <v>2</v>
      </c>
      <c r="E1116">
        <v>14</v>
      </c>
      <c r="F1116" t="b">
        <v>0</v>
      </c>
      <c r="G1116" t="b">
        <v>0</v>
      </c>
      <c r="H1116">
        <v>6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>
        <v>67</v>
      </c>
      <c r="B1117" t="s">
        <v>242</v>
      </c>
      <c r="C1117">
        <v>31</v>
      </c>
      <c r="D1117">
        <v>2</v>
      </c>
      <c r="E1117">
        <v>15</v>
      </c>
      <c r="F1117" t="b">
        <v>0</v>
      </c>
      <c r="G1117" t="b">
        <v>0</v>
      </c>
      <c r="H1117">
        <v>6</v>
      </c>
      <c r="I1117">
        <v>1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>
        <v>66</v>
      </c>
      <c r="B1118" t="s">
        <v>242</v>
      </c>
      <c r="C1118">
        <v>31</v>
      </c>
      <c r="D1118">
        <v>2</v>
      </c>
      <c r="E1118">
        <v>16</v>
      </c>
      <c r="F1118" t="b">
        <v>0</v>
      </c>
      <c r="G1118" t="b">
        <v>0</v>
      </c>
      <c r="H1118">
        <v>6</v>
      </c>
      <c r="I1118">
        <v>4</v>
      </c>
      <c r="J1118">
        <v>2</v>
      </c>
      <c r="K1118">
        <v>0</v>
      </c>
      <c r="L1118">
        <v>0</v>
      </c>
      <c r="M1118">
        <v>1</v>
      </c>
      <c r="N1118">
        <v>0</v>
      </c>
      <c r="O1118">
        <v>0</v>
      </c>
    </row>
    <row r="1119" spans="1:15" x14ac:dyDescent="0.35">
      <c r="A1119">
        <v>138</v>
      </c>
      <c r="B1119" t="s">
        <v>242</v>
      </c>
      <c r="C1119">
        <v>31</v>
      </c>
      <c r="D1119">
        <v>2</v>
      </c>
      <c r="E1119">
        <v>17</v>
      </c>
      <c r="F1119" t="b">
        <v>0</v>
      </c>
      <c r="G1119" t="b">
        <v>0</v>
      </c>
      <c r="H1119">
        <v>6</v>
      </c>
      <c r="I1119">
        <v>9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35">
      <c r="A1120">
        <v>137</v>
      </c>
      <c r="B1120" t="s">
        <v>242</v>
      </c>
      <c r="C1120">
        <v>31</v>
      </c>
      <c r="D1120">
        <v>2</v>
      </c>
      <c r="E1120">
        <v>18</v>
      </c>
      <c r="F1120" t="b">
        <v>0</v>
      </c>
      <c r="G1120" t="b">
        <v>0</v>
      </c>
      <c r="H1120">
        <v>6</v>
      </c>
      <c r="I1120">
        <v>20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5">
      <c r="A1121">
        <v>61</v>
      </c>
      <c r="B1121" t="s">
        <v>242</v>
      </c>
      <c r="C1121">
        <v>31</v>
      </c>
      <c r="D1121">
        <v>2</v>
      </c>
      <c r="E1121">
        <v>19</v>
      </c>
      <c r="F1121" t="b">
        <v>0</v>
      </c>
      <c r="G1121" t="b">
        <v>0</v>
      </c>
      <c r="H1121">
        <v>6</v>
      </c>
      <c r="I1121">
        <v>6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>
        <v>67</v>
      </c>
      <c r="B1122" t="s">
        <v>242</v>
      </c>
      <c r="C1122">
        <v>31</v>
      </c>
      <c r="D1122">
        <v>2</v>
      </c>
      <c r="E1122">
        <v>20</v>
      </c>
      <c r="F1122" t="b">
        <v>0</v>
      </c>
      <c r="G1122" t="b">
        <v>0</v>
      </c>
      <c r="H1122">
        <v>6</v>
      </c>
      <c r="I1122">
        <v>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>
        <v>42</v>
      </c>
      <c r="B1123" t="s">
        <v>174</v>
      </c>
      <c r="C1123">
        <v>32</v>
      </c>
      <c r="D1123">
        <v>1</v>
      </c>
      <c r="E1123">
        <v>1</v>
      </c>
      <c r="F1123" t="b">
        <v>1</v>
      </c>
      <c r="G1123" t="b">
        <v>0</v>
      </c>
      <c r="H1123">
        <v>6</v>
      </c>
      <c r="I1123">
        <v>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5">
      <c r="A1124">
        <v>41</v>
      </c>
      <c r="B1124" t="s">
        <v>174</v>
      </c>
      <c r="C1124">
        <v>32</v>
      </c>
      <c r="D1124">
        <v>1</v>
      </c>
      <c r="E1124">
        <v>2</v>
      </c>
      <c r="F1124" t="b">
        <v>1</v>
      </c>
      <c r="G1124" t="b">
        <v>0</v>
      </c>
      <c r="H1124">
        <v>6</v>
      </c>
      <c r="I1124">
        <v>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>
        <v>40</v>
      </c>
      <c r="B1125" t="s">
        <v>174</v>
      </c>
      <c r="C1125">
        <v>32</v>
      </c>
      <c r="D1125">
        <v>1</v>
      </c>
      <c r="E1125">
        <v>3</v>
      </c>
      <c r="F1125" t="b">
        <v>1</v>
      </c>
      <c r="G1125" t="b">
        <v>0</v>
      </c>
      <c r="H1125">
        <v>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5">
      <c r="A1126">
        <v>42</v>
      </c>
      <c r="B1126" t="s">
        <v>174</v>
      </c>
      <c r="C1126">
        <v>32</v>
      </c>
      <c r="D1126">
        <v>1</v>
      </c>
      <c r="E1126">
        <v>4</v>
      </c>
      <c r="F1126" t="b">
        <v>1</v>
      </c>
      <c r="G1126" t="b">
        <v>0</v>
      </c>
      <c r="H1126">
        <v>6</v>
      </c>
      <c r="I1126">
        <v>15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</row>
    <row r="1127" spans="1:15" x14ac:dyDescent="0.35">
      <c r="A1127">
        <v>41</v>
      </c>
      <c r="B1127" t="s">
        <v>174</v>
      </c>
      <c r="C1127">
        <v>32</v>
      </c>
      <c r="D1127">
        <v>1</v>
      </c>
      <c r="E1127">
        <v>5</v>
      </c>
      <c r="F1127" t="b">
        <v>0</v>
      </c>
      <c r="G1127" t="b">
        <v>0</v>
      </c>
      <c r="H1127">
        <v>6</v>
      </c>
      <c r="I1127">
        <v>3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>
        <v>40</v>
      </c>
      <c r="B1128" t="s">
        <v>174</v>
      </c>
      <c r="C1128">
        <v>32</v>
      </c>
      <c r="D1128">
        <v>1</v>
      </c>
      <c r="E1128">
        <v>6</v>
      </c>
      <c r="F1128" t="b">
        <v>0</v>
      </c>
      <c r="G1128" t="b">
        <v>0</v>
      </c>
      <c r="H1128">
        <v>6</v>
      </c>
      <c r="I1128">
        <v>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>
        <v>43</v>
      </c>
      <c r="B1129" t="s">
        <v>174</v>
      </c>
      <c r="C1129">
        <v>32</v>
      </c>
      <c r="D1129">
        <v>1</v>
      </c>
      <c r="E1129">
        <v>7</v>
      </c>
      <c r="F1129" t="b">
        <v>0</v>
      </c>
      <c r="G1129" t="b">
        <v>0</v>
      </c>
      <c r="H1129">
        <v>6</v>
      </c>
      <c r="I1129">
        <v>2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>
        <v>42</v>
      </c>
      <c r="B1130" t="s">
        <v>174</v>
      </c>
      <c r="C1130">
        <v>32</v>
      </c>
      <c r="D1130">
        <v>1</v>
      </c>
      <c r="E1130">
        <v>8</v>
      </c>
      <c r="F1130" t="b">
        <v>0</v>
      </c>
      <c r="G1130" t="b">
        <v>0</v>
      </c>
      <c r="H1130">
        <v>6</v>
      </c>
      <c r="I1130">
        <v>15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>
        <v>41</v>
      </c>
      <c r="B1131" t="s">
        <v>174</v>
      </c>
      <c r="C1131">
        <v>32</v>
      </c>
      <c r="D1131">
        <v>1</v>
      </c>
      <c r="E1131">
        <v>9</v>
      </c>
      <c r="F1131" t="b">
        <v>0</v>
      </c>
      <c r="G1131" t="b">
        <v>0</v>
      </c>
      <c r="H1131">
        <v>6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>
        <v>44</v>
      </c>
      <c r="B1132" t="s">
        <v>174</v>
      </c>
      <c r="C1132">
        <v>32</v>
      </c>
      <c r="D1132">
        <v>1</v>
      </c>
      <c r="E1132">
        <v>10</v>
      </c>
      <c r="F1132" t="b">
        <v>0</v>
      </c>
      <c r="G1132" t="b">
        <v>0</v>
      </c>
      <c r="H1132">
        <v>6</v>
      </c>
      <c r="I1132">
        <v>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5">
      <c r="A1133">
        <v>43</v>
      </c>
      <c r="B1133" t="s">
        <v>174</v>
      </c>
      <c r="C1133">
        <v>32</v>
      </c>
      <c r="D1133">
        <v>1</v>
      </c>
      <c r="E1133">
        <v>11</v>
      </c>
      <c r="F1133" t="b">
        <v>0</v>
      </c>
      <c r="G1133" t="b">
        <v>0</v>
      </c>
      <c r="H1133">
        <v>6</v>
      </c>
      <c r="I1133">
        <v>11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1</v>
      </c>
    </row>
    <row r="1134" spans="1:15" x14ac:dyDescent="0.35">
      <c r="A1134">
        <v>44</v>
      </c>
      <c r="B1134" t="s">
        <v>174</v>
      </c>
      <c r="C1134">
        <v>32</v>
      </c>
      <c r="D1134">
        <v>1</v>
      </c>
      <c r="E1134">
        <v>12</v>
      </c>
      <c r="F1134" t="b">
        <v>0</v>
      </c>
      <c r="G1134" t="b">
        <v>1</v>
      </c>
      <c r="H1134">
        <v>6</v>
      </c>
      <c r="I1134">
        <v>14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</row>
    <row r="1135" spans="1:15" x14ac:dyDescent="0.35">
      <c r="A1135">
        <v>42</v>
      </c>
      <c r="B1135" t="s">
        <v>174</v>
      </c>
      <c r="C1135">
        <v>32</v>
      </c>
      <c r="D1135">
        <v>1</v>
      </c>
      <c r="E1135">
        <v>13</v>
      </c>
      <c r="F1135" t="b">
        <v>0</v>
      </c>
      <c r="G1135" t="b">
        <v>1</v>
      </c>
      <c r="H1135">
        <v>6</v>
      </c>
      <c r="I1135">
        <v>7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</row>
    <row r="1136" spans="1:15" x14ac:dyDescent="0.35">
      <c r="A1136">
        <v>40</v>
      </c>
      <c r="B1136" t="s">
        <v>174</v>
      </c>
      <c r="C1136">
        <v>32</v>
      </c>
      <c r="D1136">
        <v>1</v>
      </c>
      <c r="E1136">
        <v>14</v>
      </c>
      <c r="F1136" t="b">
        <v>0</v>
      </c>
      <c r="G1136" t="b">
        <v>0</v>
      </c>
      <c r="H1136">
        <v>6</v>
      </c>
      <c r="I1136">
        <v>7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>
        <v>41</v>
      </c>
      <c r="B1137" t="s">
        <v>174</v>
      </c>
      <c r="C1137">
        <v>32</v>
      </c>
      <c r="D1137">
        <v>1</v>
      </c>
      <c r="E1137">
        <v>15</v>
      </c>
      <c r="F1137" t="b">
        <v>0</v>
      </c>
      <c r="G1137" t="b">
        <v>0</v>
      </c>
      <c r="H1137">
        <v>6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5">
      <c r="A1138">
        <v>43</v>
      </c>
      <c r="B1138" t="s">
        <v>174</v>
      </c>
      <c r="C1138">
        <v>32</v>
      </c>
      <c r="D1138">
        <v>1</v>
      </c>
      <c r="E1138">
        <v>16</v>
      </c>
      <c r="F1138" t="b">
        <v>0</v>
      </c>
      <c r="G1138" t="b">
        <v>0</v>
      </c>
      <c r="H1138">
        <v>6</v>
      </c>
      <c r="I1138">
        <v>11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>
        <v>44</v>
      </c>
      <c r="B1139" t="s">
        <v>174</v>
      </c>
      <c r="C1139">
        <v>32</v>
      </c>
      <c r="D1139">
        <v>1</v>
      </c>
      <c r="E1139">
        <v>17</v>
      </c>
      <c r="F1139" t="b">
        <v>0</v>
      </c>
      <c r="G1139" t="b">
        <v>0</v>
      </c>
      <c r="H1139">
        <v>6</v>
      </c>
      <c r="I1139">
        <v>17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>
        <v>40</v>
      </c>
      <c r="B1140" t="s">
        <v>174</v>
      </c>
      <c r="C1140">
        <v>32</v>
      </c>
      <c r="D1140">
        <v>1</v>
      </c>
      <c r="E1140">
        <v>18</v>
      </c>
      <c r="F1140" t="b">
        <v>0</v>
      </c>
      <c r="G1140" t="b">
        <v>0</v>
      </c>
      <c r="H1140">
        <v>6</v>
      </c>
      <c r="I1140">
        <v>22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>
        <v>91</v>
      </c>
      <c r="B1141" t="s">
        <v>174</v>
      </c>
      <c r="C1141">
        <v>32</v>
      </c>
      <c r="D1141">
        <v>1</v>
      </c>
      <c r="E1141">
        <v>19</v>
      </c>
      <c r="F1141" t="b">
        <v>0</v>
      </c>
      <c r="G1141" t="b">
        <v>0</v>
      </c>
      <c r="H1141">
        <v>6</v>
      </c>
      <c r="I1141">
        <v>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>
        <v>44</v>
      </c>
      <c r="B1142" t="s">
        <v>174</v>
      </c>
      <c r="C1142">
        <v>32</v>
      </c>
      <c r="D1142">
        <v>1</v>
      </c>
      <c r="E1142">
        <v>20</v>
      </c>
      <c r="F1142" t="b">
        <v>0</v>
      </c>
      <c r="G1142" t="b">
        <v>0</v>
      </c>
      <c r="H1142">
        <v>4</v>
      </c>
      <c r="I1142">
        <v>7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</row>
    <row r="1143" spans="1:15" x14ac:dyDescent="0.35">
      <c r="A1143">
        <v>43</v>
      </c>
      <c r="B1143" t="s">
        <v>174</v>
      </c>
      <c r="C1143">
        <v>32</v>
      </c>
      <c r="D1143">
        <v>1</v>
      </c>
      <c r="E1143">
        <v>20</v>
      </c>
      <c r="F1143" t="b">
        <v>0</v>
      </c>
      <c r="G1143" t="b">
        <v>0</v>
      </c>
      <c r="H1143">
        <v>2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>
        <v>114</v>
      </c>
      <c r="B1144" t="s">
        <v>85</v>
      </c>
      <c r="C1144">
        <v>32</v>
      </c>
      <c r="D1144">
        <v>2</v>
      </c>
      <c r="E1144">
        <v>1</v>
      </c>
      <c r="F1144" t="b">
        <v>1</v>
      </c>
      <c r="G1144" t="b">
        <v>0</v>
      </c>
      <c r="H1144">
        <v>6</v>
      </c>
      <c r="I1144">
        <v>5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 x14ac:dyDescent="0.35">
      <c r="A1145">
        <v>120</v>
      </c>
      <c r="B1145" t="s">
        <v>85</v>
      </c>
      <c r="C1145">
        <v>32</v>
      </c>
      <c r="D1145">
        <v>2</v>
      </c>
      <c r="E1145">
        <v>2</v>
      </c>
      <c r="F1145" t="b">
        <v>1</v>
      </c>
      <c r="G1145" t="b">
        <v>0</v>
      </c>
      <c r="H1145">
        <v>6</v>
      </c>
      <c r="I1145">
        <v>6</v>
      </c>
      <c r="J1145">
        <v>2</v>
      </c>
      <c r="K1145">
        <v>0</v>
      </c>
      <c r="L1145">
        <v>0</v>
      </c>
      <c r="M1145">
        <v>4</v>
      </c>
      <c r="N1145">
        <v>0</v>
      </c>
      <c r="O1145">
        <v>0</v>
      </c>
    </row>
    <row r="1146" spans="1:15" x14ac:dyDescent="0.35">
      <c r="A1146">
        <v>114</v>
      </c>
      <c r="B1146" t="s">
        <v>85</v>
      </c>
      <c r="C1146">
        <v>32</v>
      </c>
      <c r="D1146">
        <v>2</v>
      </c>
      <c r="E1146">
        <v>3</v>
      </c>
      <c r="F1146" t="b">
        <v>1</v>
      </c>
      <c r="G1146" t="b">
        <v>0</v>
      </c>
      <c r="H1146">
        <v>6</v>
      </c>
      <c r="I1146">
        <v>2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</row>
    <row r="1147" spans="1:15" x14ac:dyDescent="0.35">
      <c r="A1147">
        <v>11</v>
      </c>
      <c r="B1147" t="s">
        <v>85</v>
      </c>
      <c r="C1147">
        <v>32</v>
      </c>
      <c r="D1147">
        <v>2</v>
      </c>
      <c r="E1147">
        <v>4</v>
      </c>
      <c r="F1147" t="b">
        <v>1</v>
      </c>
      <c r="G1147" t="b">
        <v>0</v>
      </c>
      <c r="H1147">
        <v>6</v>
      </c>
      <c r="I1147">
        <v>4</v>
      </c>
      <c r="J1147">
        <v>0</v>
      </c>
      <c r="K1147">
        <v>4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>
        <v>114</v>
      </c>
      <c r="B1148" t="s">
        <v>85</v>
      </c>
      <c r="C1148">
        <v>32</v>
      </c>
      <c r="D1148">
        <v>2</v>
      </c>
      <c r="E1148">
        <v>5</v>
      </c>
      <c r="F1148" t="b">
        <v>0</v>
      </c>
      <c r="G1148" t="b">
        <v>0</v>
      </c>
      <c r="H1148">
        <v>6</v>
      </c>
      <c r="I1148">
        <v>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5">
      <c r="A1149">
        <v>120</v>
      </c>
      <c r="B1149" t="s">
        <v>85</v>
      </c>
      <c r="C1149">
        <v>32</v>
      </c>
      <c r="D1149">
        <v>2</v>
      </c>
      <c r="E1149">
        <v>6</v>
      </c>
      <c r="F1149" t="b">
        <v>0</v>
      </c>
      <c r="G1149" t="b">
        <v>0</v>
      </c>
      <c r="H1149">
        <v>6</v>
      </c>
      <c r="I1149">
        <v>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>
        <v>6</v>
      </c>
      <c r="B1150" t="s">
        <v>85</v>
      </c>
      <c r="C1150">
        <v>32</v>
      </c>
      <c r="D1150">
        <v>2</v>
      </c>
      <c r="E1150">
        <v>7</v>
      </c>
      <c r="F1150" t="b">
        <v>0</v>
      </c>
      <c r="G1150" t="b">
        <v>0</v>
      </c>
      <c r="H1150">
        <v>6</v>
      </c>
      <c r="I1150">
        <v>16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>
        <v>120</v>
      </c>
      <c r="B1151" t="s">
        <v>85</v>
      </c>
      <c r="C1151">
        <v>32</v>
      </c>
      <c r="D1151">
        <v>2</v>
      </c>
      <c r="E1151">
        <v>8</v>
      </c>
      <c r="F1151" t="b">
        <v>0</v>
      </c>
      <c r="G1151" t="b">
        <v>0</v>
      </c>
      <c r="H1151">
        <v>6</v>
      </c>
      <c r="I1151">
        <v>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>
        <v>107</v>
      </c>
      <c r="B1152" t="s">
        <v>85</v>
      </c>
      <c r="C1152">
        <v>32</v>
      </c>
      <c r="D1152">
        <v>2</v>
      </c>
      <c r="E1152">
        <v>9</v>
      </c>
      <c r="F1152" t="b">
        <v>0</v>
      </c>
      <c r="G1152" t="b">
        <v>0</v>
      </c>
      <c r="H1152">
        <v>6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>
        <v>4</v>
      </c>
      <c r="B1153" t="s">
        <v>85</v>
      </c>
      <c r="C1153">
        <v>32</v>
      </c>
      <c r="D1153">
        <v>2</v>
      </c>
      <c r="E1153">
        <v>10</v>
      </c>
      <c r="F1153" t="b">
        <v>0</v>
      </c>
      <c r="G1153" t="b">
        <v>0</v>
      </c>
      <c r="H1153">
        <v>6</v>
      </c>
      <c r="I1153">
        <v>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>
        <v>107</v>
      </c>
      <c r="B1154" t="s">
        <v>85</v>
      </c>
      <c r="C1154">
        <v>32</v>
      </c>
      <c r="D1154">
        <v>2</v>
      </c>
      <c r="E1154">
        <v>11</v>
      </c>
      <c r="F1154" t="b">
        <v>0</v>
      </c>
      <c r="G1154" t="b">
        <v>0</v>
      </c>
      <c r="H1154">
        <v>6</v>
      </c>
      <c r="I1154">
        <v>14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>
        <v>6</v>
      </c>
      <c r="B1155" t="s">
        <v>85</v>
      </c>
      <c r="C1155">
        <v>32</v>
      </c>
      <c r="D1155">
        <v>2</v>
      </c>
      <c r="E1155">
        <v>12</v>
      </c>
      <c r="F1155" t="b">
        <v>0</v>
      </c>
      <c r="G1155" t="b">
        <v>0</v>
      </c>
      <c r="H1155">
        <v>6</v>
      </c>
      <c r="I1155">
        <v>6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</row>
    <row r="1156" spans="1:15" x14ac:dyDescent="0.35">
      <c r="A1156">
        <v>11</v>
      </c>
      <c r="B1156" t="s">
        <v>85</v>
      </c>
      <c r="C1156">
        <v>32</v>
      </c>
      <c r="D1156">
        <v>2</v>
      </c>
      <c r="E1156">
        <v>13</v>
      </c>
      <c r="F1156" t="b">
        <v>0</v>
      </c>
      <c r="G1156" t="b">
        <v>1</v>
      </c>
      <c r="H1156">
        <v>6</v>
      </c>
      <c r="I1156">
        <v>4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5">
      <c r="A1157">
        <v>114</v>
      </c>
      <c r="B1157" t="s">
        <v>85</v>
      </c>
      <c r="C1157">
        <v>32</v>
      </c>
      <c r="D1157">
        <v>2</v>
      </c>
      <c r="E1157">
        <v>14</v>
      </c>
      <c r="F1157" t="b">
        <v>0</v>
      </c>
      <c r="G1157" t="b">
        <v>1</v>
      </c>
      <c r="H1157">
        <v>6</v>
      </c>
      <c r="I1157">
        <v>3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5">
      <c r="A1158">
        <v>107</v>
      </c>
      <c r="B1158" t="s">
        <v>85</v>
      </c>
      <c r="C1158">
        <v>32</v>
      </c>
      <c r="D1158">
        <v>2</v>
      </c>
      <c r="E1158">
        <v>15</v>
      </c>
      <c r="F1158" t="b">
        <v>0</v>
      </c>
      <c r="G1158" t="b">
        <v>0</v>
      </c>
      <c r="H1158">
        <v>6</v>
      </c>
      <c r="I1158">
        <v>13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5">
      <c r="A1159">
        <v>11</v>
      </c>
      <c r="B1159" t="s">
        <v>85</v>
      </c>
      <c r="C1159">
        <v>32</v>
      </c>
      <c r="D1159">
        <v>2</v>
      </c>
      <c r="E1159">
        <v>16</v>
      </c>
      <c r="F1159" t="b">
        <v>0</v>
      </c>
      <c r="G1159" t="b">
        <v>0</v>
      </c>
      <c r="H1159">
        <v>6</v>
      </c>
      <c r="I1159">
        <v>7</v>
      </c>
      <c r="J1159">
        <v>0</v>
      </c>
      <c r="K1159">
        <v>4</v>
      </c>
      <c r="L1159">
        <v>0</v>
      </c>
      <c r="M1159">
        <v>0</v>
      </c>
      <c r="N1159">
        <v>1</v>
      </c>
      <c r="O1159">
        <v>0</v>
      </c>
    </row>
    <row r="1160" spans="1:15" x14ac:dyDescent="0.35">
      <c r="A1160">
        <v>120</v>
      </c>
      <c r="B1160" t="s">
        <v>85</v>
      </c>
      <c r="C1160">
        <v>32</v>
      </c>
      <c r="D1160">
        <v>2</v>
      </c>
      <c r="E1160">
        <v>17</v>
      </c>
      <c r="F1160" t="b">
        <v>0</v>
      </c>
      <c r="G1160" t="b">
        <v>0</v>
      </c>
      <c r="H1160">
        <v>6</v>
      </c>
      <c r="I1160">
        <v>3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5">
      <c r="A1161">
        <v>6</v>
      </c>
      <c r="B1161" t="s">
        <v>85</v>
      </c>
      <c r="C1161">
        <v>32</v>
      </c>
      <c r="D1161">
        <v>2</v>
      </c>
      <c r="E1161">
        <v>18</v>
      </c>
      <c r="F1161" t="b">
        <v>0</v>
      </c>
      <c r="G1161" t="b">
        <v>0</v>
      </c>
      <c r="H1161">
        <v>6</v>
      </c>
      <c r="I1161">
        <v>5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</row>
    <row r="1162" spans="1:15" x14ac:dyDescent="0.35">
      <c r="A1162">
        <v>11</v>
      </c>
      <c r="B1162" t="s">
        <v>85</v>
      </c>
      <c r="C1162">
        <v>32</v>
      </c>
      <c r="D1162">
        <v>2</v>
      </c>
      <c r="E1162">
        <v>19</v>
      </c>
      <c r="F1162" t="b">
        <v>0</v>
      </c>
      <c r="G1162" t="b">
        <v>0</v>
      </c>
      <c r="H1162">
        <v>6</v>
      </c>
      <c r="I1162">
        <v>6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</row>
    <row r="1163" spans="1:15" x14ac:dyDescent="0.35">
      <c r="A1163">
        <v>6</v>
      </c>
      <c r="B1163" t="s">
        <v>85</v>
      </c>
      <c r="C1163">
        <v>32</v>
      </c>
      <c r="D1163">
        <v>2</v>
      </c>
      <c r="E1163">
        <v>20</v>
      </c>
      <c r="F1163" t="b">
        <v>0</v>
      </c>
      <c r="G1163" t="b">
        <v>0</v>
      </c>
      <c r="H1163">
        <v>5</v>
      </c>
      <c r="I1163">
        <v>8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0</v>
      </c>
    </row>
    <row r="1164" spans="1:15" x14ac:dyDescent="0.35">
      <c r="A1164">
        <v>21</v>
      </c>
      <c r="B1164" t="s">
        <v>83</v>
      </c>
      <c r="C1164">
        <v>33</v>
      </c>
      <c r="D1164">
        <v>1</v>
      </c>
      <c r="E1164">
        <v>1</v>
      </c>
      <c r="F1164" t="b">
        <v>1</v>
      </c>
      <c r="G1164" t="b">
        <v>0</v>
      </c>
      <c r="H1164">
        <v>6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5">
      <c r="A1165">
        <v>22</v>
      </c>
      <c r="B1165" t="s">
        <v>83</v>
      </c>
      <c r="C1165">
        <v>33</v>
      </c>
      <c r="D1165">
        <v>1</v>
      </c>
      <c r="E1165">
        <v>2</v>
      </c>
      <c r="F1165" t="b">
        <v>1</v>
      </c>
      <c r="G1165" t="b">
        <v>0</v>
      </c>
      <c r="H1165">
        <v>6</v>
      </c>
      <c r="I1165">
        <v>14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5">
      <c r="A1166">
        <v>140</v>
      </c>
      <c r="B1166" t="s">
        <v>83</v>
      </c>
      <c r="C1166">
        <v>33</v>
      </c>
      <c r="D1166">
        <v>1</v>
      </c>
      <c r="E1166">
        <v>3</v>
      </c>
      <c r="F1166" t="b">
        <v>1</v>
      </c>
      <c r="G1166" t="b">
        <v>0</v>
      </c>
      <c r="H1166">
        <v>6</v>
      </c>
      <c r="I1166">
        <v>15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>
        <v>22</v>
      </c>
      <c r="B1167" t="s">
        <v>83</v>
      </c>
      <c r="C1167">
        <v>33</v>
      </c>
      <c r="D1167">
        <v>1</v>
      </c>
      <c r="E1167">
        <v>4</v>
      </c>
      <c r="F1167" t="b">
        <v>1</v>
      </c>
      <c r="G1167" t="b">
        <v>0</v>
      </c>
      <c r="H1167">
        <v>6</v>
      </c>
      <c r="I1167">
        <v>9</v>
      </c>
      <c r="J1167">
        <v>2</v>
      </c>
      <c r="K1167">
        <v>0</v>
      </c>
      <c r="L1167">
        <v>0</v>
      </c>
      <c r="M1167">
        <v>1</v>
      </c>
      <c r="N1167">
        <v>0</v>
      </c>
      <c r="O1167">
        <v>0</v>
      </c>
    </row>
    <row r="1168" spans="1:15" x14ac:dyDescent="0.35">
      <c r="A1168">
        <v>18</v>
      </c>
      <c r="B1168" t="s">
        <v>83</v>
      </c>
      <c r="C1168">
        <v>33</v>
      </c>
      <c r="D1168">
        <v>1</v>
      </c>
      <c r="E1168">
        <v>5</v>
      </c>
      <c r="F1168" t="b">
        <v>0</v>
      </c>
      <c r="G1168" t="b">
        <v>0</v>
      </c>
      <c r="H1168">
        <v>6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5">
      <c r="A1169">
        <v>14</v>
      </c>
      <c r="B1169" t="s">
        <v>83</v>
      </c>
      <c r="C1169">
        <v>33</v>
      </c>
      <c r="D1169">
        <v>1</v>
      </c>
      <c r="E1169">
        <v>6</v>
      </c>
      <c r="F1169" t="b">
        <v>0</v>
      </c>
      <c r="G1169" t="b">
        <v>0</v>
      </c>
      <c r="H1169">
        <v>6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5">
      <c r="A1170">
        <v>18</v>
      </c>
      <c r="B1170" t="s">
        <v>83</v>
      </c>
      <c r="C1170">
        <v>33</v>
      </c>
      <c r="D1170">
        <v>1</v>
      </c>
      <c r="E1170">
        <v>7</v>
      </c>
      <c r="F1170" t="b">
        <v>0</v>
      </c>
      <c r="G1170" t="b">
        <v>0</v>
      </c>
      <c r="H1170">
        <v>6</v>
      </c>
      <c r="I1170">
        <v>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5">
      <c r="A1171">
        <v>140</v>
      </c>
      <c r="B1171" t="s">
        <v>83</v>
      </c>
      <c r="C1171">
        <v>33</v>
      </c>
      <c r="D1171">
        <v>1</v>
      </c>
      <c r="E1171">
        <v>8</v>
      </c>
      <c r="F1171" t="b">
        <v>0</v>
      </c>
      <c r="G1171" t="b">
        <v>0</v>
      </c>
      <c r="H1171">
        <v>6</v>
      </c>
      <c r="I1171">
        <v>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5">
      <c r="A1172">
        <v>14</v>
      </c>
      <c r="B1172" t="s">
        <v>83</v>
      </c>
      <c r="C1172">
        <v>33</v>
      </c>
      <c r="D1172">
        <v>1</v>
      </c>
      <c r="E1172">
        <v>9</v>
      </c>
      <c r="F1172" t="b">
        <v>0</v>
      </c>
      <c r="G1172" t="b">
        <v>0</v>
      </c>
      <c r="H1172">
        <v>6</v>
      </c>
      <c r="I1172">
        <v>4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</row>
    <row r="1173" spans="1:15" x14ac:dyDescent="0.35">
      <c r="A1173">
        <v>103</v>
      </c>
      <c r="B1173" t="s">
        <v>83</v>
      </c>
      <c r="C1173">
        <v>33</v>
      </c>
      <c r="D1173">
        <v>1</v>
      </c>
      <c r="E1173">
        <v>10</v>
      </c>
      <c r="F1173" t="b">
        <v>0</v>
      </c>
      <c r="G1173" t="b">
        <v>0</v>
      </c>
      <c r="H1173">
        <v>6</v>
      </c>
      <c r="I1173">
        <v>2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35">
      <c r="A1174">
        <v>14</v>
      </c>
      <c r="B1174" t="s">
        <v>83</v>
      </c>
      <c r="C1174">
        <v>33</v>
      </c>
      <c r="D1174">
        <v>1</v>
      </c>
      <c r="E1174">
        <v>11</v>
      </c>
      <c r="F1174" t="b">
        <v>0</v>
      </c>
      <c r="G1174" t="b">
        <v>0</v>
      </c>
      <c r="H1174">
        <v>6</v>
      </c>
      <c r="I1174">
        <v>4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>
        <v>103</v>
      </c>
      <c r="B1175" t="s">
        <v>83</v>
      </c>
      <c r="C1175">
        <v>33</v>
      </c>
      <c r="D1175">
        <v>1</v>
      </c>
      <c r="E1175">
        <v>12</v>
      </c>
      <c r="F1175" t="b">
        <v>0</v>
      </c>
      <c r="G1175" t="b">
        <v>0</v>
      </c>
      <c r="H1175">
        <v>6</v>
      </c>
      <c r="I1175">
        <v>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>
        <v>18</v>
      </c>
      <c r="B1176" t="s">
        <v>83</v>
      </c>
      <c r="C1176">
        <v>33</v>
      </c>
      <c r="D1176">
        <v>1</v>
      </c>
      <c r="E1176">
        <v>13</v>
      </c>
      <c r="F1176" t="b">
        <v>0</v>
      </c>
      <c r="G1176" t="b">
        <v>0</v>
      </c>
      <c r="H1176">
        <v>6</v>
      </c>
      <c r="I1176">
        <v>2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5">
      <c r="A1177">
        <v>14</v>
      </c>
      <c r="B1177" t="s">
        <v>83</v>
      </c>
      <c r="C1177">
        <v>33</v>
      </c>
      <c r="D1177">
        <v>1</v>
      </c>
      <c r="E1177">
        <v>14</v>
      </c>
      <c r="F1177" t="b">
        <v>0</v>
      </c>
      <c r="G1177" t="b">
        <v>0</v>
      </c>
      <c r="H1177">
        <v>6</v>
      </c>
      <c r="I1177">
        <v>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35">
      <c r="A1178">
        <v>21</v>
      </c>
      <c r="B1178" t="s">
        <v>83</v>
      </c>
      <c r="C1178">
        <v>33</v>
      </c>
      <c r="D1178">
        <v>1</v>
      </c>
      <c r="E1178">
        <v>15</v>
      </c>
      <c r="F1178" t="b">
        <v>0</v>
      </c>
      <c r="G1178" t="b">
        <v>0</v>
      </c>
      <c r="H1178">
        <v>6</v>
      </c>
      <c r="I1178">
        <v>11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</row>
    <row r="1179" spans="1:15" x14ac:dyDescent="0.35">
      <c r="A1179">
        <v>22</v>
      </c>
      <c r="B1179" t="s">
        <v>83</v>
      </c>
      <c r="C1179">
        <v>33</v>
      </c>
      <c r="D1179">
        <v>1</v>
      </c>
      <c r="E1179">
        <v>16</v>
      </c>
      <c r="F1179" t="b">
        <v>0</v>
      </c>
      <c r="G1179" t="b">
        <v>1</v>
      </c>
      <c r="H1179">
        <v>6</v>
      </c>
      <c r="I1179">
        <v>7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>
        <v>21</v>
      </c>
      <c r="B1180" t="s">
        <v>83</v>
      </c>
      <c r="C1180">
        <v>33</v>
      </c>
      <c r="D1180">
        <v>1</v>
      </c>
      <c r="E1180">
        <v>17</v>
      </c>
      <c r="F1180" t="b">
        <v>0</v>
      </c>
      <c r="G1180" t="b">
        <v>1</v>
      </c>
      <c r="H1180">
        <v>6</v>
      </c>
      <c r="I1180">
        <v>12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</row>
    <row r="1181" spans="1:15" x14ac:dyDescent="0.35">
      <c r="A1181">
        <v>18</v>
      </c>
      <c r="B1181" t="s">
        <v>83</v>
      </c>
      <c r="C1181">
        <v>33</v>
      </c>
      <c r="D1181">
        <v>1</v>
      </c>
      <c r="E1181">
        <v>18</v>
      </c>
      <c r="F1181" t="b">
        <v>0</v>
      </c>
      <c r="G1181" t="b">
        <v>0</v>
      </c>
      <c r="H1181">
        <v>6</v>
      </c>
      <c r="I1181">
        <v>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35">
      <c r="A1182">
        <v>22</v>
      </c>
      <c r="B1182" t="s">
        <v>83</v>
      </c>
      <c r="C1182">
        <v>33</v>
      </c>
      <c r="D1182">
        <v>1</v>
      </c>
      <c r="E1182">
        <v>19</v>
      </c>
      <c r="F1182" t="b">
        <v>0</v>
      </c>
      <c r="G1182" t="b">
        <v>0</v>
      </c>
      <c r="H1182">
        <v>6</v>
      </c>
      <c r="I1182">
        <v>14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5">
      <c r="A1183">
        <v>21</v>
      </c>
      <c r="B1183" t="s">
        <v>83</v>
      </c>
      <c r="C1183">
        <v>33</v>
      </c>
      <c r="D1183">
        <v>1</v>
      </c>
      <c r="E1183">
        <v>20</v>
      </c>
      <c r="F1183" t="b">
        <v>0</v>
      </c>
      <c r="G1183" t="b">
        <v>0</v>
      </c>
      <c r="H1183">
        <v>6</v>
      </c>
      <c r="I1183">
        <v>25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</row>
    <row r="1184" spans="1:15" x14ac:dyDescent="0.35">
      <c r="A1184">
        <v>132</v>
      </c>
      <c r="B1184" t="s">
        <v>83</v>
      </c>
      <c r="C1184">
        <v>33</v>
      </c>
      <c r="D1184">
        <v>2</v>
      </c>
      <c r="E1184">
        <v>1</v>
      </c>
      <c r="F1184" t="b">
        <v>1</v>
      </c>
      <c r="G1184" t="b">
        <v>0</v>
      </c>
      <c r="H1184">
        <v>6</v>
      </c>
      <c r="I1184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>
        <v>53</v>
      </c>
      <c r="B1185" t="s">
        <v>83</v>
      </c>
      <c r="C1185">
        <v>33</v>
      </c>
      <c r="D1185">
        <v>2</v>
      </c>
      <c r="E1185">
        <v>2</v>
      </c>
      <c r="F1185" t="b">
        <v>1</v>
      </c>
      <c r="G1185" t="b">
        <v>0</v>
      </c>
      <c r="H1185">
        <v>6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1</v>
      </c>
    </row>
    <row r="1186" spans="1:15" x14ac:dyDescent="0.35">
      <c r="A1186">
        <v>132</v>
      </c>
      <c r="B1186" t="s">
        <v>83</v>
      </c>
      <c r="C1186">
        <v>33</v>
      </c>
      <c r="D1186">
        <v>2</v>
      </c>
      <c r="E1186">
        <v>3</v>
      </c>
      <c r="F1186" t="b">
        <v>1</v>
      </c>
      <c r="G1186" t="b">
        <v>0</v>
      </c>
      <c r="H1186">
        <v>6</v>
      </c>
      <c r="I1186">
        <v>10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35">
      <c r="A1187">
        <v>53</v>
      </c>
      <c r="B1187" t="s">
        <v>83</v>
      </c>
      <c r="C1187">
        <v>33</v>
      </c>
      <c r="D1187">
        <v>2</v>
      </c>
      <c r="E1187">
        <v>4</v>
      </c>
      <c r="F1187" t="b">
        <v>1</v>
      </c>
      <c r="G1187" t="b">
        <v>0</v>
      </c>
      <c r="H1187">
        <v>6</v>
      </c>
      <c r="I1187">
        <v>14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</row>
    <row r="1188" spans="1:15" x14ac:dyDescent="0.35">
      <c r="A1188">
        <v>55</v>
      </c>
      <c r="B1188" t="s">
        <v>83</v>
      </c>
      <c r="C1188">
        <v>33</v>
      </c>
      <c r="D1188">
        <v>2</v>
      </c>
      <c r="E1188">
        <v>5</v>
      </c>
      <c r="F1188" t="b">
        <v>0</v>
      </c>
      <c r="G1188" t="b">
        <v>0</v>
      </c>
      <c r="H1188">
        <v>6</v>
      </c>
      <c r="I1188">
        <v>8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35">
      <c r="A1189">
        <v>51</v>
      </c>
      <c r="B1189" t="s">
        <v>83</v>
      </c>
      <c r="C1189">
        <v>33</v>
      </c>
      <c r="D1189">
        <v>2</v>
      </c>
      <c r="E1189">
        <v>6</v>
      </c>
      <c r="F1189" t="b">
        <v>0</v>
      </c>
      <c r="G1189" t="b">
        <v>0</v>
      </c>
      <c r="H1189">
        <v>6</v>
      </c>
      <c r="I1189">
        <v>5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1</v>
      </c>
    </row>
    <row r="1190" spans="1:15" x14ac:dyDescent="0.35">
      <c r="A1190">
        <v>55</v>
      </c>
      <c r="B1190" t="s">
        <v>83</v>
      </c>
      <c r="C1190">
        <v>33</v>
      </c>
      <c r="D1190">
        <v>2</v>
      </c>
      <c r="E1190">
        <v>7</v>
      </c>
      <c r="F1190" t="b">
        <v>0</v>
      </c>
      <c r="G1190" t="b">
        <v>0</v>
      </c>
      <c r="H1190">
        <v>6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5">
      <c r="A1191">
        <v>51</v>
      </c>
      <c r="B1191" t="s">
        <v>83</v>
      </c>
      <c r="C1191">
        <v>33</v>
      </c>
      <c r="D1191">
        <v>2</v>
      </c>
      <c r="E1191">
        <v>8</v>
      </c>
      <c r="F1191" t="b">
        <v>0</v>
      </c>
      <c r="G1191" t="b">
        <v>0</v>
      </c>
      <c r="H1191">
        <v>6</v>
      </c>
      <c r="I1191">
        <v>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5">
      <c r="A1192">
        <v>55</v>
      </c>
      <c r="B1192" t="s">
        <v>83</v>
      </c>
      <c r="C1192">
        <v>33</v>
      </c>
      <c r="D1192">
        <v>2</v>
      </c>
      <c r="E1192">
        <v>9</v>
      </c>
      <c r="F1192" t="b">
        <v>0</v>
      </c>
      <c r="G1192" t="b">
        <v>0</v>
      </c>
      <c r="H1192">
        <v>6</v>
      </c>
      <c r="I1192">
        <v>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>
        <v>112</v>
      </c>
      <c r="B1193" t="s">
        <v>83</v>
      </c>
      <c r="C1193">
        <v>33</v>
      </c>
      <c r="D1193">
        <v>2</v>
      </c>
      <c r="E1193">
        <v>10</v>
      </c>
      <c r="F1193" t="b">
        <v>0</v>
      </c>
      <c r="G1193" t="b">
        <v>0</v>
      </c>
      <c r="H1193">
        <v>6</v>
      </c>
      <c r="I1193">
        <v>3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>
        <v>55</v>
      </c>
      <c r="B1194" t="s">
        <v>83</v>
      </c>
      <c r="C1194">
        <v>33</v>
      </c>
      <c r="D1194">
        <v>2</v>
      </c>
      <c r="E1194">
        <v>11</v>
      </c>
      <c r="F1194" t="b">
        <v>0</v>
      </c>
      <c r="G1194" t="b">
        <v>0</v>
      </c>
      <c r="H1194">
        <v>6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5">
      <c r="A1195">
        <v>51</v>
      </c>
      <c r="B1195" t="s">
        <v>83</v>
      </c>
      <c r="C1195">
        <v>33</v>
      </c>
      <c r="D1195">
        <v>2</v>
      </c>
      <c r="E1195">
        <v>12</v>
      </c>
      <c r="F1195" t="b">
        <v>0</v>
      </c>
      <c r="G1195" t="b">
        <v>0</v>
      </c>
      <c r="H1195">
        <v>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5">
      <c r="A1196">
        <v>53</v>
      </c>
      <c r="B1196" t="s">
        <v>83</v>
      </c>
      <c r="C1196">
        <v>33</v>
      </c>
      <c r="D1196">
        <v>2</v>
      </c>
      <c r="E1196">
        <v>13</v>
      </c>
      <c r="F1196" t="b">
        <v>0</v>
      </c>
      <c r="G1196" t="b">
        <v>1</v>
      </c>
      <c r="H1196">
        <v>6</v>
      </c>
      <c r="I1196">
        <v>5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35">
      <c r="A1197">
        <v>132</v>
      </c>
      <c r="B1197" t="s">
        <v>83</v>
      </c>
      <c r="C1197">
        <v>33</v>
      </c>
      <c r="D1197">
        <v>2</v>
      </c>
      <c r="E1197">
        <v>14</v>
      </c>
      <c r="F1197" t="b">
        <v>0</v>
      </c>
      <c r="G1197" t="b">
        <v>1</v>
      </c>
      <c r="H1197">
        <v>6</v>
      </c>
      <c r="I1197">
        <v>5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</row>
    <row r="1198" spans="1:15" x14ac:dyDescent="0.35">
      <c r="A1198">
        <v>112</v>
      </c>
      <c r="B1198" t="s">
        <v>83</v>
      </c>
      <c r="C1198">
        <v>33</v>
      </c>
      <c r="D1198">
        <v>2</v>
      </c>
      <c r="E1198">
        <v>15</v>
      </c>
      <c r="F1198" t="b">
        <v>0</v>
      </c>
      <c r="G1198" t="b">
        <v>0</v>
      </c>
      <c r="H1198">
        <v>6</v>
      </c>
      <c r="I1198">
        <v>12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>
        <v>51</v>
      </c>
      <c r="B1199" t="s">
        <v>83</v>
      </c>
      <c r="C1199">
        <v>33</v>
      </c>
      <c r="D1199">
        <v>2</v>
      </c>
      <c r="E1199">
        <v>16</v>
      </c>
      <c r="F1199" t="b">
        <v>0</v>
      </c>
      <c r="G1199" t="b">
        <v>0</v>
      </c>
      <c r="H1199">
        <v>6</v>
      </c>
      <c r="I1199">
        <v>2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>
        <v>112</v>
      </c>
      <c r="B1200" t="s">
        <v>83</v>
      </c>
      <c r="C1200">
        <v>33</v>
      </c>
      <c r="D1200">
        <v>2</v>
      </c>
      <c r="E1200">
        <v>17</v>
      </c>
      <c r="F1200" t="b">
        <v>0</v>
      </c>
      <c r="G1200" t="b">
        <v>0</v>
      </c>
      <c r="H1200">
        <v>6</v>
      </c>
      <c r="I1200">
        <v>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>
        <v>53</v>
      </c>
      <c r="B1201" t="s">
        <v>83</v>
      </c>
      <c r="C1201">
        <v>33</v>
      </c>
      <c r="D1201">
        <v>2</v>
      </c>
      <c r="E1201">
        <v>18</v>
      </c>
      <c r="F1201" t="b">
        <v>0</v>
      </c>
      <c r="G1201" t="b">
        <v>0</v>
      </c>
      <c r="H1201">
        <v>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>
        <v>88</v>
      </c>
      <c r="B1202" t="s">
        <v>254</v>
      </c>
      <c r="C1202">
        <v>34</v>
      </c>
      <c r="D1202">
        <v>1</v>
      </c>
      <c r="E1202">
        <v>1</v>
      </c>
      <c r="F1202" t="b">
        <v>1</v>
      </c>
      <c r="G1202" t="b">
        <v>0</v>
      </c>
      <c r="H1202">
        <v>6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5">
      <c r="A1203">
        <v>89</v>
      </c>
      <c r="B1203" t="s">
        <v>254</v>
      </c>
      <c r="C1203">
        <v>34</v>
      </c>
      <c r="D1203">
        <v>1</v>
      </c>
      <c r="E1203">
        <v>2</v>
      </c>
      <c r="F1203" t="b">
        <v>1</v>
      </c>
      <c r="G1203" t="b">
        <v>0</v>
      </c>
      <c r="H1203">
        <v>6</v>
      </c>
      <c r="I1203">
        <v>6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</row>
    <row r="1204" spans="1:15" x14ac:dyDescent="0.35">
      <c r="A1204">
        <v>88</v>
      </c>
      <c r="B1204" t="s">
        <v>254</v>
      </c>
      <c r="C1204">
        <v>34</v>
      </c>
      <c r="D1204">
        <v>1</v>
      </c>
      <c r="E1204">
        <v>3</v>
      </c>
      <c r="F1204" t="b">
        <v>1</v>
      </c>
      <c r="G1204" t="b">
        <v>0</v>
      </c>
      <c r="H1204">
        <v>6</v>
      </c>
      <c r="I1204">
        <v>5</v>
      </c>
      <c r="J1204">
        <v>2</v>
      </c>
      <c r="K1204">
        <v>0</v>
      </c>
      <c r="L1204">
        <v>0</v>
      </c>
      <c r="M1204">
        <v>1</v>
      </c>
      <c r="N1204">
        <v>0</v>
      </c>
      <c r="O1204">
        <v>0</v>
      </c>
    </row>
    <row r="1205" spans="1:15" x14ac:dyDescent="0.35">
      <c r="A1205">
        <v>87</v>
      </c>
      <c r="B1205" t="s">
        <v>254</v>
      </c>
      <c r="C1205">
        <v>34</v>
      </c>
      <c r="D1205">
        <v>1</v>
      </c>
      <c r="E1205">
        <v>4</v>
      </c>
      <c r="F1205" t="b">
        <v>1</v>
      </c>
      <c r="G1205" t="b">
        <v>0</v>
      </c>
      <c r="H1205">
        <v>6</v>
      </c>
      <c r="I1205">
        <v>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>
        <v>118</v>
      </c>
      <c r="B1206" t="s">
        <v>254</v>
      </c>
      <c r="C1206">
        <v>34</v>
      </c>
      <c r="D1206">
        <v>1</v>
      </c>
      <c r="E1206">
        <v>5</v>
      </c>
      <c r="F1206" t="b">
        <v>0</v>
      </c>
      <c r="G1206" t="b">
        <v>0</v>
      </c>
      <c r="H1206">
        <v>6</v>
      </c>
      <c r="I1206">
        <v>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</row>
    <row r="1207" spans="1:15" x14ac:dyDescent="0.35">
      <c r="A1207">
        <v>81</v>
      </c>
      <c r="B1207" t="s">
        <v>254</v>
      </c>
      <c r="C1207">
        <v>34</v>
      </c>
      <c r="D1207">
        <v>1</v>
      </c>
      <c r="E1207">
        <v>6</v>
      </c>
      <c r="F1207" t="b">
        <v>0</v>
      </c>
      <c r="G1207" t="b">
        <v>0</v>
      </c>
      <c r="H1207">
        <v>6</v>
      </c>
      <c r="I1207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5">
      <c r="A1208">
        <v>85</v>
      </c>
      <c r="B1208" t="s">
        <v>254</v>
      </c>
      <c r="C1208">
        <v>34</v>
      </c>
      <c r="D1208">
        <v>1</v>
      </c>
      <c r="E1208">
        <v>7</v>
      </c>
      <c r="F1208" t="b">
        <v>0</v>
      </c>
      <c r="G1208" t="b">
        <v>0</v>
      </c>
      <c r="H1208">
        <v>6</v>
      </c>
      <c r="I1208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>
        <v>118</v>
      </c>
      <c r="B1209" t="s">
        <v>254</v>
      </c>
      <c r="C1209">
        <v>34</v>
      </c>
      <c r="D1209">
        <v>1</v>
      </c>
      <c r="E1209">
        <v>8</v>
      </c>
      <c r="F1209" t="b">
        <v>0</v>
      </c>
      <c r="G1209" t="b">
        <v>0</v>
      </c>
      <c r="H1209">
        <v>6</v>
      </c>
      <c r="I1209">
        <v>5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35">
      <c r="A1210">
        <v>84</v>
      </c>
      <c r="B1210" t="s">
        <v>254</v>
      </c>
      <c r="C1210">
        <v>34</v>
      </c>
      <c r="D1210">
        <v>1</v>
      </c>
      <c r="E1210">
        <v>9</v>
      </c>
      <c r="F1210" t="b">
        <v>0</v>
      </c>
      <c r="G1210" t="b">
        <v>0</v>
      </c>
      <c r="H1210">
        <v>6</v>
      </c>
      <c r="I1210">
        <v>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35">
      <c r="A1211">
        <v>85</v>
      </c>
      <c r="B1211" t="s">
        <v>254</v>
      </c>
      <c r="C1211">
        <v>34</v>
      </c>
      <c r="D1211">
        <v>1</v>
      </c>
      <c r="E1211">
        <v>10</v>
      </c>
      <c r="F1211" t="b">
        <v>0</v>
      </c>
      <c r="G1211" t="b">
        <v>0</v>
      </c>
      <c r="H1211">
        <v>6</v>
      </c>
      <c r="I1211">
        <v>17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</row>
    <row r="1212" spans="1:15" x14ac:dyDescent="0.35">
      <c r="A1212">
        <v>84</v>
      </c>
      <c r="B1212" t="s">
        <v>254</v>
      </c>
      <c r="C1212">
        <v>34</v>
      </c>
      <c r="D1212">
        <v>1</v>
      </c>
      <c r="E1212">
        <v>11</v>
      </c>
      <c r="F1212" t="b">
        <v>0</v>
      </c>
      <c r="G1212" t="b">
        <v>0</v>
      </c>
      <c r="H1212">
        <v>6</v>
      </c>
      <c r="I1212">
        <v>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A1213">
        <v>81</v>
      </c>
      <c r="B1213" t="s">
        <v>254</v>
      </c>
      <c r="C1213">
        <v>34</v>
      </c>
      <c r="D1213">
        <v>1</v>
      </c>
      <c r="E1213">
        <v>12</v>
      </c>
      <c r="F1213" t="b">
        <v>0</v>
      </c>
      <c r="G1213" t="b">
        <v>0</v>
      </c>
      <c r="H1213">
        <v>6</v>
      </c>
      <c r="I1213">
        <v>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5">
      <c r="A1214">
        <v>118</v>
      </c>
      <c r="B1214" t="s">
        <v>254</v>
      </c>
      <c r="C1214">
        <v>34</v>
      </c>
      <c r="D1214">
        <v>1</v>
      </c>
      <c r="E1214">
        <v>13</v>
      </c>
      <c r="F1214" t="b">
        <v>0</v>
      </c>
      <c r="G1214" t="b">
        <v>0</v>
      </c>
      <c r="H1214">
        <v>6</v>
      </c>
      <c r="I1214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5">
      <c r="A1215">
        <v>84</v>
      </c>
      <c r="B1215" t="s">
        <v>254</v>
      </c>
      <c r="C1215">
        <v>34</v>
      </c>
      <c r="D1215">
        <v>1</v>
      </c>
      <c r="E1215">
        <v>14</v>
      </c>
      <c r="F1215" t="b">
        <v>0</v>
      </c>
      <c r="G1215" t="b">
        <v>0</v>
      </c>
      <c r="H1215">
        <v>6</v>
      </c>
      <c r="I1215">
        <v>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5">
      <c r="A1216">
        <v>118</v>
      </c>
      <c r="B1216" t="s">
        <v>254</v>
      </c>
      <c r="C1216">
        <v>34</v>
      </c>
      <c r="D1216">
        <v>1</v>
      </c>
      <c r="E1216">
        <v>15</v>
      </c>
      <c r="F1216" t="b">
        <v>0</v>
      </c>
      <c r="G1216" t="b">
        <v>0</v>
      </c>
      <c r="H1216">
        <v>6</v>
      </c>
      <c r="I1216">
        <v>11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>
        <v>87</v>
      </c>
      <c r="B1217" t="s">
        <v>254</v>
      </c>
      <c r="C1217">
        <v>34</v>
      </c>
      <c r="D1217">
        <v>1</v>
      </c>
      <c r="E1217">
        <v>16</v>
      </c>
      <c r="F1217" t="b">
        <v>0</v>
      </c>
      <c r="G1217" t="b">
        <v>0</v>
      </c>
      <c r="H1217">
        <v>6</v>
      </c>
      <c r="I1217">
        <v>4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5">
      <c r="A1218">
        <v>88</v>
      </c>
      <c r="B1218" t="s">
        <v>254</v>
      </c>
      <c r="C1218">
        <v>34</v>
      </c>
      <c r="D1218">
        <v>1</v>
      </c>
      <c r="E1218">
        <v>17</v>
      </c>
      <c r="F1218" t="b">
        <v>0</v>
      </c>
      <c r="G1218" t="b">
        <v>1</v>
      </c>
      <c r="H1218">
        <v>6</v>
      </c>
      <c r="I1218">
        <v>9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5">
      <c r="A1219">
        <v>87</v>
      </c>
      <c r="B1219" t="s">
        <v>254</v>
      </c>
      <c r="C1219">
        <v>34</v>
      </c>
      <c r="D1219">
        <v>1</v>
      </c>
      <c r="E1219">
        <v>18</v>
      </c>
      <c r="F1219" t="b">
        <v>0</v>
      </c>
      <c r="G1219" t="b">
        <v>1</v>
      </c>
      <c r="H1219">
        <v>6</v>
      </c>
      <c r="I1219">
        <v>14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5">
      <c r="A1220">
        <v>88</v>
      </c>
      <c r="B1220" t="s">
        <v>254</v>
      </c>
      <c r="C1220">
        <v>34</v>
      </c>
      <c r="D1220">
        <v>1</v>
      </c>
      <c r="E1220">
        <v>19</v>
      </c>
      <c r="F1220" t="b">
        <v>0</v>
      </c>
      <c r="G1220" t="b">
        <v>0</v>
      </c>
      <c r="H1220">
        <v>6</v>
      </c>
      <c r="I1220">
        <v>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5">
      <c r="A1221">
        <v>87</v>
      </c>
      <c r="B1221" t="s">
        <v>254</v>
      </c>
      <c r="C1221">
        <v>34</v>
      </c>
      <c r="D1221">
        <v>1</v>
      </c>
      <c r="E1221">
        <v>20</v>
      </c>
      <c r="F1221" t="b">
        <v>0</v>
      </c>
      <c r="G1221" t="b">
        <v>0</v>
      </c>
      <c r="H1221">
        <v>6</v>
      </c>
      <c r="I1221">
        <v>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</row>
    <row r="1222" spans="1:15" x14ac:dyDescent="0.35">
      <c r="A1222">
        <v>91</v>
      </c>
      <c r="B1222" t="s">
        <v>174</v>
      </c>
      <c r="C1222">
        <v>34</v>
      </c>
      <c r="D1222">
        <v>2</v>
      </c>
      <c r="E1222">
        <v>1</v>
      </c>
      <c r="F1222" t="b">
        <v>1</v>
      </c>
      <c r="G1222" t="b">
        <v>0</v>
      </c>
      <c r="H1222">
        <v>6</v>
      </c>
      <c r="I1222">
        <v>17</v>
      </c>
      <c r="J1222">
        <v>0</v>
      </c>
      <c r="K1222">
        <v>4</v>
      </c>
      <c r="L1222">
        <v>0</v>
      </c>
      <c r="M1222">
        <v>1</v>
      </c>
      <c r="N1222">
        <v>0</v>
      </c>
      <c r="O1222">
        <v>0</v>
      </c>
    </row>
    <row r="1223" spans="1:15" x14ac:dyDescent="0.35">
      <c r="A1223">
        <v>42</v>
      </c>
      <c r="B1223" t="s">
        <v>174</v>
      </c>
      <c r="C1223">
        <v>34</v>
      </c>
      <c r="D1223">
        <v>2</v>
      </c>
      <c r="E1223">
        <v>2</v>
      </c>
      <c r="F1223" t="b">
        <v>1</v>
      </c>
      <c r="G1223" t="b">
        <v>0</v>
      </c>
      <c r="H1223">
        <v>6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5">
      <c r="A1224">
        <v>41</v>
      </c>
      <c r="B1224" t="s">
        <v>174</v>
      </c>
      <c r="C1224">
        <v>34</v>
      </c>
      <c r="D1224">
        <v>2</v>
      </c>
      <c r="E1224">
        <v>3</v>
      </c>
      <c r="F1224" t="b">
        <v>1</v>
      </c>
      <c r="G1224" t="b">
        <v>0</v>
      </c>
      <c r="H1224">
        <v>6</v>
      </c>
      <c r="I1224">
        <v>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A1225">
        <v>40</v>
      </c>
      <c r="B1225" t="s">
        <v>174</v>
      </c>
      <c r="C1225">
        <v>34</v>
      </c>
      <c r="D1225">
        <v>2</v>
      </c>
      <c r="E1225">
        <v>4</v>
      </c>
      <c r="F1225" t="b">
        <v>1</v>
      </c>
      <c r="G1225" t="b">
        <v>0</v>
      </c>
      <c r="H1225">
        <v>6</v>
      </c>
      <c r="I1225">
        <v>9</v>
      </c>
      <c r="J1225">
        <v>0</v>
      </c>
      <c r="K1225">
        <v>0</v>
      </c>
      <c r="L1225">
        <v>4</v>
      </c>
      <c r="M1225">
        <v>0</v>
      </c>
      <c r="N1225">
        <v>0</v>
      </c>
      <c r="O1225">
        <v>0</v>
      </c>
    </row>
    <row r="1226" spans="1:15" x14ac:dyDescent="0.35">
      <c r="A1226">
        <v>142</v>
      </c>
      <c r="B1226" t="s">
        <v>174</v>
      </c>
      <c r="C1226">
        <v>34</v>
      </c>
      <c r="D1226">
        <v>2</v>
      </c>
      <c r="E1226">
        <v>5</v>
      </c>
      <c r="F1226" t="b">
        <v>0</v>
      </c>
      <c r="G1226" t="b">
        <v>0</v>
      </c>
      <c r="H1226">
        <v>6</v>
      </c>
      <c r="I1226">
        <v>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</row>
    <row r="1227" spans="1:15" x14ac:dyDescent="0.35">
      <c r="A1227">
        <v>41</v>
      </c>
      <c r="B1227" t="s">
        <v>174</v>
      </c>
      <c r="C1227">
        <v>34</v>
      </c>
      <c r="D1227">
        <v>2</v>
      </c>
      <c r="E1227">
        <v>6</v>
      </c>
      <c r="F1227" t="b">
        <v>0</v>
      </c>
      <c r="G1227" t="b">
        <v>0</v>
      </c>
      <c r="H1227">
        <v>6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>
        <v>43</v>
      </c>
      <c r="B1228" t="s">
        <v>174</v>
      </c>
      <c r="C1228">
        <v>34</v>
      </c>
      <c r="D1228">
        <v>2</v>
      </c>
      <c r="E1228">
        <v>7</v>
      </c>
      <c r="F1228" t="b">
        <v>0</v>
      </c>
      <c r="G1228" t="b">
        <v>0</v>
      </c>
      <c r="H1228">
        <v>6</v>
      </c>
      <c r="I1228">
        <v>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>
        <v>91</v>
      </c>
      <c r="B1229" t="s">
        <v>174</v>
      </c>
      <c r="C1229">
        <v>34</v>
      </c>
      <c r="D1229">
        <v>2</v>
      </c>
      <c r="E1229">
        <v>8</v>
      </c>
      <c r="F1229" t="b">
        <v>0</v>
      </c>
      <c r="G1229" t="b">
        <v>0</v>
      </c>
      <c r="H1229">
        <v>6</v>
      </c>
      <c r="I1229">
        <v>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>
        <v>142</v>
      </c>
      <c r="B1230" t="s">
        <v>174</v>
      </c>
      <c r="C1230">
        <v>34</v>
      </c>
      <c r="D1230">
        <v>2</v>
      </c>
      <c r="E1230">
        <v>9</v>
      </c>
      <c r="F1230" t="b">
        <v>0</v>
      </c>
      <c r="G1230" t="b">
        <v>0</v>
      </c>
      <c r="H1230">
        <v>6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>
        <v>41</v>
      </c>
      <c r="B1231" t="s">
        <v>174</v>
      </c>
      <c r="C1231">
        <v>34</v>
      </c>
      <c r="D1231">
        <v>2</v>
      </c>
      <c r="E1231">
        <v>10</v>
      </c>
      <c r="F1231" t="b">
        <v>0</v>
      </c>
      <c r="G1231" t="b">
        <v>0</v>
      </c>
      <c r="H1231">
        <v>6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5">
      <c r="A1232">
        <v>43</v>
      </c>
      <c r="B1232" t="s">
        <v>174</v>
      </c>
      <c r="C1232">
        <v>34</v>
      </c>
      <c r="D1232">
        <v>2</v>
      </c>
      <c r="E1232">
        <v>11</v>
      </c>
      <c r="F1232" t="b">
        <v>0</v>
      </c>
      <c r="G1232" t="b">
        <v>0</v>
      </c>
      <c r="H1232">
        <v>6</v>
      </c>
      <c r="I1232">
        <v>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A1233">
        <v>40</v>
      </c>
      <c r="B1233" t="s">
        <v>174</v>
      </c>
      <c r="C1233">
        <v>34</v>
      </c>
      <c r="D1233">
        <v>2</v>
      </c>
      <c r="E1233">
        <v>12</v>
      </c>
      <c r="F1233" t="b">
        <v>0</v>
      </c>
      <c r="G1233" t="b">
        <v>0</v>
      </c>
      <c r="H1233">
        <v>6</v>
      </c>
      <c r="I1233">
        <v>11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5">
      <c r="A1234">
        <v>142</v>
      </c>
      <c r="B1234" t="s">
        <v>174</v>
      </c>
      <c r="C1234">
        <v>34</v>
      </c>
      <c r="D1234">
        <v>2</v>
      </c>
      <c r="E1234">
        <v>13</v>
      </c>
      <c r="F1234" t="b">
        <v>0</v>
      </c>
      <c r="G1234" t="b">
        <v>0</v>
      </c>
      <c r="H1234">
        <v>6</v>
      </c>
      <c r="I1234">
        <v>12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5">
      <c r="A1235">
        <v>42</v>
      </c>
      <c r="B1235" t="s">
        <v>174</v>
      </c>
      <c r="C1235">
        <v>34</v>
      </c>
      <c r="D1235">
        <v>2</v>
      </c>
      <c r="E1235">
        <v>14</v>
      </c>
      <c r="F1235" t="b">
        <v>0</v>
      </c>
      <c r="G1235" t="b">
        <v>1</v>
      </c>
      <c r="H1235">
        <v>6</v>
      </c>
      <c r="I1235">
        <v>10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>
        <v>41</v>
      </c>
      <c r="B1236" t="s">
        <v>174</v>
      </c>
      <c r="C1236">
        <v>34</v>
      </c>
      <c r="D1236">
        <v>2</v>
      </c>
      <c r="E1236">
        <v>15</v>
      </c>
      <c r="F1236" t="b">
        <v>0</v>
      </c>
      <c r="G1236" t="b">
        <v>1</v>
      </c>
      <c r="H1236">
        <v>6</v>
      </c>
      <c r="I1236">
        <v>18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>
        <v>43</v>
      </c>
      <c r="B1237" t="s">
        <v>174</v>
      </c>
      <c r="C1237">
        <v>34</v>
      </c>
      <c r="D1237">
        <v>2</v>
      </c>
      <c r="E1237">
        <v>16</v>
      </c>
      <c r="F1237" t="b">
        <v>0</v>
      </c>
      <c r="G1237" t="b">
        <v>0</v>
      </c>
      <c r="H1237">
        <v>6</v>
      </c>
      <c r="I1237">
        <v>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>
        <v>91</v>
      </c>
      <c r="B1238" t="s">
        <v>174</v>
      </c>
      <c r="C1238">
        <v>34</v>
      </c>
      <c r="D1238">
        <v>2</v>
      </c>
      <c r="E1238">
        <v>17</v>
      </c>
      <c r="F1238" t="b">
        <v>0</v>
      </c>
      <c r="G1238" t="b">
        <v>0</v>
      </c>
      <c r="H1238">
        <v>6</v>
      </c>
      <c r="I1238">
        <v>3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5">
      <c r="A1239">
        <v>43</v>
      </c>
      <c r="B1239" t="s">
        <v>174</v>
      </c>
      <c r="C1239">
        <v>34</v>
      </c>
      <c r="D1239">
        <v>2</v>
      </c>
      <c r="E1239">
        <v>18</v>
      </c>
      <c r="F1239" t="b">
        <v>0</v>
      </c>
      <c r="G1239" t="b">
        <v>0</v>
      </c>
      <c r="H1239">
        <v>6</v>
      </c>
      <c r="I1239">
        <v>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>
        <v>142</v>
      </c>
      <c r="B1240" t="s">
        <v>174</v>
      </c>
      <c r="C1240">
        <v>34</v>
      </c>
      <c r="D1240">
        <v>2</v>
      </c>
      <c r="E1240">
        <v>19</v>
      </c>
      <c r="F1240" t="b">
        <v>0</v>
      </c>
      <c r="G1240" t="b">
        <v>0</v>
      </c>
      <c r="H1240">
        <v>6</v>
      </c>
      <c r="I1240">
        <v>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>
        <v>42</v>
      </c>
      <c r="B1241" t="s">
        <v>174</v>
      </c>
      <c r="C1241">
        <v>34</v>
      </c>
      <c r="D1241">
        <v>2</v>
      </c>
      <c r="E1241">
        <v>20</v>
      </c>
      <c r="F1241" t="b">
        <v>0</v>
      </c>
      <c r="G1241" t="b">
        <v>0</v>
      </c>
      <c r="H1241">
        <v>4</v>
      </c>
      <c r="I1241">
        <v>8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35">
      <c r="A1242">
        <v>28</v>
      </c>
      <c r="B1242" t="s">
        <v>172</v>
      </c>
      <c r="C1242">
        <v>35</v>
      </c>
      <c r="D1242">
        <v>1</v>
      </c>
      <c r="E1242">
        <v>1</v>
      </c>
      <c r="F1242" t="b">
        <v>1</v>
      </c>
      <c r="G1242" t="b">
        <v>0</v>
      </c>
      <c r="H1242">
        <v>6</v>
      </c>
      <c r="I1242">
        <v>5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</row>
    <row r="1243" spans="1:15" x14ac:dyDescent="0.35">
      <c r="A1243">
        <v>30</v>
      </c>
      <c r="B1243" t="s">
        <v>172</v>
      </c>
      <c r="C1243">
        <v>35</v>
      </c>
      <c r="D1243">
        <v>1</v>
      </c>
      <c r="E1243">
        <v>2</v>
      </c>
      <c r="F1243" t="b">
        <v>1</v>
      </c>
      <c r="G1243" t="b">
        <v>0</v>
      </c>
      <c r="H1243">
        <v>6</v>
      </c>
      <c r="I1243">
        <v>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>
        <v>32</v>
      </c>
      <c r="B1244" t="s">
        <v>172</v>
      </c>
      <c r="C1244">
        <v>35</v>
      </c>
      <c r="D1244">
        <v>1</v>
      </c>
      <c r="E1244">
        <v>3</v>
      </c>
      <c r="F1244" t="b">
        <v>1</v>
      </c>
      <c r="G1244" t="b">
        <v>0</v>
      </c>
      <c r="H1244">
        <v>6</v>
      </c>
      <c r="I1244">
        <v>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>
        <v>31</v>
      </c>
      <c r="B1245" t="s">
        <v>172</v>
      </c>
      <c r="C1245">
        <v>35</v>
      </c>
      <c r="D1245">
        <v>1</v>
      </c>
      <c r="E1245">
        <v>4</v>
      </c>
      <c r="F1245" t="b">
        <v>1</v>
      </c>
      <c r="G1245" t="b">
        <v>0</v>
      </c>
      <c r="H1245">
        <v>6</v>
      </c>
      <c r="I1245">
        <v>13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</row>
    <row r="1246" spans="1:15" x14ac:dyDescent="0.35">
      <c r="A1246">
        <v>33</v>
      </c>
      <c r="B1246" t="s">
        <v>172</v>
      </c>
      <c r="C1246">
        <v>35</v>
      </c>
      <c r="D1246">
        <v>1</v>
      </c>
      <c r="E1246">
        <v>5</v>
      </c>
      <c r="F1246" t="b">
        <v>0</v>
      </c>
      <c r="G1246" t="b">
        <v>0</v>
      </c>
      <c r="H1246">
        <v>6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>
        <v>144</v>
      </c>
      <c r="B1247" t="s">
        <v>172</v>
      </c>
      <c r="C1247">
        <v>35</v>
      </c>
      <c r="D1247">
        <v>1</v>
      </c>
      <c r="E1247">
        <v>6</v>
      </c>
      <c r="F1247" t="b">
        <v>0</v>
      </c>
      <c r="G1247" t="b">
        <v>0</v>
      </c>
      <c r="H1247">
        <v>6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>
        <v>32</v>
      </c>
      <c r="B1248" t="s">
        <v>172</v>
      </c>
      <c r="C1248">
        <v>35</v>
      </c>
      <c r="D1248">
        <v>1</v>
      </c>
      <c r="E1248">
        <v>7</v>
      </c>
      <c r="F1248" t="b">
        <v>0</v>
      </c>
      <c r="G1248" t="b">
        <v>0</v>
      </c>
      <c r="H1248">
        <v>6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>
        <v>144</v>
      </c>
      <c r="B1249" t="s">
        <v>172</v>
      </c>
      <c r="C1249">
        <v>35</v>
      </c>
      <c r="D1249">
        <v>1</v>
      </c>
      <c r="E1249">
        <v>8</v>
      </c>
      <c r="F1249" t="b">
        <v>0</v>
      </c>
      <c r="G1249" t="b">
        <v>0</v>
      </c>
      <c r="H1249">
        <v>6</v>
      </c>
      <c r="I1249">
        <v>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>
        <v>28</v>
      </c>
      <c r="B1250" t="s">
        <v>172</v>
      </c>
      <c r="C1250">
        <v>35</v>
      </c>
      <c r="D1250">
        <v>1</v>
      </c>
      <c r="E1250">
        <v>9</v>
      </c>
      <c r="F1250" t="b">
        <v>0</v>
      </c>
      <c r="G1250" t="b">
        <v>0</v>
      </c>
      <c r="H1250">
        <v>6</v>
      </c>
      <c r="I1250">
        <v>9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</row>
    <row r="1251" spans="1:15" x14ac:dyDescent="0.35">
      <c r="A1251">
        <v>30</v>
      </c>
      <c r="B1251" t="s">
        <v>172</v>
      </c>
      <c r="C1251">
        <v>35</v>
      </c>
      <c r="D1251">
        <v>1</v>
      </c>
      <c r="E1251">
        <v>10</v>
      </c>
      <c r="F1251" t="b">
        <v>0</v>
      </c>
      <c r="G1251" t="b">
        <v>0</v>
      </c>
      <c r="H1251">
        <v>6</v>
      </c>
      <c r="I1251">
        <v>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5">
      <c r="A1252">
        <v>144</v>
      </c>
      <c r="B1252" t="s">
        <v>172</v>
      </c>
      <c r="C1252">
        <v>35</v>
      </c>
      <c r="D1252">
        <v>1</v>
      </c>
      <c r="E1252">
        <v>11</v>
      </c>
      <c r="F1252" t="b">
        <v>0</v>
      </c>
      <c r="G1252" t="b">
        <v>0</v>
      </c>
      <c r="H1252">
        <v>6</v>
      </c>
      <c r="I1252">
        <v>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>
        <v>31</v>
      </c>
      <c r="B1253" t="s">
        <v>172</v>
      </c>
      <c r="C1253">
        <v>35</v>
      </c>
      <c r="D1253">
        <v>1</v>
      </c>
      <c r="E1253">
        <v>12</v>
      </c>
      <c r="F1253" t="b">
        <v>0</v>
      </c>
      <c r="G1253" t="b">
        <v>1</v>
      </c>
      <c r="H1253">
        <v>6</v>
      </c>
      <c r="I1253">
        <v>17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>
        <v>32</v>
      </c>
      <c r="B1254" t="s">
        <v>172</v>
      </c>
      <c r="C1254">
        <v>35</v>
      </c>
      <c r="D1254">
        <v>1</v>
      </c>
      <c r="E1254">
        <v>13</v>
      </c>
      <c r="F1254" t="b">
        <v>0</v>
      </c>
      <c r="G1254" t="b">
        <v>1</v>
      </c>
      <c r="H1254">
        <v>6</v>
      </c>
      <c r="I1254">
        <v>14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>
        <v>30</v>
      </c>
      <c r="B1255" t="s">
        <v>172</v>
      </c>
      <c r="C1255">
        <v>35</v>
      </c>
      <c r="D1255">
        <v>1</v>
      </c>
      <c r="E1255">
        <v>14</v>
      </c>
      <c r="F1255" t="b">
        <v>0</v>
      </c>
      <c r="G1255" t="b">
        <v>0</v>
      </c>
      <c r="H1255">
        <v>6</v>
      </c>
      <c r="I1255">
        <v>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>
        <v>31</v>
      </c>
      <c r="B1256" t="s">
        <v>172</v>
      </c>
      <c r="C1256">
        <v>35</v>
      </c>
      <c r="D1256">
        <v>1</v>
      </c>
      <c r="E1256">
        <v>15</v>
      </c>
      <c r="F1256" t="b">
        <v>0</v>
      </c>
      <c r="G1256" t="b">
        <v>0</v>
      </c>
      <c r="H1256">
        <v>6</v>
      </c>
      <c r="I1256">
        <v>10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</row>
    <row r="1257" spans="1:15" x14ac:dyDescent="0.35">
      <c r="A1257">
        <v>144</v>
      </c>
      <c r="B1257" t="s">
        <v>172</v>
      </c>
      <c r="C1257">
        <v>35</v>
      </c>
      <c r="D1257">
        <v>1</v>
      </c>
      <c r="E1257">
        <v>16</v>
      </c>
      <c r="F1257" t="b">
        <v>0</v>
      </c>
      <c r="G1257" t="b">
        <v>0</v>
      </c>
      <c r="H1257">
        <v>6</v>
      </c>
      <c r="I1257">
        <v>12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>
        <v>28</v>
      </c>
      <c r="B1258" t="s">
        <v>172</v>
      </c>
      <c r="C1258">
        <v>35</v>
      </c>
      <c r="D1258">
        <v>1</v>
      </c>
      <c r="E1258">
        <v>17</v>
      </c>
      <c r="F1258" t="b">
        <v>0</v>
      </c>
      <c r="G1258" t="b">
        <v>0</v>
      </c>
      <c r="H1258">
        <v>6</v>
      </c>
      <c r="I1258">
        <v>9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>
        <v>30</v>
      </c>
      <c r="B1259" t="s">
        <v>172</v>
      </c>
      <c r="C1259">
        <v>35</v>
      </c>
      <c r="D1259">
        <v>1</v>
      </c>
      <c r="E1259">
        <v>18</v>
      </c>
      <c r="F1259" t="b">
        <v>0</v>
      </c>
      <c r="G1259" t="b">
        <v>0</v>
      </c>
      <c r="H1259">
        <v>6</v>
      </c>
      <c r="I1259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>
        <v>32</v>
      </c>
      <c r="B1260" t="s">
        <v>172</v>
      </c>
      <c r="C1260">
        <v>35</v>
      </c>
      <c r="D1260">
        <v>1</v>
      </c>
      <c r="E1260">
        <v>19</v>
      </c>
      <c r="F1260" t="b">
        <v>0</v>
      </c>
      <c r="G1260" t="b">
        <v>0</v>
      </c>
      <c r="H1260">
        <v>6</v>
      </c>
      <c r="I1260">
        <v>11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>
        <v>31</v>
      </c>
      <c r="B1261" t="s">
        <v>172</v>
      </c>
      <c r="C1261">
        <v>35</v>
      </c>
      <c r="D1261">
        <v>1</v>
      </c>
      <c r="E1261">
        <v>20</v>
      </c>
      <c r="F1261" t="b">
        <v>0</v>
      </c>
      <c r="G1261" t="b">
        <v>0</v>
      </c>
      <c r="H1261">
        <v>6</v>
      </c>
      <c r="I1261">
        <v>21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</row>
    <row r="1262" spans="1:15" x14ac:dyDescent="0.35">
      <c r="A1262">
        <v>117</v>
      </c>
      <c r="B1262" t="s">
        <v>242</v>
      </c>
      <c r="C1262">
        <v>35</v>
      </c>
      <c r="D1262">
        <v>2</v>
      </c>
      <c r="E1262">
        <v>1</v>
      </c>
      <c r="F1262" t="b">
        <v>1</v>
      </c>
      <c r="G1262" t="b">
        <v>0</v>
      </c>
      <c r="H1262">
        <v>6</v>
      </c>
      <c r="I1262">
        <v>10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</row>
    <row r="1263" spans="1:15" x14ac:dyDescent="0.35">
      <c r="A1263">
        <v>64</v>
      </c>
      <c r="B1263" t="s">
        <v>242</v>
      </c>
      <c r="C1263">
        <v>35</v>
      </c>
      <c r="D1263">
        <v>2</v>
      </c>
      <c r="E1263">
        <v>2</v>
      </c>
      <c r="F1263" t="b">
        <v>1</v>
      </c>
      <c r="G1263" t="b">
        <v>0</v>
      </c>
      <c r="H1263">
        <v>6</v>
      </c>
      <c r="I1263">
        <v>8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5">
      <c r="A1264">
        <v>117</v>
      </c>
      <c r="B1264" t="s">
        <v>242</v>
      </c>
      <c r="C1264">
        <v>35</v>
      </c>
      <c r="D1264">
        <v>2</v>
      </c>
      <c r="E1264">
        <v>3</v>
      </c>
      <c r="F1264" t="b">
        <v>1</v>
      </c>
      <c r="G1264" t="b">
        <v>0</v>
      </c>
      <c r="H1264">
        <v>6</v>
      </c>
      <c r="I1264">
        <v>13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>
        <v>64</v>
      </c>
      <c r="B1265" t="s">
        <v>242</v>
      </c>
      <c r="C1265">
        <v>35</v>
      </c>
      <c r="D1265">
        <v>2</v>
      </c>
      <c r="E1265">
        <v>4</v>
      </c>
      <c r="F1265" t="b">
        <v>1</v>
      </c>
      <c r="G1265" t="b">
        <v>0</v>
      </c>
      <c r="H1265">
        <v>6</v>
      </c>
      <c r="I1265">
        <v>16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</row>
    <row r="1266" spans="1:15" x14ac:dyDescent="0.35">
      <c r="A1266">
        <v>66</v>
      </c>
      <c r="B1266" t="s">
        <v>242</v>
      </c>
      <c r="C1266">
        <v>35</v>
      </c>
      <c r="D1266">
        <v>2</v>
      </c>
      <c r="E1266">
        <v>5</v>
      </c>
      <c r="F1266" t="b">
        <v>0</v>
      </c>
      <c r="G1266" t="b">
        <v>0</v>
      </c>
      <c r="H1266">
        <v>6</v>
      </c>
      <c r="I1266">
        <v>9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5">
      <c r="A1267">
        <v>137</v>
      </c>
      <c r="B1267" t="s">
        <v>242</v>
      </c>
      <c r="C1267">
        <v>35</v>
      </c>
      <c r="D1267">
        <v>2</v>
      </c>
      <c r="E1267">
        <v>6</v>
      </c>
      <c r="F1267" t="b">
        <v>0</v>
      </c>
      <c r="G1267" t="b">
        <v>0</v>
      </c>
      <c r="H1267">
        <v>6</v>
      </c>
      <c r="I1267">
        <v>8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</row>
    <row r="1268" spans="1:15" x14ac:dyDescent="0.35">
      <c r="A1268">
        <v>67</v>
      </c>
      <c r="B1268" t="s">
        <v>242</v>
      </c>
      <c r="C1268">
        <v>35</v>
      </c>
      <c r="D1268">
        <v>2</v>
      </c>
      <c r="E1268">
        <v>7</v>
      </c>
      <c r="F1268" t="b">
        <v>0</v>
      </c>
      <c r="G1268" t="b">
        <v>0</v>
      </c>
      <c r="H1268">
        <v>6</v>
      </c>
      <c r="I1268">
        <v>5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</row>
    <row r="1269" spans="1:15" x14ac:dyDescent="0.35">
      <c r="A1269">
        <v>66</v>
      </c>
      <c r="B1269" t="s">
        <v>242</v>
      </c>
      <c r="C1269">
        <v>35</v>
      </c>
      <c r="D1269">
        <v>2</v>
      </c>
      <c r="E1269">
        <v>8</v>
      </c>
      <c r="F1269" t="b">
        <v>0</v>
      </c>
      <c r="G1269" t="b">
        <v>0</v>
      </c>
      <c r="H1269">
        <v>6</v>
      </c>
      <c r="I1269">
        <v>7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</row>
    <row r="1270" spans="1:15" x14ac:dyDescent="0.35">
      <c r="A1270">
        <v>56</v>
      </c>
      <c r="B1270" t="s">
        <v>242</v>
      </c>
      <c r="C1270">
        <v>35</v>
      </c>
      <c r="D1270">
        <v>2</v>
      </c>
      <c r="E1270">
        <v>9</v>
      </c>
      <c r="F1270" t="b">
        <v>0</v>
      </c>
      <c r="G1270" t="b">
        <v>0</v>
      </c>
      <c r="H1270">
        <v>6</v>
      </c>
      <c r="I1270">
        <v>11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>
        <v>61</v>
      </c>
      <c r="B1271" t="s">
        <v>242</v>
      </c>
      <c r="C1271">
        <v>35</v>
      </c>
      <c r="D1271">
        <v>2</v>
      </c>
      <c r="E1271">
        <v>10</v>
      </c>
      <c r="F1271" t="b">
        <v>0</v>
      </c>
      <c r="G1271" t="b">
        <v>0</v>
      </c>
      <c r="H1271">
        <v>6</v>
      </c>
      <c r="I1271">
        <v>5</v>
      </c>
      <c r="J1271">
        <v>2</v>
      </c>
      <c r="K1271">
        <v>0</v>
      </c>
      <c r="L1271">
        <v>0</v>
      </c>
      <c r="M1271">
        <v>1</v>
      </c>
      <c r="N1271">
        <v>0</v>
      </c>
      <c r="O1271">
        <v>0</v>
      </c>
    </row>
    <row r="1272" spans="1:15" x14ac:dyDescent="0.35">
      <c r="A1272">
        <v>66</v>
      </c>
      <c r="B1272" t="s">
        <v>242</v>
      </c>
      <c r="C1272">
        <v>35</v>
      </c>
      <c r="D1272">
        <v>2</v>
      </c>
      <c r="E1272">
        <v>11</v>
      </c>
      <c r="F1272" t="b">
        <v>0</v>
      </c>
      <c r="G1272" t="b">
        <v>0</v>
      </c>
      <c r="H1272">
        <v>6</v>
      </c>
      <c r="I1272">
        <v>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</row>
    <row r="1273" spans="1:15" x14ac:dyDescent="0.35">
      <c r="A1273">
        <v>61</v>
      </c>
      <c r="B1273" t="s">
        <v>242</v>
      </c>
      <c r="C1273">
        <v>35</v>
      </c>
      <c r="D1273">
        <v>2</v>
      </c>
      <c r="E1273">
        <v>12</v>
      </c>
      <c r="F1273" t="b">
        <v>0</v>
      </c>
      <c r="G1273" t="b">
        <v>0</v>
      </c>
      <c r="H1273">
        <v>6</v>
      </c>
      <c r="I1273">
        <v>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5">
      <c r="A1274">
        <v>67</v>
      </c>
      <c r="B1274" t="s">
        <v>242</v>
      </c>
      <c r="C1274">
        <v>35</v>
      </c>
      <c r="D1274">
        <v>2</v>
      </c>
      <c r="E1274">
        <v>13</v>
      </c>
      <c r="F1274" t="b">
        <v>0</v>
      </c>
      <c r="G1274" t="b">
        <v>0</v>
      </c>
      <c r="H1274">
        <v>6</v>
      </c>
      <c r="I1274">
        <v>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5">
      <c r="A1275">
        <v>137</v>
      </c>
      <c r="B1275" t="s">
        <v>242</v>
      </c>
      <c r="C1275">
        <v>35</v>
      </c>
      <c r="D1275">
        <v>2</v>
      </c>
      <c r="E1275">
        <v>14</v>
      </c>
      <c r="F1275" t="b">
        <v>0</v>
      </c>
      <c r="G1275" t="b">
        <v>0</v>
      </c>
      <c r="H1275">
        <v>6</v>
      </c>
      <c r="I1275">
        <v>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>
        <v>56</v>
      </c>
      <c r="B1276" t="s">
        <v>242</v>
      </c>
      <c r="C1276">
        <v>35</v>
      </c>
      <c r="D1276">
        <v>2</v>
      </c>
      <c r="E1276">
        <v>15</v>
      </c>
      <c r="F1276" t="b">
        <v>0</v>
      </c>
      <c r="G1276" t="b">
        <v>0</v>
      </c>
      <c r="H1276">
        <v>6</v>
      </c>
      <c r="I1276">
        <v>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>
        <v>61</v>
      </c>
      <c r="B1277" t="s">
        <v>242</v>
      </c>
      <c r="C1277">
        <v>35</v>
      </c>
      <c r="D1277">
        <v>2</v>
      </c>
      <c r="E1277">
        <v>16</v>
      </c>
      <c r="F1277" t="b">
        <v>0</v>
      </c>
      <c r="G1277" t="b">
        <v>1</v>
      </c>
      <c r="H1277">
        <v>6</v>
      </c>
      <c r="I1277">
        <v>12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>
        <v>137</v>
      </c>
      <c r="B1278" t="s">
        <v>242</v>
      </c>
      <c r="C1278">
        <v>35</v>
      </c>
      <c r="D1278">
        <v>2</v>
      </c>
      <c r="E1278">
        <v>17</v>
      </c>
      <c r="F1278" t="b">
        <v>0</v>
      </c>
      <c r="G1278" t="b">
        <v>1</v>
      </c>
      <c r="H1278">
        <v>6</v>
      </c>
      <c r="I1278">
        <v>9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</row>
    <row r="1279" spans="1:15" x14ac:dyDescent="0.35">
      <c r="A1279">
        <v>61</v>
      </c>
      <c r="B1279" t="s">
        <v>242</v>
      </c>
      <c r="C1279">
        <v>35</v>
      </c>
      <c r="D1279">
        <v>2</v>
      </c>
      <c r="E1279">
        <v>18</v>
      </c>
      <c r="F1279" t="b">
        <v>0</v>
      </c>
      <c r="G1279" t="b">
        <v>0</v>
      </c>
      <c r="H1279">
        <v>6</v>
      </c>
      <c r="I1279">
        <v>12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>
        <v>66</v>
      </c>
      <c r="B1280" t="s">
        <v>242</v>
      </c>
      <c r="C1280">
        <v>35</v>
      </c>
      <c r="D1280">
        <v>2</v>
      </c>
      <c r="E1280">
        <v>19</v>
      </c>
      <c r="F1280" t="b">
        <v>0</v>
      </c>
      <c r="G1280" t="b">
        <v>0</v>
      </c>
      <c r="H1280">
        <v>6</v>
      </c>
      <c r="I1280">
        <v>13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</row>
    <row r="1281" spans="1:15" x14ac:dyDescent="0.35">
      <c r="A1281">
        <v>64</v>
      </c>
      <c r="B1281" t="s">
        <v>242</v>
      </c>
      <c r="C1281">
        <v>35</v>
      </c>
      <c r="D1281">
        <v>2</v>
      </c>
      <c r="E1281">
        <v>20</v>
      </c>
      <c r="F1281" t="b">
        <v>0</v>
      </c>
      <c r="G1281" t="b">
        <v>0</v>
      </c>
      <c r="H1281">
        <v>5</v>
      </c>
      <c r="I1281">
        <v>10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</row>
    <row r="1282" spans="1:15" x14ac:dyDescent="0.35">
      <c r="A1282">
        <v>88</v>
      </c>
      <c r="B1282" t="s">
        <v>254</v>
      </c>
      <c r="C1282">
        <v>36</v>
      </c>
      <c r="D1282">
        <v>1</v>
      </c>
      <c r="E1282">
        <v>1</v>
      </c>
      <c r="F1282" t="b">
        <v>1</v>
      </c>
      <c r="G1282" t="b">
        <v>0</v>
      </c>
      <c r="H1282">
        <v>6</v>
      </c>
      <c r="I1282">
        <v>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>
        <v>147</v>
      </c>
      <c r="B1283" t="s">
        <v>254</v>
      </c>
      <c r="C1283">
        <v>36</v>
      </c>
      <c r="D1283">
        <v>1</v>
      </c>
      <c r="E1283">
        <v>2</v>
      </c>
      <c r="F1283" t="b">
        <v>1</v>
      </c>
      <c r="G1283" t="b">
        <v>0</v>
      </c>
      <c r="H1283">
        <v>6</v>
      </c>
      <c r="I1283">
        <v>5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35">
      <c r="A1284">
        <v>88</v>
      </c>
      <c r="B1284" t="s">
        <v>254</v>
      </c>
      <c r="C1284">
        <v>36</v>
      </c>
      <c r="D1284">
        <v>1</v>
      </c>
      <c r="E1284">
        <v>3</v>
      </c>
      <c r="F1284" t="b">
        <v>1</v>
      </c>
      <c r="G1284" t="b">
        <v>0</v>
      </c>
      <c r="H1284">
        <v>6</v>
      </c>
      <c r="I1284">
        <v>11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5">
      <c r="A1285">
        <v>87</v>
      </c>
      <c r="B1285" t="s">
        <v>254</v>
      </c>
      <c r="C1285">
        <v>36</v>
      </c>
      <c r="D1285">
        <v>1</v>
      </c>
      <c r="E1285">
        <v>4</v>
      </c>
      <c r="F1285" t="b">
        <v>1</v>
      </c>
      <c r="G1285" t="b">
        <v>0</v>
      </c>
      <c r="H1285">
        <v>6</v>
      </c>
      <c r="I1285">
        <v>19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</row>
    <row r="1286" spans="1:15" x14ac:dyDescent="0.35">
      <c r="A1286">
        <v>147</v>
      </c>
      <c r="B1286" t="s">
        <v>254</v>
      </c>
      <c r="C1286">
        <v>36</v>
      </c>
      <c r="D1286">
        <v>1</v>
      </c>
      <c r="E1286">
        <v>5</v>
      </c>
      <c r="F1286" t="b">
        <v>0</v>
      </c>
      <c r="G1286" t="b">
        <v>0</v>
      </c>
      <c r="H1286">
        <v>6</v>
      </c>
      <c r="I1286">
        <v>14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35">
      <c r="A1287">
        <v>118</v>
      </c>
      <c r="B1287" t="s">
        <v>254</v>
      </c>
      <c r="C1287">
        <v>36</v>
      </c>
      <c r="D1287">
        <v>1</v>
      </c>
      <c r="E1287">
        <v>6</v>
      </c>
      <c r="F1287" t="b">
        <v>0</v>
      </c>
      <c r="G1287" t="b">
        <v>0</v>
      </c>
      <c r="H1287">
        <v>6</v>
      </c>
      <c r="I1287">
        <v>7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</row>
    <row r="1288" spans="1:15" x14ac:dyDescent="0.35">
      <c r="A1288">
        <v>85</v>
      </c>
      <c r="B1288" t="s">
        <v>254</v>
      </c>
      <c r="C1288">
        <v>36</v>
      </c>
      <c r="D1288">
        <v>1</v>
      </c>
      <c r="E1288">
        <v>7</v>
      </c>
      <c r="F1288" t="b">
        <v>0</v>
      </c>
      <c r="G1288" t="b">
        <v>0</v>
      </c>
      <c r="H1288">
        <v>6</v>
      </c>
      <c r="I1288">
        <v>15</v>
      </c>
      <c r="J1288">
        <v>0</v>
      </c>
      <c r="K1288">
        <v>4</v>
      </c>
      <c r="L1288">
        <v>0</v>
      </c>
      <c r="M1288">
        <v>0</v>
      </c>
      <c r="N1288">
        <v>0</v>
      </c>
      <c r="O1288">
        <v>0</v>
      </c>
    </row>
    <row r="1289" spans="1:15" x14ac:dyDescent="0.35">
      <c r="A1289">
        <v>118</v>
      </c>
      <c r="B1289" t="s">
        <v>254</v>
      </c>
      <c r="C1289">
        <v>36</v>
      </c>
      <c r="D1289">
        <v>1</v>
      </c>
      <c r="E1289">
        <v>8</v>
      </c>
      <c r="F1289" t="b">
        <v>0</v>
      </c>
      <c r="G1289" t="b">
        <v>0</v>
      </c>
      <c r="H1289">
        <v>6</v>
      </c>
      <c r="I1289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5">
      <c r="A1290">
        <v>147</v>
      </c>
      <c r="B1290" t="s">
        <v>254</v>
      </c>
      <c r="C1290">
        <v>36</v>
      </c>
      <c r="D1290">
        <v>1</v>
      </c>
      <c r="E1290">
        <v>9</v>
      </c>
      <c r="F1290" t="b">
        <v>0</v>
      </c>
      <c r="G1290" t="b">
        <v>0</v>
      </c>
      <c r="H1290">
        <v>6</v>
      </c>
      <c r="I1290">
        <v>7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</v>
      </c>
    </row>
    <row r="1291" spans="1:15" x14ac:dyDescent="0.35">
      <c r="A1291">
        <v>81</v>
      </c>
      <c r="B1291" t="s">
        <v>254</v>
      </c>
      <c r="C1291">
        <v>36</v>
      </c>
      <c r="D1291">
        <v>1</v>
      </c>
      <c r="E1291">
        <v>10</v>
      </c>
      <c r="F1291" t="b">
        <v>0</v>
      </c>
      <c r="G1291" t="b">
        <v>0</v>
      </c>
      <c r="H1291">
        <v>6</v>
      </c>
      <c r="I1291">
        <v>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</row>
    <row r="1292" spans="1:15" x14ac:dyDescent="0.35">
      <c r="A1292">
        <v>84</v>
      </c>
      <c r="B1292" t="s">
        <v>254</v>
      </c>
      <c r="C1292">
        <v>36</v>
      </c>
      <c r="D1292">
        <v>1</v>
      </c>
      <c r="E1292">
        <v>11</v>
      </c>
      <c r="F1292" t="b">
        <v>0</v>
      </c>
      <c r="G1292" t="b">
        <v>0</v>
      </c>
      <c r="H1292">
        <v>6</v>
      </c>
      <c r="I1292">
        <v>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5">
      <c r="A1293">
        <v>81</v>
      </c>
      <c r="B1293" t="s">
        <v>254</v>
      </c>
      <c r="C1293">
        <v>36</v>
      </c>
      <c r="D1293">
        <v>1</v>
      </c>
      <c r="E1293">
        <v>12</v>
      </c>
      <c r="F1293" t="b">
        <v>0</v>
      </c>
      <c r="G1293" t="b">
        <v>0</v>
      </c>
      <c r="H1293">
        <v>6</v>
      </c>
      <c r="I1293">
        <v>5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</row>
    <row r="1294" spans="1:15" x14ac:dyDescent="0.35">
      <c r="A1294">
        <v>84</v>
      </c>
      <c r="B1294" t="s">
        <v>254</v>
      </c>
      <c r="C1294">
        <v>36</v>
      </c>
      <c r="D1294">
        <v>1</v>
      </c>
      <c r="E1294">
        <v>13</v>
      </c>
      <c r="F1294" t="b">
        <v>0</v>
      </c>
      <c r="G1294" t="b">
        <v>0</v>
      </c>
      <c r="H1294">
        <v>6</v>
      </c>
      <c r="I1294">
        <v>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>
        <v>87</v>
      </c>
      <c r="B1295" t="s">
        <v>254</v>
      </c>
      <c r="C1295">
        <v>36</v>
      </c>
      <c r="D1295">
        <v>1</v>
      </c>
      <c r="E1295">
        <v>14</v>
      </c>
      <c r="F1295" t="b">
        <v>0</v>
      </c>
      <c r="G1295" t="b">
        <v>0</v>
      </c>
      <c r="H1295">
        <v>6</v>
      </c>
      <c r="I1295">
        <v>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>
        <v>88</v>
      </c>
      <c r="B1296" t="s">
        <v>254</v>
      </c>
      <c r="C1296">
        <v>36</v>
      </c>
      <c r="D1296">
        <v>1</v>
      </c>
      <c r="E1296">
        <v>15</v>
      </c>
      <c r="F1296" t="b">
        <v>0</v>
      </c>
      <c r="G1296" t="b">
        <v>1</v>
      </c>
      <c r="H1296">
        <v>6</v>
      </c>
      <c r="I1296">
        <v>20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>
        <v>87</v>
      </c>
      <c r="B1297" t="s">
        <v>254</v>
      </c>
      <c r="C1297">
        <v>36</v>
      </c>
      <c r="D1297">
        <v>1</v>
      </c>
      <c r="E1297">
        <v>16</v>
      </c>
      <c r="F1297" t="b">
        <v>0</v>
      </c>
      <c r="G1297" t="b">
        <v>1</v>
      </c>
      <c r="H1297">
        <v>6</v>
      </c>
      <c r="I1297">
        <v>13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>
        <v>147</v>
      </c>
      <c r="B1298" t="s">
        <v>254</v>
      </c>
      <c r="C1298">
        <v>36</v>
      </c>
      <c r="D1298">
        <v>1</v>
      </c>
      <c r="E1298">
        <v>17</v>
      </c>
      <c r="F1298" t="b">
        <v>0</v>
      </c>
      <c r="G1298" t="b">
        <v>0</v>
      </c>
      <c r="H1298">
        <v>6</v>
      </c>
      <c r="I1298">
        <v>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5">
      <c r="A1299">
        <v>81</v>
      </c>
      <c r="B1299" t="s">
        <v>254</v>
      </c>
      <c r="C1299">
        <v>36</v>
      </c>
      <c r="D1299">
        <v>1</v>
      </c>
      <c r="E1299">
        <v>18</v>
      </c>
      <c r="F1299" t="b">
        <v>0</v>
      </c>
      <c r="G1299" t="b">
        <v>0</v>
      </c>
      <c r="H1299">
        <v>6</v>
      </c>
      <c r="I1299">
        <v>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>
        <v>88</v>
      </c>
      <c r="B1300" t="s">
        <v>254</v>
      </c>
      <c r="C1300">
        <v>36</v>
      </c>
      <c r="D1300">
        <v>1</v>
      </c>
      <c r="E1300">
        <v>19</v>
      </c>
      <c r="F1300" t="b">
        <v>0</v>
      </c>
      <c r="G1300" t="b">
        <v>0</v>
      </c>
      <c r="H1300">
        <v>6</v>
      </c>
      <c r="I1300">
        <v>18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5">
      <c r="A1301">
        <v>87</v>
      </c>
      <c r="B1301" t="s">
        <v>254</v>
      </c>
      <c r="C1301">
        <v>36</v>
      </c>
      <c r="D1301">
        <v>1</v>
      </c>
      <c r="E1301">
        <v>20</v>
      </c>
      <c r="F1301" t="b">
        <v>0</v>
      </c>
      <c r="G1301" t="b">
        <v>0</v>
      </c>
      <c r="H1301">
        <v>6</v>
      </c>
      <c r="I1301">
        <v>5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5">
      <c r="A1302">
        <v>128</v>
      </c>
      <c r="B1302" t="s">
        <v>249</v>
      </c>
      <c r="C1302">
        <v>36</v>
      </c>
      <c r="D1302">
        <v>2</v>
      </c>
      <c r="E1302">
        <v>1</v>
      </c>
      <c r="F1302" t="b">
        <v>1</v>
      </c>
      <c r="G1302" t="b">
        <v>0</v>
      </c>
      <c r="H1302">
        <v>6</v>
      </c>
      <c r="I1302">
        <v>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5">
      <c r="A1303">
        <v>75</v>
      </c>
      <c r="B1303" t="s">
        <v>249</v>
      </c>
      <c r="C1303">
        <v>36</v>
      </c>
      <c r="D1303">
        <v>2</v>
      </c>
      <c r="E1303">
        <v>2</v>
      </c>
      <c r="F1303" t="b">
        <v>1</v>
      </c>
      <c r="G1303" t="b">
        <v>0</v>
      </c>
      <c r="H1303">
        <v>6</v>
      </c>
      <c r="I1303">
        <v>8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</row>
    <row r="1304" spans="1:15" x14ac:dyDescent="0.35">
      <c r="A1304">
        <v>110</v>
      </c>
      <c r="B1304" t="s">
        <v>249</v>
      </c>
      <c r="C1304">
        <v>36</v>
      </c>
      <c r="D1304">
        <v>2</v>
      </c>
      <c r="E1304">
        <v>3</v>
      </c>
      <c r="F1304" t="b">
        <v>1</v>
      </c>
      <c r="G1304" t="b">
        <v>0</v>
      </c>
      <c r="H1304">
        <v>6</v>
      </c>
      <c r="I1304">
        <v>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>
        <v>75</v>
      </c>
      <c r="B1305" t="s">
        <v>249</v>
      </c>
      <c r="C1305">
        <v>36</v>
      </c>
      <c r="D1305">
        <v>2</v>
      </c>
      <c r="E1305">
        <v>4</v>
      </c>
      <c r="F1305" t="b">
        <v>1</v>
      </c>
      <c r="G1305" t="b">
        <v>0</v>
      </c>
      <c r="H1305">
        <v>6</v>
      </c>
      <c r="I1305">
        <v>13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</row>
    <row r="1306" spans="1:15" x14ac:dyDescent="0.35">
      <c r="A1306">
        <v>128</v>
      </c>
      <c r="B1306" t="s">
        <v>249</v>
      </c>
      <c r="C1306">
        <v>36</v>
      </c>
      <c r="D1306">
        <v>2</v>
      </c>
      <c r="E1306">
        <v>5</v>
      </c>
      <c r="F1306" t="b">
        <v>0</v>
      </c>
      <c r="G1306" t="b">
        <v>0</v>
      </c>
      <c r="H1306">
        <v>6</v>
      </c>
      <c r="I1306">
        <v>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5">
      <c r="A1307">
        <v>77</v>
      </c>
      <c r="B1307" t="s">
        <v>249</v>
      </c>
      <c r="C1307">
        <v>36</v>
      </c>
      <c r="D1307">
        <v>2</v>
      </c>
      <c r="E1307">
        <v>6</v>
      </c>
      <c r="F1307" t="b">
        <v>0</v>
      </c>
      <c r="G1307" t="b">
        <v>0</v>
      </c>
      <c r="H1307">
        <v>6</v>
      </c>
      <c r="I1307">
        <v>20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</row>
    <row r="1308" spans="1:15" x14ac:dyDescent="0.35">
      <c r="A1308">
        <v>110</v>
      </c>
      <c r="B1308" t="s">
        <v>249</v>
      </c>
      <c r="C1308">
        <v>36</v>
      </c>
      <c r="D1308">
        <v>2</v>
      </c>
      <c r="E1308">
        <v>7</v>
      </c>
      <c r="F1308" t="b">
        <v>0</v>
      </c>
      <c r="G1308" t="b">
        <v>0</v>
      </c>
      <c r="H1308">
        <v>6</v>
      </c>
      <c r="I1308">
        <v>5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5">
      <c r="A1309">
        <v>77</v>
      </c>
      <c r="B1309" t="s">
        <v>249</v>
      </c>
      <c r="C1309">
        <v>36</v>
      </c>
      <c r="D1309">
        <v>2</v>
      </c>
      <c r="E1309">
        <v>8</v>
      </c>
      <c r="F1309" t="b">
        <v>0</v>
      </c>
      <c r="G1309" t="b">
        <v>0</v>
      </c>
      <c r="H1309">
        <v>6</v>
      </c>
      <c r="I1309">
        <v>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>
        <v>78</v>
      </c>
      <c r="B1310" t="s">
        <v>249</v>
      </c>
      <c r="C1310">
        <v>36</v>
      </c>
      <c r="D1310">
        <v>2</v>
      </c>
      <c r="E1310">
        <v>9</v>
      </c>
      <c r="F1310" t="b">
        <v>0</v>
      </c>
      <c r="G1310" t="b">
        <v>0</v>
      </c>
      <c r="H1310">
        <v>6</v>
      </c>
      <c r="I1310">
        <v>6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</row>
    <row r="1311" spans="1:15" x14ac:dyDescent="0.35">
      <c r="A1311">
        <v>77</v>
      </c>
      <c r="B1311" t="s">
        <v>249</v>
      </c>
      <c r="C1311">
        <v>36</v>
      </c>
      <c r="D1311">
        <v>2</v>
      </c>
      <c r="E1311">
        <v>10</v>
      </c>
      <c r="F1311" t="b">
        <v>0</v>
      </c>
      <c r="G1311" t="b">
        <v>0</v>
      </c>
      <c r="H1311">
        <v>6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5">
      <c r="A1312">
        <v>78</v>
      </c>
      <c r="B1312" t="s">
        <v>249</v>
      </c>
      <c r="C1312">
        <v>36</v>
      </c>
      <c r="D1312">
        <v>2</v>
      </c>
      <c r="E1312">
        <v>11</v>
      </c>
      <c r="F1312" t="b">
        <v>0</v>
      </c>
      <c r="G1312" t="b">
        <v>0</v>
      </c>
      <c r="H1312">
        <v>6</v>
      </c>
      <c r="I1312">
        <v>9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</row>
    <row r="1313" spans="1:15" x14ac:dyDescent="0.35">
      <c r="A1313">
        <v>128</v>
      </c>
      <c r="B1313" t="s">
        <v>249</v>
      </c>
      <c r="C1313">
        <v>36</v>
      </c>
      <c r="D1313">
        <v>2</v>
      </c>
      <c r="E1313">
        <v>12</v>
      </c>
      <c r="F1313" t="b">
        <v>0</v>
      </c>
      <c r="G1313" t="b">
        <v>0</v>
      </c>
      <c r="H1313">
        <v>6</v>
      </c>
      <c r="I1313">
        <v>9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</row>
    <row r="1314" spans="1:15" x14ac:dyDescent="0.35">
      <c r="A1314">
        <v>78</v>
      </c>
      <c r="B1314" t="s">
        <v>249</v>
      </c>
      <c r="C1314">
        <v>36</v>
      </c>
      <c r="D1314">
        <v>2</v>
      </c>
      <c r="E1314">
        <v>13</v>
      </c>
      <c r="F1314" t="b">
        <v>0</v>
      </c>
      <c r="G1314" t="b">
        <v>0</v>
      </c>
      <c r="H1314">
        <v>6</v>
      </c>
      <c r="I1314">
        <v>13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35">
      <c r="A1315">
        <v>77</v>
      </c>
      <c r="B1315" t="s">
        <v>249</v>
      </c>
      <c r="C1315">
        <v>36</v>
      </c>
      <c r="D1315">
        <v>2</v>
      </c>
      <c r="E1315">
        <v>14</v>
      </c>
      <c r="F1315" t="b">
        <v>0</v>
      </c>
      <c r="G1315" t="b">
        <v>0</v>
      </c>
      <c r="H1315">
        <v>6</v>
      </c>
      <c r="I1315">
        <v>15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</row>
    <row r="1316" spans="1:15" x14ac:dyDescent="0.35">
      <c r="A1316">
        <v>128</v>
      </c>
      <c r="B1316" t="s">
        <v>249</v>
      </c>
      <c r="C1316">
        <v>36</v>
      </c>
      <c r="D1316">
        <v>2</v>
      </c>
      <c r="E1316">
        <v>15</v>
      </c>
      <c r="F1316" t="b">
        <v>0</v>
      </c>
      <c r="G1316" t="b">
        <v>0</v>
      </c>
      <c r="H1316">
        <v>6</v>
      </c>
      <c r="I1316">
        <v>16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</row>
    <row r="1317" spans="1:15" x14ac:dyDescent="0.35">
      <c r="A1317">
        <v>75</v>
      </c>
      <c r="B1317" t="s">
        <v>249</v>
      </c>
      <c r="C1317">
        <v>36</v>
      </c>
      <c r="D1317">
        <v>2</v>
      </c>
      <c r="E1317">
        <v>16</v>
      </c>
      <c r="F1317" t="b">
        <v>0</v>
      </c>
      <c r="G1317" t="b">
        <v>1</v>
      </c>
      <c r="H1317">
        <v>6</v>
      </c>
      <c r="I1317">
        <v>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>
        <v>110</v>
      </c>
      <c r="B1318" t="s">
        <v>249</v>
      </c>
      <c r="C1318">
        <v>36</v>
      </c>
      <c r="D1318">
        <v>2</v>
      </c>
      <c r="E1318">
        <v>17</v>
      </c>
      <c r="F1318" t="b">
        <v>0</v>
      </c>
      <c r="G1318" t="b">
        <v>1</v>
      </c>
      <c r="H1318">
        <v>6</v>
      </c>
      <c r="I1318">
        <v>7</v>
      </c>
      <c r="J1318">
        <v>1</v>
      </c>
      <c r="K1318">
        <v>4</v>
      </c>
      <c r="L1318">
        <v>0</v>
      </c>
      <c r="M1318">
        <v>0</v>
      </c>
      <c r="N1318">
        <v>0</v>
      </c>
      <c r="O1318">
        <v>0</v>
      </c>
    </row>
    <row r="1319" spans="1:15" x14ac:dyDescent="0.35">
      <c r="A1319">
        <v>78</v>
      </c>
      <c r="B1319" t="s">
        <v>249</v>
      </c>
      <c r="C1319">
        <v>36</v>
      </c>
      <c r="D1319">
        <v>2</v>
      </c>
      <c r="E1319">
        <v>18</v>
      </c>
      <c r="F1319" t="b">
        <v>0</v>
      </c>
      <c r="G1319" t="b">
        <v>0</v>
      </c>
      <c r="H1319">
        <v>5</v>
      </c>
      <c r="I1319">
        <v>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5">
      <c r="A1320">
        <v>146</v>
      </c>
      <c r="B1320" t="s">
        <v>249</v>
      </c>
      <c r="C1320">
        <v>36</v>
      </c>
      <c r="D1320">
        <v>2</v>
      </c>
      <c r="E1320">
        <v>18</v>
      </c>
      <c r="F1320" t="b">
        <v>0</v>
      </c>
      <c r="G1320" t="b">
        <v>0</v>
      </c>
      <c r="H1320">
        <v>1</v>
      </c>
      <c r="I1320">
        <v>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5">
      <c r="A1321">
        <v>110</v>
      </c>
      <c r="B1321" t="s">
        <v>249</v>
      </c>
      <c r="C1321">
        <v>36</v>
      </c>
      <c r="D1321">
        <v>2</v>
      </c>
      <c r="E1321">
        <v>19</v>
      </c>
      <c r="F1321" t="b">
        <v>0</v>
      </c>
      <c r="G1321" t="b">
        <v>0</v>
      </c>
      <c r="H1321">
        <v>6</v>
      </c>
      <c r="I1321">
        <v>9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5">
      <c r="A1322">
        <v>75</v>
      </c>
      <c r="B1322" t="s">
        <v>249</v>
      </c>
      <c r="C1322">
        <v>36</v>
      </c>
      <c r="D1322">
        <v>2</v>
      </c>
      <c r="E1322">
        <v>20</v>
      </c>
      <c r="F1322" t="b">
        <v>0</v>
      </c>
      <c r="G1322" t="b">
        <v>0</v>
      </c>
      <c r="H1322">
        <v>6</v>
      </c>
      <c r="I1322">
        <v>16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>
        <v>28</v>
      </c>
      <c r="B1323" t="s">
        <v>172</v>
      </c>
      <c r="C1323">
        <v>37</v>
      </c>
      <c r="D1323">
        <v>1</v>
      </c>
      <c r="E1323">
        <v>1</v>
      </c>
      <c r="F1323" t="b">
        <v>1</v>
      </c>
      <c r="G1323" t="b">
        <v>0</v>
      </c>
      <c r="H1323">
        <v>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5">
      <c r="A1324">
        <v>30</v>
      </c>
      <c r="B1324" t="s">
        <v>172</v>
      </c>
      <c r="C1324">
        <v>37</v>
      </c>
      <c r="D1324">
        <v>1</v>
      </c>
      <c r="E1324">
        <v>2</v>
      </c>
      <c r="F1324" t="b">
        <v>1</v>
      </c>
      <c r="G1324" t="b">
        <v>0</v>
      </c>
      <c r="H1324">
        <v>6</v>
      </c>
      <c r="I1324">
        <v>12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>
        <v>31</v>
      </c>
      <c r="B1325" t="s">
        <v>172</v>
      </c>
      <c r="C1325">
        <v>37</v>
      </c>
      <c r="D1325">
        <v>1</v>
      </c>
      <c r="E1325">
        <v>3</v>
      </c>
      <c r="F1325" t="b">
        <v>1</v>
      </c>
      <c r="G1325" t="b">
        <v>0</v>
      </c>
      <c r="H1325">
        <v>6</v>
      </c>
      <c r="I1325">
        <v>13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</row>
    <row r="1326" spans="1:15" x14ac:dyDescent="0.35">
      <c r="A1326">
        <v>28</v>
      </c>
      <c r="B1326" t="s">
        <v>172</v>
      </c>
      <c r="C1326">
        <v>37</v>
      </c>
      <c r="D1326">
        <v>1</v>
      </c>
      <c r="E1326">
        <v>4</v>
      </c>
      <c r="F1326" t="b">
        <v>1</v>
      </c>
      <c r="G1326" t="b">
        <v>0</v>
      </c>
      <c r="H1326">
        <v>6</v>
      </c>
      <c r="I1326">
        <v>7</v>
      </c>
      <c r="J1326">
        <v>1</v>
      </c>
      <c r="K1326">
        <v>0</v>
      </c>
      <c r="L1326">
        <v>2</v>
      </c>
      <c r="M1326">
        <v>1</v>
      </c>
      <c r="N1326">
        <v>0</v>
      </c>
      <c r="O1326">
        <v>0</v>
      </c>
    </row>
    <row r="1327" spans="1:15" x14ac:dyDescent="0.35">
      <c r="A1327">
        <v>33</v>
      </c>
      <c r="B1327" t="s">
        <v>172</v>
      </c>
      <c r="C1327">
        <v>37</v>
      </c>
      <c r="D1327">
        <v>1</v>
      </c>
      <c r="E1327">
        <v>5</v>
      </c>
      <c r="F1327" t="b">
        <v>0</v>
      </c>
      <c r="G1327" t="b">
        <v>0</v>
      </c>
      <c r="H1327">
        <v>6</v>
      </c>
      <c r="I1327">
        <v>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5">
      <c r="A1328">
        <v>32</v>
      </c>
      <c r="B1328" t="s">
        <v>172</v>
      </c>
      <c r="C1328">
        <v>37</v>
      </c>
      <c r="D1328">
        <v>1</v>
      </c>
      <c r="E1328">
        <v>6</v>
      </c>
      <c r="F1328" t="b">
        <v>0</v>
      </c>
      <c r="G1328" t="b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>
        <v>42</v>
      </c>
      <c r="B1329" t="s">
        <v>174</v>
      </c>
      <c r="C1329">
        <v>38</v>
      </c>
      <c r="D1329">
        <v>1</v>
      </c>
      <c r="E1329">
        <v>1</v>
      </c>
      <c r="F1329" t="b">
        <v>1</v>
      </c>
      <c r="G1329" t="b">
        <v>0</v>
      </c>
      <c r="H1329">
        <v>6</v>
      </c>
      <c r="I1329">
        <v>5</v>
      </c>
      <c r="J1329">
        <v>0</v>
      </c>
      <c r="K1329">
        <v>0</v>
      </c>
      <c r="L1329">
        <v>3</v>
      </c>
      <c r="M1329">
        <v>0</v>
      </c>
      <c r="N1329">
        <v>0</v>
      </c>
      <c r="O1329">
        <v>0</v>
      </c>
    </row>
    <row r="1330" spans="1:15" x14ac:dyDescent="0.35">
      <c r="A1330">
        <v>41</v>
      </c>
      <c r="B1330" t="s">
        <v>174</v>
      </c>
      <c r="C1330">
        <v>38</v>
      </c>
      <c r="D1330">
        <v>1</v>
      </c>
      <c r="E1330">
        <v>2</v>
      </c>
      <c r="F1330" t="b">
        <v>1</v>
      </c>
      <c r="G1330" t="b">
        <v>0</v>
      </c>
      <c r="H1330">
        <v>6</v>
      </c>
      <c r="I1330">
        <v>4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</row>
    <row r="1331" spans="1:15" x14ac:dyDescent="0.35">
      <c r="A1331">
        <v>40</v>
      </c>
      <c r="B1331" t="s">
        <v>174</v>
      </c>
      <c r="C1331">
        <v>38</v>
      </c>
      <c r="D1331">
        <v>1</v>
      </c>
      <c r="E1331">
        <v>3</v>
      </c>
      <c r="F1331" t="b">
        <v>1</v>
      </c>
      <c r="G1331" t="b">
        <v>0</v>
      </c>
      <c r="H1331">
        <v>6</v>
      </c>
      <c r="I1331">
        <v>19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5">
      <c r="A1332">
        <v>42</v>
      </c>
      <c r="B1332" t="s">
        <v>174</v>
      </c>
      <c r="C1332">
        <v>38</v>
      </c>
      <c r="D1332">
        <v>1</v>
      </c>
      <c r="E1332">
        <v>4</v>
      </c>
      <c r="F1332" t="b">
        <v>1</v>
      </c>
      <c r="G1332" t="b">
        <v>0</v>
      </c>
      <c r="H1332">
        <v>6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5">
      <c r="A1333">
        <v>43</v>
      </c>
      <c r="B1333" t="s">
        <v>174</v>
      </c>
      <c r="C1333">
        <v>38</v>
      </c>
      <c r="D1333">
        <v>1</v>
      </c>
      <c r="E1333">
        <v>5</v>
      </c>
      <c r="F1333" t="b">
        <v>0</v>
      </c>
      <c r="G1333" t="b">
        <v>0</v>
      </c>
      <c r="H1333">
        <v>6</v>
      </c>
      <c r="I1333">
        <v>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>
        <v>142</v>
      </c>
      <c r="B1334" t="s">
        <v>174</v>
      </c>
      <c r="C1334">
        <v>38</v>
      </c>
      <c r="D1334">
        <v>1</v>
      </c>
      <c r="E1334">
        <v>6</v>
      </c>
      <c r="F1334" t="b">
        <v>0</v>
      </c>
      <c r="G1334" t="b">
        <v>0</v>
      </c>
      <c r="H1334">
        <v>6</v>
      </c>
      <c r="I1334">
        <v>12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5">
      <c r="A1335">
        <v>41</v>
      </c>
      <c r="B1335" t="s">
        <v>174</v>
      </c>
      <c r="C1335">
        <v>38</v>
      </c>
      <c r="D1335">
        <v>1</v>
      </c>
      <c r="E1335">
        <v>7</v>
      </c>
      <c r="F1335" t="b">
        <v>0</v>
      </c>
      <c r="G1335" t="b">
        <v>0</v>
      </c>
      <c r="H1335">
        <v>6</v>
      </c>
      <c r="I1335">
        <v>9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 x14ac:dyDescent="0.35">
      <c r="A1336">
        <v>43</v>
      </c>
      <c r="B1336" t="s">
        <v>174</v>
      </c>
      <c r="C1336">
        <v>38</v>
      </c>
      <c r="D1336">
        <v>1</v>
      </c>
      <c r="E1336">
        <v>8</v>
      </c>
      <c r="F1336" t="b">
        <v>0</v>
      </c>
      <c r="G1336" t="b">
        <v>0</v>
      </c>
      <c r="H1336">
        <v>6</v>
      </c>
      <c r="I1336">
        <v>10</v>
      </c>
      <c r="J1336">
        <v>1</v>
      </c>
      <c r="K1336">
        <v>2</v>
      </c>
      <c r="L1336">
        <v>0</v>
      </c>
      <c r="M1336">
        <v>1</v>
      </c>
      <c r="N1336">
        <v>0</v>
      </c>
      <c r="O1336">
        <v>0</v>
      </c>
    </row>
    <row r="1337" spans="1:15" x14ac:dyDescent="0.35">
      <c r="A1337">
        <v>40</v>
      </c>
      <c r="B1337" t="s">
        <v>174</v>
      </c>
      <c r="C1337">
        <v>38</v>
      </c>
      <c r="D1337">
        <v>1</v>
      </c>
      <c r="E1337">
        <v>9</v>
      </c>
      <c r="F1337" t="b">
        <v>0</v>
      </c>
      <c r="G1337" t="b">
        <v>0</v>
      </c>
      <c r="H1337">
        <v>6</v>
      </c>
      <c r="I1337">
        <v>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>
        <v>35</v>
      </c>
      <c r="B1338" t="s">
        <v>174</v>
      </c>
      <c r="C1338">
        <v>38</v>
      </c>
      <c r="D1338">
        <v>1</v>
      </c>
      <c r="E1338">
        <v>10</v>
      </c>
      <c r="F1338" t="b">
        <v>0</v>
      </c>
      <c r="G1338" t="b">
        <v>0</v>
      </c>
      <c r="H1338">
        <v>6</v>
      </c>
      <c r="I1338">
        <v>21</v>
      </c>
      <c r="J1338">
        <v>0</v>
      </c>
      <c r="K1338">
        <v>3</v>
      </c>
      <c r="L1338">
        <v>0</v>
      </c>
      <c r="M1338">
        <v>1</v>
      </c>
      <c r="N1338">
        <v>0</v>
      </c>
      <c r="O1338">
        <v>0</v>
      </c>
    </row>
    <row r="1339" spans="1:15" x14ac:dyDescent="0.35">
      <c r="A1339">
        <v>42</v>
      </c>
      <c r="B1339" t="s">
        <v>174</v>
      </c>
      <c r="C1339">
        <v>38</v>
      </c>
      <c r="D1339">
        <v>1</v>
      </c>
      <c r="E1339">
        <v>11</v>
      </c>
      <c r="F1339" t="b">
        <v>0</v>
      </c>
      <c r="G1339" t="b">
        <v>1</v>
      </c>
      <c r="H1339">
        <v>6</v>
      </c>
      <c r="I1339">
        <v>11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>
        <v>30</v>
      </c>
      <c r="B1340" t="s">
        <v>174</v>
      </c>
      <c r="C1340">
        <v>38</v>
      </c>
      <c r="D1340">
        <v>1</v>
      </c>
      <c r="E1340">
        <v>12</v>
      </c>
      <c r="F1340" t="b">
        <v>0</v>
      </c>
      <c r="G1340" t="b">
        <v>1</v>
      </c>
      <c r="H1340">
        <v>5</v>
      </c>
      <c r="I1340">
        <v>20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>
        <v>35</v>
      </c>
      <c r="B1341" t="s">
        <v>174</v>
      </c>
      <c r="C1341">
        <v>38</v>
      </c>
      <c r="D1341">
        <v>1</v>
      </c>
      <c r="E1341">
        <v>12</v>
      </c>
      <c r="F1341" t="b">
        <v>0</v>
      </c>
      <c r="G1341" t="b">
        <v>1</v>
      </c>
      <c r="H1341">
        <v>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5">
      <c r="A1342">
        <v>142</v>
      </c>
      <c r="B1342" t="s">
        <v>174</v>
      </c>
      <c r="C1342">
        <v>38</v>
      </c>
      <c r="D1342">
        <v>1</v>
      </c>
      <c r="E1342">
        <v>13</v>
      </c>
      <c r="F1342" t="b">
        <v>0</v>
      </c>
      <c r="G1342" t="b">
        <v>0</v>
      </c>
      <c r="H1342">
        <v>6</v>
      </c>
      <c r="I1342">
        <v>4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5">
      <c r="A1343">
        <v>43</v>
      </c>
      <c r="B1343" t="s">
        <v>174</v>
      </c>
      <c r="C1343">
        <v>38</v>
      </c>
      <c r="D1343">
        <v>1</v>
      </c>
      <c r="E1343">
        <v>14</v>
      </c>
      <c r="F1343" t="b">
        <v>0</v>
      </c>
      <c r="G1343" t="b">
        <v>0</v>
      </c>
      <c r="H1343">
        <v>6</v>
      </c>
      <c r="I1343">
        <v>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5">
      <c r="A1344">
        <v>142</v>
      </c>
      <c r="B1344" t="s">
        <v>174</v>
      </c>
      <c r="C1344">
        <v>38</v>
      </c>
      <c r="D1344">
        <v>1</v>
      </c>
      <c r="E1344">
        <v>15</v>
      </c>
      <c r="F1344" t="b">
        <v>0</v>
      </c>
      <c r="G1344" t="b">
        <v>0</v>
      </c>
      <c r="H1344">
        <v>6</v>
      </c>
      <c r="I1344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>
        <v>41</v>
      </c>
      <c r="B1345" t="s">
        <v>174</v>
      </c>
      <c r="C1345">
        <v>38</v>
      </c>
      <c r="D1345">
        <v>1</v>
      </c>
      <c r="E1345">
        <v>16</v>
      </c>
      <c r="F1345" t="b">
        <v>0</v>
      </c>
      <c r="G1345" t="b">
        <v>0</v>
      </c>
      <c r="H1345">
        <v>3</v>
      </c>
      <c r="I1345">
        <v>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>
        <v>35</v>
      </c>
      <c r="B1346" t="s">
        <v>174</v>
      </c>
      <c r="C1346">
        <v>38</v>
      </c>
      <c r="D1346">
        <v>1</v>
      </c>
      <c r="E1346">
        <v>16</v>
      </c>
      <c r="F1346" t="b">
        <v>0</v>
      </c>
      <c r="G1346" t="b">
        <v>0</v>
      </c>
      <c r="H1346">
        <v>3</v>
      </c>
      <c r="I1346">
        <v>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5">
      <c r="A1347">
        <v>43</v>
      </c>
      <c r="B1347" t="s">
        <v>174</v>
      </c>
      <c r="C1347">
        <v>38</v>
      </c>
      <c r="D1347">
        <v>1</v>
      </c>
      <c r="E1347">
        <v>17</v>
      </c>
      <c r="F1347" t="b">
        <v>0</v>
      </c>
      <c r="G1347" t="b">
        <v>0</v>
      </c>
      <c r="H1347">
        <v>6</v>
      </c>
      <c r="I1347">
        <v>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>
        <v>142</v>
      </c>
      <c r="B1348" t="s">
        <v>174</v>
      </c>
      <c r="C1348">
        <v>38</v>
      </c>
      <c r="D1348">
        <v>1</v>
      </c>
      <c r="E1348">
        <v>18</v>
      </c>
      <c r="F1348" t="b">
        <v>0</v>
      </c>
      <c r="G1348" t="b">
        <v>0</v>
      </c>
      <c r="H1348">
        <v>6</v>
      </c>
      <c r="I1348">
        <v>11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>
        <v>42</v>
      </c>
      <c r="B1349" t="s">
        <v>174</v>
      </c>
      <c r="C1349">
        <v>38</v>
      </c>
      <c r="D1349">
        <v>1</v>
      </c>
      <c r="E1349">
        <v>19</v>
      </c>
      <c r="F1349" t="b">
        <v>0</v>
      </c>
      <c r="G1349" t="b">
        <v>0</v>
      </c>
      <c r="H1349">
        <v>6</v>
      </c>
      <c r="I1349">
        <v>9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5">
      <c r="A1350">
        <v>35</v>
      </c>
      <c r="B1350" t="s">
        <v>174</v>
      </c>
      <c r="C1350">
        <v>38</v>
      </c>
      <c r="D1350">
        <v>1</v>
      </c>
      <c r="E1350">
        <v>20</v>
      </c>
      <c r="F1350" t="b">
        <v>0</v>
      </c>
      <c r="G1350" t="b">
        <v>0</v>
      </c>
      <c r="H1350">
        <v>6</v>
      </c>
      <c r="I1350">
        <v>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>
        <v>75</v>
      </c>
      <c r="B1351" t="s">
        <v>249</v>
      </c>
      <c r="C1351">
        <v>38</v>
      </c>
      <c r="D1351">
        <v>2</v>
      </c>
      <c r="E1351">
        <v>1</v>
      </c>
      <c r="F1351" t="b">
        <v>1</v>
      </c>
      <c r="G1351" t="b">
        <v>0</v>
      </c>
      <c r="H1351">
        <v>6</v>
      </c>
      <c r="I1351">
        <v>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>
        <v>110</v>
      </c>
      <c r="B1352" t="s">
        <v>249</v>
      </c>
      <c r="C1352">
        <v>38</v>
      </c>
      <c r="D1352">
        <v>2</v>
      </c>
      <c r="E1352">
        <v>2</v>
      </c>
      <c r="F1352" t="b">
        <v>1</v>
      </c>
      <c r="G1352" t="b">
        <v>0</v>
      </c>
      <c r="H1352">
        <v>6</v>
      </c>
      <c r="I1352">
        <v>15</v>
      </c>
      <c r="J1352">
        <v>0</v>
      </c>
      <c r="K1352">
        <v>4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>
        <v>128</v>
      </c>
      <c r="B1353" t="s">
        <v>249</v>
      </c>
      <c r="C1353">
        <v>38</v>
      </c>
      <c r="D1353">
        <v>2</v>
      </c>
      <c r="E1353">
        <v>3</v>
      </c>
      <c r="F1353" t="b">
        <v>1</v>
      </c>
      <c r="G1353" t="b">
        <v>0</v>
      </c>
      <c r="H1353">
        <v>6</v>
      </c>
      <c r="I1353">
        <v>11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</row>
    <row r="1354" spans="1:15" x14ac:dyDescent="0.35">
      <c r="A1354">
        <v>75</v>
      </c>
      <c r="B1354" t="s">
        <v>249</v>
      </c>
      <c r="C1354">
        <v>38</v>
      </c>
      <c r="D1354">
        <v>2</v>
      </c>
      <c r="E1354">
        <v>4</v>
      </c>
      <c r="F1354" t="b">
        <v>1</v>
      </c>
      <c r="G1354" t="b">
        <v>0</v>
      </c>
      <c r="H1354">
        <v>6</v>
      </c>
      <c r="I1354">
        <v>12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A1355">
        <v>73</v>
      </c>
      <c r="B1355" t="s">
        <v>249</v>
      </c>
      <c r="C1355">
        <v>38</v>
      </c>
      <c r="D1355">
        <v>2</v>
      </c>
      <c r="E1355">
        <v>5</v>
      </c>
      <c r="F1355" t="b">
        <v>0</v>
      </c>
      <c r="G1355" t="b">
        <v>0</v>
      </c>
      <c r="H1355">
        <v>6</v>
      </c>
      <c r="I1355">
        <v>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5">
      <c r="A1356">
        <v>77</v>
      </c>
      <c r="B1356" t="s">
        <v>249</v>
      </c>
      <c r="C1356">
        <v>38</v>
      </c>
      <c r="D1356">
        <v>2</v>
      </c>
      <c r="E1356">
        <v>6</v>
      </c>
      <c r="F1356" t="b">
        <v>0</v>
      </c>
      <c r="G1356" t="b">
        <v>0</v>
      </c>
      <c r="H1356">
        <v>6</v>
      </c>
      <c r="I1356">
        <v>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>
        <v>128</v>
      </c>
      <c r="B1357" t="s">
        <v>249</v>
      </c>
      <c r="C1357">
        <v>38</v>
      </c>
      <c r="D1357">
        <v>2</v>
      </c>
      <c r="E1357">
        <v>7</v>
      </c>
      <c r="F1357" t="b">
        <v>0</v>
      </c>
      <c r="G1357" t="b">
        <v>0</v>
      </c>
      <c r="H1357">
        <v>6</v>
      </c>
      <c r="I1357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5">
      <c r="A1358">
        <v>77</v>
      </c>
      <c r="B1358" t="s">
        <v>249</v>
      </c>
      <c r="C1358">
        <v>38</v>
      </c>
      <c r="D1358">
        <v>2</v>
      </c>
      <c r="E1358">
        <v>8</v>
      </c>
      <c r="F1358" t="b">
        <v>0</v>
      </c>
      <c r="G1358" t="b">
        <v>0</v>
      </c>
      <c r="H1358">
        <v>6</v>
      </c>
      <c r="I1358">
        <v>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>
        <v>110</v>
      </c>
      <c r="B1359" t="s">
        <v>249</v>
      </c>
      <c r="C1359">
        <v>38</v>
      </c>
      <c r="D1359">
        <v>2</v>
      </c>
      <c r="E1359">
        <v>9</v>
      </c>
      <c r="F1359" t="b">
        <v>0</v>
      </c>
      <c r="G1359" t="b">
        <v>0</v>
      </c>
      <c r="H1359">
        <v>6</v>
      </c>
      <c r="I1359">
        <v>16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>
        <v>73</v>
      </c>
      <c r="B1360" t="s">
        <v>249</v>
      </c>
      <c r="C1360">
        <v>38</v>
      </c>
      <c r="D1360">
        <v>2</v>
      </c>
      <c r="E1360">
        <v>10</v>
      </c>
      <c r="F1360" t="b">
        <v>0</v>
      </c>
      <c r="G1360" t="b">
        <v>0</v>
      </c>
      <c r="H1360">
        <v>6</v>
      </c>
      <c r="I1360">
        <v>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>
        <v>75</v>
      </c>
      <c r="B1361" t="s">
        <v>249</v>
      </c>
      <c r="C1361">
        <v>38</v>
      </c>
      <c r="D1361">
        <v>2</v>
      </c>
      <c r="E1361">
        <v>11</v>
      </c>
      <c r="F1361" t="b">
        <v>0</v>
      </c>
      <c r="G1361" t="b">
        <v>1</v>
      </c>
      <c r="H1361">
        <v>6</v>
      </c>
      <c r="I1361">
        <v>21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>
        <v>110</v>
      </c>
      <c r="B1362" t="s">
        <v>249</v>
      </c>
      <c r="C1362">
        <v>38</v>
      </c>
      <c r="D1362">
        <v>2</v>
      </c>
      <c r="E1362">
        <v>12</v>
      </c>
      <c r="F1362" t="b">
        <v>0</v>
      </c>
      <c r="G1362" t="b">
        <v>1</v>
      </c>
      <c r="H1362">
        <v>6</v>
      </c>
      <c r="I1362">
        <v>3</v>
      </c>
      <c r="J1362">
        <v>2</v>
      </c>
      <c r="K1362">
        <v>0</v>
      </c>
      <c r="L1362">
        <v>1</v>
      </c>
      <c r="M1362">
        <v>0</v>
      </c>
      <c r="N1362">
        <v>0</v>
      </c>
      <c r="O1362">
        <v>0</v>
      </c>
    </row>
    <row r="1363" spans="1:15" x14ac:dyDescent="0.35">
      <c r="A1363">
        <v>73</v>
      </c>
      <c r="B1363" t="s">
        <v>249</v>
      </c>
      <c r="C1363">
        <v>38</v>
      </c>
      <c r="D1363">
        <v>2</v>
      </c>
      <c r="E1363">
        <v>13</v>
      </c>
      <c r="F1363" t="b">
        <v>0</v>
      </c>
      <c r="G1363" t="b">
        <v>0</v>
      </c>
      <c r="H1363">
        <v>6</v>
      </c>
      <c r="I1363">
        <v>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>
        <v>77</v>
      </c>
      <c r="B1364" t="s">
        <v>249</v>
      </c>
      <c r="C1364">
        <v>38</v>
      </c>
      <c r="D1364">
        <v>2</v>
      </c>
      <c r="E1364">
        <v>14</v>
      </c>
      <c r="F1364" t="b">
        <v>0</v>
      </c>
      <c r="G1364" t="b">
        <v>0</v>
      </c>
      <c r="H1364">
        <v>6</v>
      </c>
      <c r="I1364">
        <v>14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A1365">
        <v>128</v>
      </c>
      <c r="B1365" t="s">
        <v>249</v>
      </c>
      <c r="C1365">
        <v>38</v>
      </c>
      <c r="D1365">
        <v>2</v>
      </c>
      <c r="E1365">
        <v>15</v>
      </c>
      <c r="F1365" t="b">
        <v>0</v>
      </c>
      <c r="G1365" t="b">
        <v>0</v>
      </c>
      <c r="H1365">
        <v>6</v>
      </c>
      <c r="I1365">
        <v>17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</row>
    <row r="1366" spans="1:15" x14ac:dyDescent="0.35">
      <c r="A1366">
        <v>110</v>
      </c>
      <c r="B1366" t="s">
        <v>249</v>
      </c>
      <c r="C1366">
        <v>38</v>
      </c>
      <c r="D1366">
        <v>2</v>
      </c>
      <c r="E1366">
        <v>16</v>
      </c>
      <c r="F1366" t="b">
        <v>0</v>
      </c>
      <c r="G1366" t="b">
        <v>0</v>
      </c>
      <c r="H1366">
        <v>6</v>
      </c>
      <c r="I1366">
        <v>12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</row>
    <row r="1367" spans="1:15" x14ac:dyDescent="0.35">
      <c r="A1367">
        <v>73</v>
      </c>
      <c r="B1367" t="s">
        <v>249</v>
      </c>
      <c r="C1367">
        <v>38</v>
      </c>
      <c r="D1367">
        <v>2</v>
      </c>
      <c r="E1367">
        <v>17</v>
      </c>
      <c r="F1367" t="b">
        <v>0</v>
      </c>
      <c r="G1367" t="b">
        <v>0</v>
      </c>
      <c r="H1367">
        <v>6</v>
      </c>
      <c r="I1367">
        <v>4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>
        <v>75</v>
      </c>
      <c r="B1368" t="s">
        <v>249</v>
      </c>
      <c r="C1368">
        <v>38</v>
      </c>
      <c r="D1368">
        <v>2</v>
      </c>
      <c r="E1368">
        <v>18</v>
      </c>
      <c r="F1368" t="b">
        <v>0</v>
      </c>
      <c r="G1368" t="b">
        <v>0</v>
      </c>
      <c r="H1368">
        <v>6</v>
      </c>
      <c r="I1368">
        <v>16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>
        <v>21</v>
      </c>
      <c r="B1369" t="s">
        <v>83</v>
      </c>
      <c r="C1369">
        <v>39</v>
      </c>
      <c r="D1369">
        <v>1</v>
      </c>
      <c r="E1369">
        <v>1</v>
      </c>
      <c r="F1369" t="b">
        <v>1</v>
      </c>
      <c r="G1369" t="b">
        <v>0</v>
      </c>
      <c r="H1369">
        <v>6</v>
      </c>
      <c r="I1369">
        <v>13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A1370">
        <v>22</v>
      </c>
      <c r="B1370" t="s">
        <v>83</v>
      </c>
      <c r="C1370">
        <v>39</v>
      </c>
      <c r="D1370">
        <v>1</v>
      </c>
      <c r="E1370">
        <v>2</v>
      </c>
      <c r="F1370" t="b">
        <v>1</v>
      </c>
      <c r="G1370" t="b">
        <v>0</v>
      </c>
      <c r="H1370">
        <v>6</v>
      </c>
      <c r="I1370">
        <v>20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35">
      <c r="A1371">
        <v>21</v>
      </c>
      <c r="B1371" t="s">
        <v>83</v>
      </c>
      <c r="C1371">
        <v>39</v>
      </c>
      <c r="D1371">
        <v>1</v>
      </c>
      <c r="E1371">
        <v>3</v>
      </c>
      <c r="F1371" t="b">
        <v>1</v>
      </c>
      <c r="G1371" t="b">
        <v>0</v>
      </c>
      <c r="H1371">
        <v>6</v>
      </c>
      <c r="I1371">
        <v>6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</row>
    <row r="1372" spans="1:15" x14ac:dyDescent="0.35">
      <c r="A1372">
        <v>22</v>
      </c>
      <c r="B1372" t="s">
        <v>83</v>
      </c>
      <c r="C1372">
        <v>39</v>
      </c>
      <c r="D1372">
        <v>1</v>
      </c>
      <c r="E1372">
        <v>4</v>
      </c>
      <c r="F1372" t="b">
        <v>1</v>
      </c>
      <c r="G1372" t="b">
        <v>0</v>
      </c>
      <c r="H1372">
        <v>6</v>
      </c>
      <c r="I1372">
        <v>17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</row>
    <row r="1373" spans="1:15" x14ac:dyDescent="0.35">
      <c r="A1373">
        <v>108</v>
      </c>
      <c r="B1373" t="s">
        <v>83</v>
      </c>
      <c r="C1373">
        <v>39</v>
      </c>
      <c r="D1373">
        <v>1</v>
      </c>
      <c r="E1373">
        <v>5</v>
      </c>
      <c r="F1373" t="b">
        <v>0</v>
      </c>
      <c r="G1373" t="b">
        <v>0</v>
      </c>
      <c r="H1373">
        <v>6</v>
      </c>
      <c r="I1373">
        <v>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>
        <v>103</v>
      </c>
      <c r="B1374" t="s">
        <v>83</v>
      </c>
      <c r="C1374">
        <v>39</v>
      </c>
      <c r="D1374">
        <v>1</v>
      </c>
      <c r="E1374">
        <v>6</v>
      </c>
      <c r="F1374" t="b">
        <v>0</v>
      </c>
      <c r="G1374" t="b">
        <v>0</v>
      </c>
      <c r="H1374">
        <v>6</v>
      </c>
      <c r="I1374">
        <v>18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5">
      <c r="A1375">
        <v>18</v>
      </c>
      <c r="B1375" t="s">
        <v>83</v>
      </c>
      <c r="C1375">
        <v>39</v>
      </c>
      <c r="D1375">
        <v>1</v>
      </c>
      <c r="E1375">
        <v>7</v>
      </c>
      <c r="F1375" t="b">
        <v>0</v>
      </c>
      <c r="G1375" t="b">
        <v>0</v>
      </c>
      <c r="H1375">
        <v>6</v>
      </c>
      <c r="I1375">
        <v>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>
        <v>14</v>
      </c>
      <c r="B1376" t="s">
        <v>83</v>
      </c>
      <c r="C1376">
        <v>39</v>
      </c>
      <c r="D1376">
        <v>1</v>
      </c>
      <c r="E1376">
        <v>8</v>
      </c>
      <c r="F1376" t="b">
        <v>0</v>
      </c>
      <c r="G1376" t="b">
        <v>0</v>
      </c>
      <c r="H1376">
        <v>6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>
        <v>140</v>
      </c>
      <c r="B1377" t="s">
        <v>83</v>
      </c>
      <c r="C1377">
        <v>39</v>
      </c>
      <c r="D1377">
        <v>1</v>
      </c>
      <c r="E1377">
        <v>9</v>
      </c>
      <c r="F1377" t="b">
        <v>0</v>
      </c>
      <c r="G1377" t="b">
        <v>0</v>
      </c>
      <c r="H1377">
        <v>6</v>
      </c>
      <c r="I1377">
        <v>7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5">
      <c r="A1378">
        <v>14</v>
      </c>
      <c r="B1378" t="s">
        <v>83</v>
      </c>
      <c r="C1378">
        <v>39</v>
      </c>
      <c r="D1378">
        <v>1</v>
      </c>
      <c r="E1378">
        <v>10</v>
      </c>
      <c r="F1378" t="b">
        <v>0</v>
      </c>
      <c r="G1378" t="b">
        <v>0</v>
      </c>
      <c r="H1378">
        <v>6</v>
      </c>
      <c r="I1378">
        <v>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A1379">
        <v>140</v>
      </c>
      <c r="B1379" t="s">
        <v>83</v>
      </c>
      <c r="C1379">
        <v>39</v>
      </c>
      <c r="D1379">
        <v>1</v>
      </c>
      <c r="E1379">
        <v>11</v>
      </c>
      <c r="F1379" t="b">
        <v>0</v>
      </c>
      <c r="G1379" t="b">
        <v>0</v>
      </c>
      <c r="H1379">
        <v>6</v>
      </c>
      <c r="I1379">
        <v>2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5">
      <c r="A1380">
        <v>18</v>
      </c>
      <c r="B1380" t="s">
        <v>83</v>
      </c>
      <c r="C1380">
        <v>39</v>
      </c>
      <c r="D1380">
        <v>1</v>
      </c>
      <c r="E1380">
        <v>12</v>
      </c>
      <c r="F1380" t="b">
        <v>0</v>
      </c>
      <c r="G1380" t="b">
        <v>0</v>
      </c>
      <c r="H1380">
        <v>6</v>
      </c>
      <c r="I1380">
        <v>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5">
      <c r="A1381">
        <v>108</v>
      </c>
      <c r="B1381" t="s">
        <v>83</v>
      </c>
      <c r="C1381">
        <v>39</v>
      </c>
      <c r="D1381">
        <v>1</v>
      </c>
      <c r="E1381">
        <v>13</v>
      </c>
      <c r="F1381" t="b">
        <v>0</v>
      </c>
      <c r="G1381" t="b">
        <v>0</v>
      </c>
      <c r="H1381">
        <v>6</v>
      </c>
      <c r="I1381">
        <v>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5">
      <c r="A1382">
        <v>14</v>
      </c>
      <c r="B1382" t="s">
        <v>83</v>
      </c>
      <c r="C1382">
        <v>39</v>
      </c>
      <c r="D1382">
        <v>1</v>
      </c>
      <c r="E1382">
        <v>14</v>
      </c>
      <c r="F1382" t="b">
        <v>0</v>
      </c>
      <c r="G1382" t="b">
        <v>0</v>
      </c>
      <c r="H1382">
        <v>6</v>
      </c>
      <c r="I1382">
        <v>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5">
      <c r="A1383">
        <v>21</v>
      </c>
      <c r="B1383" t="s">
        <v>83</v>
      </c>
      <c r="C1383">
        <v>39</v>
      </c>
      <c r="D1383">
        <v>1</v>
      </c>
      <c r="E1383">
        <v>15</v>
      </c>
      <c r="F1383" t="b">
        <v>0</v>
      </c>
      <c r="G1383" t="b">
        <v>0</v>
      </c>
      <c r="H1383">
        <v>6</v>
      </c>
      <c r="I1383">
        <v>3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5">
      <c r="A1384">
        <v>22</v>
      </c>
      <c r="B1384" t="s">
        <v>83</v>
      </c>
      <c r="C1384">
        <v>39</v>
      </c>
      <c r="D1384">
        <v>1</v>
      </c>
      <c r="E1384">
        <v>16</v>
      </c>
      <c r="F1384" t="b">
        <v>0</v>
      </c>
      <c r="G1384" t="b">
        <v>0</v>
      </c>
      <c r="H1384">
        <v>6</v>
      </c>
      <c r="I1384">
        <v>17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5">
      <c r="A1385">
        <v>140</v>
      </c>
      <c r="B1385" t="s">
        <v>83</v>
      </c>
      <c r="C1385">
        <v>39</v>
      </c>
      <c r="D1385">
        <v>1</v>
      </c>
      <c r="E1385">
        <v>17</v>
      </c>
      <c r="F1385" t="b">
        <v>0</v>
      </c>
      <c r="G1385" t="b">
        <v>0</v>
      </c>
      <c r="H1385">
        <v>6</v>
      </c>
      <c r="I1385">
        <v>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5">
      <c r="A1386">
        <v>18</v>
      </c>
      <c r="B1386" t="s">
        <v>83</v>
      </c>
      <c r="C1386">
        <v>39</v>
      </c>
      <c r="D1386">
        <v>1</v>
      </c>
      <c r="E1386">
        <v>18</v>
      </c>
      <c r="F1386" t="b">
        <v>0</v>
      </c>
      <c r="G1386" t="b">
        <v>0</v>
      </c>
      <c r="H1386">
        <v>6</v>
      </c>
      <c r="I1386">
        <v>3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5">
      <c r="A1387">
        <v>22</v>
      </c>
      <c r="B1387" t="s">
        <v>83</v>
      </c>
      <c r="C1387">
        <v>39</v>
      </c>
      <c r="D1387">
        <v>1</v>
      </c>
      <c r="E1387">
        <v>19</v>
      </c>
      <c r="F1387" t="b">
        <v>0</v>
      </c>
      <c r="G1387" t="b">
        <v>0</v>
      </c>
      <c r="H1387">
        <v>6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5">
      <c r="A1388">
        <v>21</v>
      </c>
      <c r="B1388" t="s">
        <v>83</v>
      </c>
      <c r="C1388">
        <v>39</v>
      </c>
      <c r="D1388">
        <v>1</v>
      </c>
      <c r="E1388">
        <v>20</v>
      </c>
      <c r="F1388" t="b">
        <v>0</v>
      </c>
      <c r="G1388" t="b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5">
      <c r="A1389">
        <v>117</v>
      </c>
      <c r="B1389" t="s">
        <v>242</v>
      </c>
      <c r="C1389">
        <v>39</v>
      </c>
      <c r="D1389">
        <v>2</v>
      </c>
      <c r="E1389">
        <v>1</v>
      </c>
      <c r="F1389" t="b">
        <v>1</v>
      </c>
      <c r="G1389" t="b">
        <v>0</v>
      </c>
      <c r="H1389">
        <v>6</v>
      </c>
      <c r="I1389">
        <v>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5">
      <c r="A1390">
        <v>138</v>
      </c>
      <c r="B1390" t="s">
        <v>242</v>
      </c>
      <c r="C1390">
        <v>39</v>
      </c>
      <c r="D1390">
        <v>2</v>
      </c>
      <c r="E1390">
        <v>2</v>
      </c>
      <c r="F1390" t="b">
        <v>1</v>
      </c>
      <c r="G1390" t="b">
        <v>0</v>
      </c>
      <c r="H1390">
        <v>6</v>
      </c>
      <c r="I1390">
        <v>21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</row>
    <row r="1391" spans="1:15" x14ac:dyDescent="0.35">
      <c r="A1391">
        <v>117</v>
      </c>
      <c r="B1391" t="s">
        <v>242</v>
      </c>
      <c r="C1391">
        <v>39</v>
      </c>
      <c r="D1391">
        <v>2</v>
      </c>
      <c r="E1391">
        <v>3</v>
      </c>
      <c r="F1391" t="b">
        <v>1</v>
      </c>
      <c r="G1391" t="b">
        <v>0</v>
      </c>
      <c r="H1391">
        <v>6</v>
      </c>
      <c r="I1391">
        <v>9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35">
      <c r="A1392">
        <v>137</v>
      </c>
      <c r="B1392" t="s">
        <v>242</v>
      </c>
      <c r="C1392">
        <v>39</v>
      </c>
      <c r="D1392">
        <v>2</v>
      </c>
      <c r="E1392">
        <v>4</v>
      </c>
      <c r="F1392" t="b">
        <v>1</v>
      </c>
      <c r="G1392" t="b">
        <v>0</v>
      </c>
      <c r="H1392">
        <v>6</v>
      </c>
      <c r="I1392">
        <v>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5">
      <c r="A1393">
        <v>66</v>
      </c>
      <c r="B1393" t="s">
        <v>242</v>
      </c>
      <c r="C1393">
        <v>39</v>
      </c>
      <c r="D1393">
        <v>2</v>
      </c>
      <c r="E1393">
        <v>5</v>
      </c>
      <c r="F1393" t="b">
        <v>0</v>
      </c>
      <c r="G1393" t="b">
        <v>0</v>
      </c>
      <c r="H1393">
        <v>6</v>
      </c>
      <c r="I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>
        <v>138</v>
      </c>
      <c r="B1394" t="s">
        <v>242</v>
      </c>
      <c r="C1394">
        <v>39</v>
      </c>
      <c r="D1394">
        <v>2</v>
      </c>
      <c r="E1394">
        <v>6</v>
      </c>
      <c r="F1394" t="b">
        <v>0</v>
      </c>
      <c r="G1394" t="b">
        <v>0</v>
      </c>
      <c r="H1394">
        <v>6</v>
      </c>
      <c r="I1394">
        <v>13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5">
      <c r="A1395">
        <v>56</v>
      </c>
      <c r="B1395" t="s">
        <v>242</v>
      </c>
      <c r="C1395">
        <v>39</v>
      </c>
      <c r="D1395">
        <v>2</v>
      </c>
      <c r="E1395">
        <v>7</v>
      </c>
      <c r="F1395" t="b">
        <v>0</v>
      </c>
      <c r="G1395" t="b">
        <v>0</v>
      </c>
      <c r="H1395">
        <v>6</v>
      </c>
      <c r="I1395">
        <v>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5">
      <c r="A1396">
        <v>67</v>
      </c>
      <c r="B1396" t="s">
        <v>242</v>
      </c>
      <c r="C1396">
        <v>39</v>
      </c>
      <c r="D1396">
        <v>2</v>
      </c>
      <c r="E1396">
        <v>8</v>
      </c>
      <c r="F1396" t="b">
        <v>0</v>
      </c>
      <c r="G1396" t="b">
        <v>0</v>
      </c>
      <c r="H1396">
        <v>6</v>
      </c>
      <c r="I1396">
        <v>6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1</v>
      </c>
    </row>
    <row r="1397" spans="1:15" x14ac:dyDescent="0.35">
      <c r="A1397">
        <v>66</v>
      </c>
      <c r="B1397" t="s">
        <v>242</v>
      </c>
      <c r="C1397">
        <v>39</v>
      </c>
      <c r="D1397">
        <v>2</v>
      </c>
      <c r="E1397">
        <v>9</v>
      </c>
      <c r="F1397" t="b">
        <v>0</v>
      </c>
      <c r="G1397" t="b">
        <v>0</v>
      </c>
      <c r="H1397">
        <v>6</v>
      </c>
      <c r="I1397">
        <v>6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</row>
    <row r="1398" spans="1:15" x14ac:dyDescent="0.35">
      <c r="A1398">
        <v>67</v>
      </c>
      <c r="B1398" t="s">
        <v>242</v>
      </c>
      <c r="C1398">
        <v>39</v>
      </c>
      <c r="D1398">
        <v>2</v>
      </c>
      <c r="E1398">
        <v>10</v>
      </c>
      <c r="F1398" t="b">
        <v>0</v>
      </c>
      <c r="G1398" t="b">
        <v>0</v>
      </c>
      <c r="H1398">
        <v>6</v>
      </c>
      <c r="I1398">
        <v>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5">
      <c r="A1399">
        <v>56</v>
      </c>
      <c r="B1399" t="s">
        <v>242</v>
      </c>
      <c r="C1399">
        <v>39</v>
      </c>
      <c r="D1399">
        <v>2</v>
      </c>
      <c r="E1399">
        <v>11</v>
      </c>
      <c r="F1399" t="b">
        <v>0</v>
      </c>
      <c r="G1399" t="b">
        <v>0</v>
      </c>
      <c r="H1399">
        <v>6</v>
      </c>
      <c r="I1399">
        <v>7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</row>
    <row r="1400" spans="1:15" x14ac:dyDescent="0.35">
      <c r="A1400">
        <v>137</v>
      </c>
      <c r="B1400" t="s">
        <v>242</v>
      </c>
      <c r="C1400">
        <v>39</v>
      </c>
      <c r="D1400">
        <v>2</v>
      </c>
      <c r="E1400">
        <v>12</v>
      </c>
      <c r="F1400" t="b">
        <v>0</v>
      </c>
      <c r="G1400" t="b">
        <v>0</v>
      </c>
      <c r="H1400">
        <v>6</v>
      </c>
      <c r="I1400">
        <v>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5">
      <c r="A1401">
        <v>67</v>
      </c>
      <c r="B1401" t="s">
        <v>242</v>
      </c>
      <c r="C1401">
        <v>39</v>
      </c>
      <c r="D1401">
        <v>2</v>
      </c>
      <c r="E1401">
        <v>13</v>
      </c>
      <c r="F1401" t="b">
        <v>0</v>
      </c>
      <c r="G1401" t="b">
        <v>1</v>
      </c>
      <c r="H1401">
        <v>6</v>
      </c>
      <c r="I1401">
        <v>14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</row>
    <row r="1402" spans="1:15" x14ac:dyDescent="0.35">
      <c r="A1402">
        <v>137</v>
      </c>
      <c r="B1402" t="s">
        <v>242</v>
      </c>
      <c r="C1402">
        <v>39</v>
      </c>
      <c r="D1402">
        <v>2</v>
      </c>
      <c r="E1402">
        <v>14</v>
      </c>
      <c r="F1402" t="b">
        <v>0</v>
      </c>
      <c r="G1402" t="b">
        <v>1</v>
      </c>
      <c r="H1402">
        <v>6</v>
      </c>
      <c r="I1402">
        <v>17</v>
      </c>
      <c r="J1402">
        <v>0</v>
      </c>
      <c r="K1402">
        <v>0</v>
      </c>
      <c r="L1402">
        <v>0</v>
      </c>
      <c r="M1402">
        <v>3</v>
      </c>
      <c r="N1402">
        <v>0</v>
      </c>
      <c r="O1402">
        <v>0</v>
      </c>
    </row>
    <row r="1403" spans="1:15" x14ac:dyDescent="0.35">
      <c r="A1403">
        <v>56</v>
      </c>
      <c r="B1403" t="s">
        <v>242</v>
      </c>
      <c r="C1403">
        <v>39</v>
      </c>
      <c r="D1403">
        <v>2</v>
      </c>
      <c r="E1403">
        <v>15</v>
      </c>
      <c r="F1403" t="b">
        <v>0</v>
      </c>
      <c r="G1403" t="b">
        <v>0</v>
      </c>
      <c r="H1403">
        <v>6</v>
      </c>
      <c r="I1403">
        <v>9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5">
      <c r="A1404">
        <v>66</v>
      </c>
      <c r="B1404" t="s">
        <v>242</v>
      </c>
      <c r="C1404">
        <v>39</v>
      </c>
      <c r="D1404">
        <v>2</v>
      </c>
      <c r="E1404">
        <v>16</v>
      </c>
      <c r="F1404" t="b">
        <v>0</v>
      </c>
      <c r="G1404" t="b">
        <v>0</v>
      </c>
      <c r="H1404">
        <v>6</v>
      </c>
      <c r="I1404">
        <v>10</v>
      </c>
      <c r="J1404">
        <v>0</v>
      </c>
      <c r="K1404">
        <v>3</v>
      </c>
      <c r="L1404">
        <v>1</v>
      </c>
      <c r="M1404">
        <v>1</v>
      </c>
      <c r="N1404">
        <v>0</v>
      </c>
      <c r="O1404">
        <v>0</v>
      </c>
    </row>
    <row r="1405" spans="1:15" x14ac:dyDescent="0.35">
      <c r="A1405">
        <v>67</v>
      </c>
      <c r="B1405" t="s">
        <v>242</v>
      </c>
      <c r="C1405">
        <v>39</v>
      </c>
      <c r="D1405">
        <v>2</v>
      </c>
      <c r="E1405">
        <v>17</v>
      </c>
      <c r="F1405" t="b">
        <v>0</v>
      </c>
      <c r="G1405" t="b">
        <v>0</v>
      </c>
      <c r="H1405">
        <v>2</v>
      </c>
      <c r="I1405">
        <v>12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5">
      <c r="A1406">
        <v>85</v>
      </c>
      <c r="B1406" t="s">
        <v>254</v>
      </c>
      <c r="C1406">
        <v>40</v>
      </c>
      <c r="D1406">
        <v>1</v>
      </c>
      <c r="E1406">
        <v>1</v>
      </c>
      <c r="F1406" t="b">
        <v>1</v>
      </c>
      <c r="G1406" t="b">
        <v>0</v>
      </c>
      <c r="H1406">
        <v>6</v>
      </c>
      <c r="I1406">
        <v>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5">
      <c r="A1407">
        <v>147</v>
      </c>
      <c r="B1407" t="s">
        <v>254</v>
      </c>
      <c r="C1407">
        <v>40</v>
      </c>
      <c r="D1407">
        <v>1</v>
      </c>
      <c r="E1407">
        <v>2</v>
      </c>
      <c r="F1407" t="b">
        <v>1</v>
      </c>
      <c r="G1407" t="b">
        <v>0</v>
      </c>
      <c r="H1407">
        <v>6</v>
      </c>
      <c r="I1407">
        <v>10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</row>
    <row r="1408" spans="1:15" x14ac:dyDescent="0.35">
      <c r="A1408">
        <v>150</v>
      </c>
      <c r="B1408" t="s">
        <v>254</v>
      </c>
      <c r="C1408">
        <v>40</v>
      </c>
      <c r="D1408">
        <v>1</v>
      </c>
      <c r="E1408">
        <v>3</v>
      </c>
      <c r="F1408" t="b">
        <v>1</v>
      </c>
      <c r="G1408" t="b">
        <v>0</v>
      </c>
      <c r="H1408">
        <v>6</v>
      </c>
      <c r="I1408">
        <v>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5">
      <c r="A1409">
        <v>87</v>
      </c>
      <c r="B1409" t="s">
        <v>254</v>
      </c>
      <c r="C1409">
        <v>40</v>
      </c>
      <c r="D1409">
        <v>1</v>
      </c>
      <c r="E1409">
        <v>4</v>
      </c>
      <c r="F1409" t="b">
        <v>1</v>
      </c>
      <c r="G1409" t="b">
        <v>0</v>
      </c>
      <c r="H1409">
        <v>6</v>
      </c>
      <c r="I1409">
        <v>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>
        <v>81</v>
      </c>
      <c r="B1410" t="s">
        <v>254</v>
      </c>
      <c r="C1410">
        <v>40</v>
      </c>
      <c r="D1410">
        <v>1</v>
      </c>
      <c r="E1410">
        <v>5</v>
      </c>
      <c r="F1410" t="b">
        <v>0</v>
      </c>
      <c r="G1410" t="b">
        <v>0</v>
      </c>
      <c r="H1410">
        <v>6</v>
      </c>
      <c r="I1410">
        <v>6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 x14ac:dyDescent="0.35">
      <c r="A1411">
        <v>84</v>
      </c>
      <c r="B1411" t="s">
        <v>254</v>
      </c>
      <c r="C1411">
        <v>40</v>
      </c>
      <c r="D1411">
        <v>1</v>
      </c>
      <c r="E1411">
        <v>6</v>
      </c>
      <c r="F1411" t="b">
        <v>0</v>
      </c>
      <c r="G1411" t="b">
        <v>0</v>
      </c>
      <c r="H1411">
        <v>6</v>
      </c>
      <c r="I1411">
        <v>6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>
        <v>147</v>
      </c>
      <c r="B1412" t="s">
        <v>254</v>
      </c>
      <c r="C1412">
        <v>40</v>
      </c>
      <c r="D1412">
        <v>1</v>
      </c>
      <c r="E1412">
        <v>7</v>
      </c>
      <c r="F1412" t="b">
        <v>0</v>
      </c>
      <c r="G1412" t="b">
        <v>0</v>
      </c>
      <c r="H1412">
        <v>6</v>
      </c>
      <c r="I1412">
        <v>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>
        <v>81</v>
      </c>
      <c r="B1413" t="s">
        <v>254</v>
      </c>
      <c r="C1413">
        <v>40</v>
      </c>
      <c r="D1413">
        <v>1</v>
      </c>
      <c r="E1413">
        <v>8</v>
      </c>
      <c r="F1413" t="b">
        <v>0</v>
      </c>
      <c r="G1413" t="b">
        <v>0</v>
      </c>
      <c r="H1413">
        <v>6</v>
      </c>
      <c r="I1413">
        <v>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>
        <v>84</v>
      </c>
      <c r="B1414" t="s">
        <v>254</v>
      </c>
      <c r="C1414">
        <v>40</v>
      </c>
      <c r="D1414">
        <v>1</v>
      </c>
      <c r="E1414">
        <v>9</v>
      </c>
      <c r="F1414" t="b">
        <v>0</v>
      </c>
      <c r="G1414" t="b">
        <v>0</v>
      </c>
      <c r="H1414">
        <v>6</v>
      </c>
      <c r="I1414">
        <v>12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</row>
    <row r="1415" spans="1:15" x14ac:dyDescent="0.35">
      <c r="A1415">
        <v>150</v>
      </c>
      <c r="B1415" t="s">
        <v>254</v>
      </c>
      <c r="C1415">
        <v>40</v>
      </c>
      <c r="D1415">
        <v>1</v>
      </c>
      <c r="E1415">
        <v>10</v>
      </c>
      <c r="F1415" t="b">
        <v>0</v>
      </c>
      <c r="G1415" t="b">
        <v>0</v>
      </c>
      <c r="H1415">
        <v>6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</row>
    <row r="1416" spans="1:15" x14ac:dyDescent="0.35">
      <c r="A1416">
        <v>147</v>
      </c>
      <c r="B1416" t="s">
        <v>254</v>
      </c>
      <c r="C1416">
        <v>40</v>
      </c>
      <c r="D1416">
        <v>1</v>
      </c>
      <c r="E1416">
        <v>11</v>
      </c>
      <c r="F1416" t="b">
        <v>0</v>
      </c>
      <c r="G1416" t="b">
        <v>0</v>
      </c>
      <c r="H1416">
        <v>6</v>
      </c>
      <c r="I1416">
        <v>8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5">
      <c r="A1417">
        <v>84</v>
      </c>
      <c r="B1417" t="s">
        <v>254</v>
      </c>
      <c r="C1417">
        <v>40</v>
      </c>
      <c r="D1417">
        <v>1</v>
      </c>
      <c r="E1417">
        <v>12</v>
      </c>
      <c r="F1417" t="b">
        <v>0</v>
      </c>
      <c r="G1417" t="b">
        <v>0</v>
      </c>
      <c r="H1417">
        <v>6</v>
      </c>
      <c r="I1417">
        <v>19</v>
      </c>
      <c r="J1417">
        <v>0</v>
      </c>
      <c r="K1417">
        <v>4</v>
      </c>
      <c r="L1417">
        <v>0</v>
      </c>
      <c r="M1417">
        <v>1</v>
      </c>
      <c r="N1417">
        <v>0</v>
      </c>
      <c r="O1417">
        <v>0</v>
      </c>
    </row>
    <row r="1418" spans="1:15" x14ac:dyDescent="0.35">
      <c r="A1418">
        <v>81</v>
      </c>
      <c r="B1418" t="s">
        <v>254</v>
      </c>
      <c r="C1418">
        <v>40</v>
      </c>
      <c r="D1418">
        <v>1</v>
      </c>
      <c r="E1418">
        <v>13</v>
      </c>
      <c r="F1418" t="b">
        <v>0</v>
      </c>
      <c r="G1418" t="b">
        <v>0</v>
      </c>
      <c r="H1418">
        <v>6</v>
      </c>
      <c r="I1418">
        <v>16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>
        <v>86</v>
      </c>
      <c r="B1419" t="s">
        <v>254</v>
      </c>
      <c r="C1419">
        <v>40</v>
      </c>
      <c r="D1419">
        <v>1</v>
      </c>
      <c r="E1419">
        <v>14</v>
      </c>
      <c r="F1419" t="b">
        <v>0</v>
      </c>
      <c r="G1419" t="b">
        <v>1</v>
      </c>
      <c r="H1419">
        <v>6</v>
      </c>
      <c r="I1419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>
        <v>150</v>
      </c>
      <c r="B1420" t="s">
        <v>254</v>
      </c>
      <c r="C1420">
        <v>40</v>
      </c>
      <c r="D1420">
        <v>1</v>
      </c>
      <c r="E1420">
        <v>15</v>
      </c>
      <c r="F1420" t="b">
        <v>0</v>
      </c>
      <c r="G1420" t="b">
        <v>1</v>
      </c>
      <c r="H1420">
        <v>6</v>
      </c>
      <c r="I1420">
        <v>8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>
        <v>81</v>
      </c>
      <c r="B1421" t="s">
        <v>254</v>
      </c>
      <c r="C1421">
        <v>40</v>
      </c>
      <c r="D1421">
        <v>1</v>
      </c>
      <c r="E1421">
        <v>16</v>
      </c>
      <c r="F1421" t="b">
        <v>0</v>
      </c>
      <c r="G1421" t="b">
        <v>0</v>
      </c>
      <c r="H1421">
        <v>6</v>
      </c>
      <c r="I1421">
        <v>16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</row>
    <row r="1422" spans="1:15" x14ac:dyDescent="0.35">
      <c r="A1422">
        <v>147</v>
      </c>
      <c r="B1422" t="s">
        <v>254</v>
      </c>
      <c r="C1422">
        <v>40</v>
      </c>
      <c r="D1422">
        <v>1</v>
      </c>
      <c r="E1422">
        <v>17</v>
      </c>
      <c r="F1422" t="b">
        <v>0</v>
      </c>
      <c r="G1422" t="b">
        <v>0</v>
      </c>
      <c r="H1422">
        <v>6</v>
      </c>
      <c r="I1422">
        <v>23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>
        <v>86</v>
      </c>
      <c r="B1423" t="s">
        <v>254</v>
      </c>
      <c r="C1423">
        <v>40</v>
      </c>
      <c r="D1423">
        <v>1</v>
      </c>
      <c r="E1423">
        <v>18</v>
      </c>
      <c r="F1423" t="b">
        <v>0</v>
      </c>
      <c r="G1423" t="b">
        <v>0</v>
      </c>
      <c r="H1423">
        <v>6</v>
      </c>
      <c r="I1423">
        <v>6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</row>
    <row r="1424" spans="1:15" x14ac:dyDescent="0.35">
      <c r="A1424">
        <v>150</v>
      </c>
      <c r="B1424" t="s">
        <v>254</v>
      </c>
      <c r="C1424">
        <v>40</v>
      </c>
      <c r="D1424">
        <v>1</v>
      </c>
      <c r="E1424">
        <v>19</v>
      </c>
      <c r="F1424" t="b">
        <v>0</v>
      </c>
      <c r="G1424" t="b">
        <v>0</v>
      </c>
      <c r="H1424">
        <v>6</v>
      </c>
      <c r="I1424">
        <v>24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</row>
    <row r="1425" spans="1:15" x14ac:dyDescent="0.35">
      <c r="A1425">
        <v>86</v>
      </c>
      <c r="B1425" t="s">
        <v>254</v>
      </c>
      <c r="C1425">
        <v>40</v>
      </c>
      <c r="D1425">
        <v>1</v>
      </c>
      <c r="E1425">
        <v>20</v>
      </c>
      <c r="F1425" t="b">
        <v>0</v>
      </c>
      <c r="G1425" t="b">
        <v>0</v>
      </c>
      <c r="H1425">
        <v>6</v>
      </c>
      <c r="I1425">
        <v>14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>
        <v>114</v>
      </c>
      <c r="B1426" t="s">
        <v>85</v>
      </c>
      <c r="C1426">
        <v>40</v>
      </c>
      <c r="D1426">
        <v>2</v>
      </c>
      <c r="E1426">
        <v>1</v>
      </c>
      <c r="F1426" t="b">
        <v>1</v>
      </c>
      <c r="G1426" t="b">
        <v>0</v>
      </c>
      <c r="H1426">
        <v>6</v>
      </c>
      <c r="I1426">
        <v>17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</row>
    <row r="1427" spans="1:15" x14ac:dyDescent="0.35">
      <c r="A1427">
        <v>120</v>
      </c>
      <c r="B1427" t="s">
        <v>85</v>
      </c>
      <c r="C1427">
        <v>40</v>
      </c>
      <c r="D1427">
        <v>2</v>
      </c>
      <c r="E1427">
        <v>2</v>
      </c>
      <c r="F1427" t="b">
        <v>1</v>
      </c>
      <c r="G1427" t="b">
        <v>0</v>
      </c>
      <c r="H1427">
        <v>6</v>
      </c>
      <c r="I1427">
        <v>5</v>
      </c>
      <c r="J1427">
        <v>2</v>
      </c>
      <c r="K1427">
        <v>0</v>
      </c>
      <c r="L1427">
        <v>0</v>
      </c>
      <c r="M1427">
        <v>1</v>
      </c>
      <c r="N1427">
        <v>0</v>
      </c>
      <c r="O1427">
        <v>0</v>
      </c>
    </row>
    <row r="1428" spans="1:15" x14ac:dyDescent="0.35">
      <c r="A1428">
        <v>11</v>
      </c>
      <c r="B1428" t="s">
        <v>85</v>
      </c>
      <c r="C1428">
        <v>40</v>
      </c>
      <c r="D1428">
        <v>2</v>
      </c>
      <c r="E1428">
        <v>3</v>
      </c>
      <c r="F1428" t="b">
        <v>1</v>
      </c>
      <c r="G1428" t="b">
        <v>0</v>
      </c>
      <c r="H1428">
        <v>6</v>
      </c>
      <c r="I1428">
        <v>21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</row>
    <row r="1429" spans="1:15" x14ac:dyDescent="0.35">
      <c r="A1429">
        <v>120</v>
      </c>
      <c r="B1429" t="s">
        <v>85</v>
      </c>
      <c r="C1429">
        <v>40</v>
      </c>
      <c r="D1429">
        <v>2</v>
      </c>
      <c r="E1429">
        <v>4</v>
      </c>
      <c r="F1429" t="b">
        <v>1</v>
      </c>
      <c r="G1429" t="b">
        <v>0</v>
      </c>
      <c r="H1429">
        <v>6</v>
      </c>
      <c r="I1429">
        <v>4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</row>
    <row r="1430" spans="1:15" x14ac:dyDescent="0.35">
      <c r="A1430">
        <v>107</v>
      </c>
      <c r="B1430" t="s">
        <v>85</v>
      </c>
      <c r="C1430">
        <v>40</v>
      </c>
      <c r="D1430">
        <v>2</v>
      </c>
      <c r="E1430">
        <v>5</v>
      </c>
      <c r="F1430" t="b">
        <v>0</v>
      </c>
      <c r="G1430" t="b">
        <v>0</v>
      </c>
      <c r="H1430">
        <v>6</v>
      </c>
      <c r="I1430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5">
      <c r="A1431">
        <v>7</v>
      </c>
      <c r="B1431" t="s">
        <v>85</v>
      </c>
      <c r="C1431">
        <v>40</v>
      </c>
      <c r="D1431">
        <v>2</v>
      </c>
      <c r="E1431">
        <v>6</v>
      </c>
      <c r="F1431" t="b">
        <v>0</v>
      </c>
      <c r="G1431" t="b">
        <v>0</v>
      </c>
      <c r="H1431">
        <v>6</v>
      </c>
      <c r="I1431">
        <v>11</v>
      </c>
      <c r="J1431">
        <v>1</v>
      </c>
      <c r="K1431">
        <v>0</v>
      </c>
      <c r="L1431">
        <v>2</v>
      </c>
      <c r="M1431">
        <v>0</v>
      </c>
      <c r="N1431">
        <v>0</v>
      </c>
      <c r="O1431">
        <v>0</v>
      </c>
    </row>
    <row r="1432" spans="1:15" x14ac:dyDescent="0.35">
      <c r="A1432">
        <v>107</v>
      </c>
      <c r="B1432" t="s">
        <v>85</v>
      </c>
      <c r="C1432">
        <v>40</v>
      </c>
      <c r="D1432">
        <v>2</v>
      </c>
      <c r="E1432">
        <v>7</v>
      </c>
      <c r="F1432" t="b">
        <v>0</v>
      </c>
      <c r="G1432" t="b">
        <v>0</v>
      </c>
      <c r="H1432">
        <v>6</v>
      </c>
      <c r="I1432">
        <v>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>
        <v>114</v>
      </c>
      <c r="B1433" t="s">
        <v>85</v>
      </c>
      <c r="C1433">
        <v>40</v>
      </c>
      <c r="D1433">
        <v>2</v>
      </c>
      <c r="E1433">
        <v>8</v>
      </c>
      <c r="F1433" t="b">
        <v>0</v>
      </c>
      <c r="G1433" t="b">
        <v>0</v>
      </c>
      <c r="H1433">
        <v>6</v>
      </c>
      <c r="I1433">
        <v>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>
        <v>95</v>
      </c>
      <c r="B1434" t="s">
        <v>85</v>
      </c>
      <c r="C1434">
        <v>40</v>
      </c>
      <c r="D1434">
        <v>2</v>
      </c>
      <c r="E1434">
        <v>9</v>
      </c>
      <c r="F1434" t="b">
        <v>0</v>
      </c>
      <c r="G1434" t="b">
        <v>0</v>
      </c>
      <c r="H1434">
        <v>6</v>
      </c>
      <c r="I1434">
        <v>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>
        <v>4</v>
      </c>
      <c r="B1435" t="s">
        <v>85</v>
      </c>
      <c r="C1435">
        <v>40</v>
      </c>
      <c r="D1435">
        <v>2</v>
      </c>
      <c r="E1435">
        <v>10</v>
      </c>
      <c r="F1435" t="b">
        <v>0</v>
      </c>
      <c r="G1435" t="b">
        <v>0</v>
      </c>
      <c r="H1435">
        <v>6</v>
      </c>
      <c r="I1435">
        <v>4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>
        <v>107</v>
      </c>
      <c r="B1436" t="s">
        <v>85</v>
      </c>
      <c r="C1436">
        <v>40</v>
      </c>
      <c r="D1436">
        <v>2</v>
      </c>
      <c r="E1436">
        <v>11</v>
      </c>
      <c r="F1436" t="b">
        <v>0</v>
      </c>
      <c r="G1436" t="b">
        <v>0</v>
      </c>
      <c r="H1436">
        <v>6</v>
      </c>
      <c r="I1436">
        <v>11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>
        <v>11</v>
      </c>
      <c r="B1437" t="s">
        <v>85</v>
      </c>
      <c r="C1437">
        <v>40</v>
      </c>
      <c r="D1437">
        <v>2</v>
      </c>
      <c r="E1437">
        <v>12</v>
      </c>
      <c r="F1437" t="b">
        <v>0</v>
      </c>
      <c r="G1437" t="b">
        <v>1</v>
      </c>
      <c r="H1437">
        <v>6</v>
      </c>
      <c r="I1437">
        <v>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>
        <v>7</v>
      </c>
      <c r="B1438" t="s">
        <v>85</v>
      </c>
      <c r="C1438">
        <v>40</v>
      </c>
      <c r="D1438">
        <v>2</v>
      </c>
      <c r="E1438">
        <v>13</v>
      </c>
      <c r="F1438" t="b">
        <v>0</v>
      </c>
      <c r="G1438" t="b">
        <v>1</v>
      </c>
      <c r="H1438">
        <v>6</v>
      </c>
      <c r="I1438">
        <v>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5">
      <c r="A1439">
        <v>114</v>
      </c>
      <c r="B1439" t="s">
        <v>85</v>
      </c>
      <c r="C1439">
        <v>40</v>
      </c>
      <c r="D1439">
        <v>2</v>
      </c>
      <c r="E1439">
        <v>14</v>
      </c>
      <c r="F1439" t="b">
        <v>0</v>
      </c>
      <c r="G1439" t="b">
        <v>0</v>
      </c>
      <c r="H1439">
        <v>6</v>
      </c>
      <c r="I1439">
        <v>8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>
        <v>107</v>
      </c>
      <c r="B1440" t="s">
        <v>85</v>
      </c>
      <c r="C1440">
        <v>40</v>
      </c>
      <c r="D1440">
        <v>2</v>
      </c>
      <c r="E1440">
        <v>15</v>
      </c>
      <c r="F1440" t="b">
        <v>0</v>
      </c>
      <c r="G1440" t="b">
        <v>0</v>
      </c>
      <c r="H1440">
        <v>6</v>
      </c>
      <c r="I1440">
        <v>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5">
      <c r="A1441">
        <v>7</v>
      </c>
      <c r="B1441" t="s">
        <v>85</v>
      </c>
      <c r="C1441">
        <v>40</v>
      </c>
      <c r="D1441">
        <v>2</v>
      </c>
      <c r="E1441">
        <v>16</v>
      </c>
      <c r="F1441" t="b">
        <v>0</v>
      </c>
      <c r="G1441" t="b">
        <v>0</v>
      </c>
      <c r="H1441">
        <v>6</v>
      </c>
      <c r="I1441">
        <v>9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</row>
    <row r="1442" spans="1:15" x14ac:dyDescent="0.35">
      <c r="A1442">
        <v>11</v>
      </c>
      <c r="B1442" t="s">
        <v>85</v>
      </c>
      <c r="C1442">
        <v>40</v>
      </c>
      <c r="D1442">
        <v>2</v>
      </c>
      <c r="E1442">
        <v>17</v>
      </c>
      <c r="F1442" t="b">
        <v>0</v>
      </c>
      <c r="G1442" t="b">
        <v>0</v>
      </c>
      <c r="H1442">
        <v>6</v>
      </c>
      <c r="I1442">
        <v>14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5">
      <c r="A1443">
        <v>120</v>
      </c>
      <c r="B1443" t="s">
        <v>85</v>
      </c>
      <c r="C1443">
        <v>40</v>
      </c>
      <c r="D1443">
        <v>2</v>
      </c>
      <c r="E1443">
        <v>18</v>
      </c>
      <c r="F1443" t="b">
        <v>0</v>
      </c>
      <c r="G1443" t="b">
        <v>0</v>
      </c>
      <c r="H1443">
        <v>6</v>
      </c>
      <c r="I1443">
        <v>12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>
        <v>114</v>
      </c>
      <c r="B1444" t="s">
        <v>85</v>
      </c>
      <c r="C1444">
        <v>40</v>
      </c>
      <c r="D1444">
        <v>2</v>
      </c>
      <c r="E1444">
        <v>19</v>
      </c>
      <c r="F1444" t="b">
        <v>0</v>
      </c>
      <c r="G1444" t="b">
        <v>0</v>
      </c>
      <c r="H1444">
        <v>6</v>
      </c>
      <c r="I1444">
        <v>6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5">
      <c r="A1445">
        <v>120</v>
      </c>
      <c r="B1445" t="s">
        <v>85</v>
      </c>
      <c r="C1445">
        <v>40</v>
      </c>
      <c r="D1445">
        <v>2</v>
      </c>
      <c r="E1445">
        <v>20</v>
      </c>
      <c r="F1445" t="b">
        <v>0</v>
      </c>
      <c r="G1445" t="b">
        <v>0</v>
      </c>
      <c r="H1445">
        <v>3</v>
      </c>
      <c r="I1445">
        <v>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17D-F642-4821-B676-106F0F3CEF1E}">
  <dimension ref="A1:M543"/>
  <sheetViews>
    <sheetView workbookViewId="0">
      <pane ySplit="1" topLeftCell="A176" activePane="bottomLeft" state="frozen"/>
      <selection pane="bottomLeft" activeCell="H187" sqref="H187"/>
    </sheetView>
  </sheetViews>
  <sheetFormatPr defaultRowHeight="14.5" x14ac:dyDescent="0.35"/>
  <sheetData>
    <row r="1" spans="1:13" x14ac:dyDescent="0.35">
      <c r="A1" t="s">
        <v>0</v>
      </c>
      <c r="B1" t="s">
        <v>161</v>
      </c>
      <c r="C1" t="s">
        <v>230</v>
      </c>
      <c r="D1" t="s">
        <v>231</v>
      </c>
      <c r="E1" t="s">
        <v>232</v>
      </c>
      <c r="F1" t="s">
        <v>99</v>
      </c>
      <c r="G1" t="s">
        <v>233</v>
      </c>
      <c r="H1" t="s">
        <v>6</v>
      </c>
      <c r="I1" t="s">
        <v>7</v>
      </c>
      <c r="J1" t="s">
        <v>293</v>
      </c>
      <c r="K1" t="s">
        <v>294</v>
      </c>
      <c r="L1" t="s">
        <v>295</v>
      </c>
      <c r="M1" t="s">
        <v>296</v>
      </c>
    </row>
    <row r="2" spans="1:13" x14ac:dyDescent="0.35">
      <c r="A2">
        <v>1</v>
      </c>
      <c r="B2">
        <v>1</v>
      </c>
      <c r="C2">
        <v>1</v>
      </c>
      <c r="D2">
        <v>2</v>
      </c>
      <c r="E2" t="s">
        <v>83</v>
      </c>
      <c r="F2">
        <v>1</v>
      </c>
      <c r="G2" t="b">
        <v>1</v>
      </c>
      <c r="H2">
        <v>1</v>
      </c>
      <c r="I2">
        <v>12</v>
      </c>
      <c r="J2">
        <v>0</v>
      </c>
      <c r="K2">
        <v>9</v>
      </c>
      <c r="L2">
        <v>1</v>
      </c>
      <c r="M2">
        <v>3</v>
      </c>
    </row>
    <row r="3" spans="1:13" x14ac:dyDescent="0.35">
      <c r="A3">
        <v>1</v>
      </c>
      <c r="B3">
        <v>1</v>
      </c>
      <c r="C3">
        <v>3</v>
      </c>
      <c r="D3">
        <v>2</v>
      </c>
      <c r="E3" t="s">
        <v>83</v>
      </c>
      <c r="F3">
        <v>2</v>
      </c>
      <c r="G3" t="b">
        <v>1</v>
      </c>
      <c r="H3">
        <v>2</v>
      </c>
      <c r="I3">
        <v>8</v>
      </c>
      <c r="J3">
        <v>1</v>
      </c>
      <c r="K3">
        <v>4</v>
      </c>
      <c r="L3">
        <v>1</v>
      </c>
      <c r="M3">
        <v>4</v>
      </c>
    </row>
    <row r="4" spans="1:13" x14ac:dyDescent="0.35">
      <c r="A4">
        <v>1</v>
      </c>
      <c r="B4">
        <v>1</v>
      </c>
      <c r="C4">
        <v>4</v>
      </c>
      <c r="D4">
        <v>2</v>
      </c>
      <c r="E4" t="s">
        <v>83</v>
      </c>
      <c r="F4">
        <v>3</v>
      </c>
      <c r="G4" t="b">
        <v>1</v>
      </c>
      <c r="H4">
        <v>30</v>
      </c>
      <c r="I4">
        <v>21</v>
      </c>
      <c r="J4">
        <v>15</v>
      </c>
      <c r="K4">
        <v>13</v>
      </c>
      <c r="L4">
        <v>12</v>
      </c>
      <c r="M4">
        <v>8</v>
      </c>
    </row>
    <row r="5" spans="1:13" x14ac:dyDescent="0.35">
      <c r="A5">
        <v>1</v>
      </c>
      <c r="B5">
        <v>1</v>
      </c>
      <c r="C5">
        <v>4</v>
      </c>
      <c r="D5">
        <v>5</v>
      </c>
      <c r="E5" t="s">
        <v>83</v>
      </c>
      <c r="F5">
        <v>4</v>
      </c>
      <c r="G5" t="b">
        <v>1</v>
      </c>
      <c r="H5">
        <v>35</v>
      </c>
      <c r="I5">
        <v>33</v>
      </c>
      <c r="J5">
        <v>22</v>
      </c>
      <c r="K5">
        <v>20</v>
      </c>
      <c r="L5">
        <v>10</v>
      </c>
      <c r="M5">
        <v>13</v>
      </c>
    </row>
    <row r="6" spans="1:13" x14ac:dyDescent="0.35">
      <c r="A6">
        <v>1</v>
      </c>
      <c r="B6">
        <v>1</v>
      </c>
      <c r="C6">
        <v>6</v>
      </c>
      <c r="D6">
        <v>5</v>
      </c>
      <c r="E6" t="s">
        <v>83</v>
      </c>
      <c r="F6">
        <v>5</v>
      </c>
      <c r="G6" t="b">
        <v>1</v>
      </c>
      <c r="H6">
        <v>9</v>
      </c>
      <c r="I6">
        <v>5</v>
      </c>
      <c r="J6">
        <v>1</v>
      </c>
      <c r="K6">
        <v>1</v>
      </c>
      <c r="L6">
        <v>8</v>
      </c>
      <c r="M6">
        <v>4</v>
      </c>
    </row>
    <row r="7" spans="1:13" x14ac:dyDescent="0.35">
      <c r="A7">
        <v>1</v>
      </c>
      <c r="B7">
        <v>1</v>
      </c>
      <c r="C7">
        <v>6</v>
      </c>
      <c r="D7">
        <v>7</v>
      </c>
      <c r="E7" t="s">
        <v>83</v>
      </c>
      <c r="F7">
        <v>6</v>
      </c>
      <c r="G7" t="b">
        <v>1</v>
      </c>
      <c r="H7">
        <v>44</v>
      </c>
      <c r="I7">
        <v>23</v>
      </c>
      <c r="J7">
        <v>18</v>
      </c>
      <c r="K7">
        <v>12</v>
      </c>
      <c r="L7">
        <v>24</v>
      </c>
      <c r="M7">
        <v>11</v>
      </c>
    </row>
    <row r="8" spans="1:13" x14ac:dyDescent="0.35">
      <c r="A8">
        <v>1</v>
      </c>
      <c r="B8">
        <v>1</v>
      </c>
      <c r="C8">
        <v>8</v>
      </c>
      <c r="D8">
        <v>7</v>
      </c>
      <c r="E8" t="s">
        <v>83</v>
      </c>
      <c r="F8">
        <v>7</v>
      </c>
      <c r="G8" t="b">
        <v>1</v>
      </c>
      <c r="H8">
        <v>15</v>
      </c>
      <c r="I8">
        <v>10</v>
      </c>
      <c r="J8">
        <v>2</v>
      </c>
      <c r="K8">
        <v>2</v>
      </c>
      <c r="L8">
        <v>13</v>
      </c>
      <c r="M8">
        <v>8</v>
      </c>
    </row>
    <row r="9" spans="1:13" x14ac:dyDescent="0.35">
      <c r="A9">
        <v>1</v>
      </c>
      <c r="B9">
        <v>1</v>
      </c>
      <c r="C9">
        <v>8</v>
      </c>
      <c r="D9">
        <v>9</v>
      </c>
      <c r="E9" t="s">
        <v>83</v>
      </c>
      <c r="F9">
        <v>8</v>
      </c>
      <c r="G9" t="b">
        <v>1</v>
      </c>
      <c r="H9">
        <v>2</v>
      </c>
      <c r="I9">
        <v>3</v>
      </c>
      <c r="J9">
        <v>0</v>
      </c>
      <c r="K9">
        <v>0</v>
      </c>
      <c r="L9">
        <v>2</v>
      </c>
      <c r="M9">
        <v>3</v>
      </c>
    </row>
    <row r="10" spans="1:13" x14ac:dyDescent="0.35">
      <c r="A10">
        <v>1</v>
      </c>
      <c r="B10">
        <v>1</v>
      </c>
      <c r="C10">
        <v>8</v>
      </c>
      <c r="D10">
        <v>10</v>
      </c>
      <c r="E10" t="s">
        <v>83</v>
      </c>
      <c r="F10">
        <v>9</v>
      </c>
      <c r="G10" t="b">
        <v>1</v>
      </c>
      <c r="H10">
        <v>4</v>
      </c>
      <c r="I10">
        <v>3</v>
      </c>
      <c r="J10">
        <v>2</v>
      </c>
      <c r="K10">
        <v>2</v>
      </c>
      <c r="L10">
        <v>2</v>
      </c>
      <c r="M10">
        <v>1</v>
      </c>
    </row>
    <row r="11" spans="1:13" x14ac:dyDescent="0.35">
      <c r="A11">
        <v>1</v>
      </c>
      <c r="B11">
        <v>1</v>
      </c>
      <c r="C11">
        <v>11</v>
      </c>
      <c r="D11">
        <v>10</v>
      </c>
      <c r="E11" t="s">
        <v>83</v>
      </c>
      <c r="F11">
        <v>10</v>
      </c>
      <c r="G11" t="b">
        <v>0</v>
      </c>
      <c r="H11">
        <v>4</v>
      </c>
      <c r="I11">
        <v>4</v>
      </c>
      <c r="J11">
        <v>0</v>
      </c>
      <c r="K11">
        <v>2</v>
      </c>
      <c r="L11">
        <v>2</v>
      </c>
      <c r="M11">
        <v>2</v>
      </c>
    </row>
    <row r="12" spans="1:13" x14ac:dyDescent="0.35">
      <c r="A12">
        <v>1</v>
      </c>
      <c r="B12">
        <v>2</v>
      </c>
      <c r="C12">
        <v>12</v>
      </c>
      <c r="D12">
        <v>13</v>
      </c>
      <c r="E12" t="s">
        <v>85</v>
      </c>
      <c r="F12">
        <v>1</v>
      </c>
      <c r="G12" t="b">
        <v>1</v>
      </c>
      <c r="H12">
        <v>6</v>
      </c>
      <c r="I12">
        <v>2</v>
      </c>
      <c r="J12">
        <v>6</v>
      </c>
      <c r="K12">
        <v>2</v>
      </c>
      <c r="L12">
        <v>0</v>
      </c>
      <c r="M12">
        <v>0</v>
      </c>
    </row>
    <row r="13" spans="1:13" x14ac:dyDescent="0.35">
      <c r="A13">
        <v>1</v>
      </c>
      <c r="B13">
        <v>2</v>
      </c>
      <c r="C13">
        <v>14</v>
      </c>
      <c r="D13">
        <v>13</v>
      </c>
      <c r="E13" t="s">
        <v>85</v>
      </c>
      <c r="F13">
        <v>2</v>
      </c>
      <c r="G13" t="b">
        <v>1</v>
      </c>
      <c r="H13">
        <v>9</v>
      </c>
      <c r="I13">
        <v>9</v>
      </c>
      <c r="J13">
        <v>4</v>
      </c>
      <c r="K13">
        <v>4</v>
      </c>
      <c r="L13">
        <v>4</v>
      </c>
      <c r="M13">
        <v>5</v>
      </c>
    </row>
    <row r="14" spans="1:13" x14ac:dyDescent="0.35">
      <c r="A14">
        <v>1</v>
      </c>
      <c r="B14">
        <v>2</v>
      </c>
      <c r="C14">
        <v>14</v>
      </c>
      <c r="D14">
        <v>15</v>
      </c>
      <c r="E14" t="s">
        <v>85</v>
      </c>
      <c r="F14">
        <v>3</v>
      </c>
      <c r="G14" t="b">
        <v>1</v>
      </c>
      <c r="H14">
        <v>22</v>
      </c>
      <c r="I14">
        <v>19</v>
      </c>
      <c r="J14">
        <v>17</v>
      </c>
      <c r="K14">
        <v>14</v>
      </c>
      <c r="L14">
        <v>4</v>
      </c>
      <c r="M14">
        <v>5</v>
      </c>
    </row>
    <row r="15" spans="1:13" x14ac:dyDescent="0.35">
      <c r="A15">
        <v>1</v>
      </c>
      <c r="B15">
        <v>2</v>
      </c>
      <c r="C15">
        <v>14</v>
      </c>
      <c r="D15">
        <v>16</v>
      </c>
      <c r="E15" t="s">
        <v>85</v>
      </c>
      <c r="F15">
        <v>4</v>
      </c>
      <c r="G15" t="b">
        <v>1</v>
      </c>
      <c r="H15">
        <v>68</v>
      </c>
      <c r="I15">
        <v>52</v>
      </c>
      <c r="J15">
        <v>43</v>
      </c>
      <c r="K15">
        <v>33</v>
      </c>
      <c r="L15">
        <v>19</v>
      </c>
      <c r="M15">
        <v>19</v>
      </c>
    </row>
    <row r="16" spans="1:13" x14ac:dyDescent="0.35">
      <c r="A16">
        <v>1</v>
      </c>
      <c r="B16">
        <v>2</v>
      </c>
      <c r="C16">
        <v>17</v>
      </c>
      <c r="D16">
        <v>16</v>
      </c>
      <c r="E16" t="s">
        <v>85</v>
      </c>
      <c r="F16">
        <v>5</v>
      </c>
      <c r="G16" t="b">
        <v>0</v>
      </c>
      <c r="H16">
        <v>45</v>
      </c>
      <c r="I16">
        <v>22</v>
      </c>
      <c r="J16">
        <v>27</v>
      </c>
      <c r="K16">
        <v>14</v>
      </c>
      <c r="L16">
        <v>18</v>
      </c>
      <c r="M16">
        <v>8</v>
      </c>
    </row>
    <row r="17" spans="1:13" x14ac:dyDescent="0.35">
      <c r="A17">
        <v>2</v>
      </c>
      <c r="B17">
        <v>1</v>
      </c>
      <c r="C17">
        <v>34</v>
      </c>
      <c r="D17">
        <v>35</v>
      </c>
      <c r="E17" t="s">
        <v>172</v>
      </c>
      <c r="F17">
        <v>1</v>
      </c>
      <c r="G17" t="b">
        <v>1</v>
      </c>
      <c r="H17">
        <v>22</v>
      </c>
      <c r="I17">
        <v>13</v>
      </c>
      <c r="J17">
        <v>21</v>
      </c>
      <c r="K17">
        <v>12</v>
      </c>
      <c r="L17">
        <v>1</v>
      </c>
      <c r="M17">
        <v>1</v>
      </c>
    </row>
    <row r="18" spans="1:13" x14ac:dyDescent="0.35">
      <c r="A18">
        <v>2</v>
      </c>
      <c r="B18">
        <v>1</v>
      </c>
      <c r="C18">
        <v>36</v>
      </c>
      <c r="D18">
        <v>35</v>
      </c>
      <c r="E18" t="s">
        <v>172</v>
      </c>
      <c r="F18">
        <v>2</v>
      </c>
      <c r="G18" t="b">
        <v>1</v>
      </c>
      <c r="H18">
        <v>38</v>
      </c>
      <c r="I18">
        <v>23</v>
      </c>
      <c r="J18">
        <v>17</v>
      </c>
      <c r="K18">
        <v>14</v>
      </c>
      <c r="L18">
        <v>21</v>
      </c>
      <c r="M18">
        <v>9</v>
      </c>
    </row>
    <row r="19" spans="1:13" x14ac:dyDescent="0.35">
      <c r="A19">
        <v>2</v>
      </c>
      <c r="B19">
        <v>1</v>
      </c>
      <c r="C19">
        <v>36</v>
      </c>
      <c r="D19">
        <v>37</v>
      </c>
      <c r="E19" t="s">
        <v>172</v>
      </c>
      <c r="F19">
        <v>3</v>
      </c>
      <c r="G19" t="b">
        <v>1</v>
      </c>
      <c r="H19">
        <v>21</v>
      </c>
      <c r="I19">
        <v>15</v>
      </c>
      <c r="J19">
        <v>10</v>
      </c>
      <c r="K19">
        <v>7</v>
      </c>
      <c r="L19">
        <v>11</v>
      </c>
      <c r="M19">
        <v>8</v>
      </c>
    </row>
    <row r="20" spans="1:13" x14ac:dyDescent="0.35">
      <c r="A20">
        <v>2</v>
      </c>
      <c r="B20">
        <v>1</v>
      </c>
      <c r="C20">
        <v>36</v>
      </c>
      <c r="D20">
        <v>38</v>
      </c>
      <c r="E20" t="s">
        <v>172</v>
      </c>
      <c r="F20">
        <v>4</v>
      </c>
      <c r="G20" t="b">
        <v>1</v>
      </c>
      <c r="H20">
        <v>4</v>
      </c>
      <c r="I20">
        <v>12</v>
      </c>
      <c r="J20">
        <v>2</v>
      </c>
      <c r="K20">
        <v>4</v>
      </c>
      <c r="L20">
        <v>1</v>
      </c>
      <c r="M20">
        <v>8</v>
      </c>
    </row>
    <row r="21" spans="1:13" x14ac:dyDescent="0.35">
      <c r="A21">
        <v>2</v>
      </c>
      <c r="B21">
        <v>1</v>
      </c>
      <c r="C21">
        <v>36</v>
      </c>
      <c r="D21">
        <v>39</v>
      </c>
      <c r="E21" t="s">
        <v>172</v>
      </c>
      <c r="F21">
        <v>5</v>
      </c>
      <c r="G21" t="b">
        <v>1</v>
      </c>
      <c r="H21">
        <v>7</v>
      </c>
      <c r="I21">
        <v>5</v>
      </c>
      <c r="J21">
        <v>0</v>
      </c>
      <c r="K21">
        <v>1</v>
      </c>
      <c r="L21">
        <v>6</v>
      </c>
      <c r="M21">
        <v>4</v>
      </c>
    </row>
    <row r="22" spans="1:13" x14ac:dyDescent="0.35">
      <c r="A22">
        <v>2</v>
      </c>
      <c r="B22">
        <v>1</v>
      </c>
      <c r="C22">
        <v>36</v>
      </c>
      <c r="D22">
        <v>40</v>
      </c>
      <c r="E22" t="s">
        <v>172</v>
      </c>
      <c r="F22">
        <v>6</v>
      </c>
      <c r="G22" t="b">
        <v>1</v>
      </c>
      <c r="H22">
        <v>50</v>
      </c>
      <c r="I22">
        <v>34</v>
      </c>
      <c r="J22">
        <v>26</v>
      </c>
      <c r="K22">
        <v>16</v>
      </c>
      <c r="L22">
        <v>24</v>
      </c>
      <c r="M22">
        <v>18</v>
      </c>
    </row>
    <row r="23" spans="1:13" x14ac:dyDescent="0.35">
      <c r="A23">
        <v>2</v>
      </c>
      <c r="B23">
        <v>1</v>
      </c>
      <c r="C23">
        <v>41</v>
      </c>
      <c r="D23">
        <v>40</v>
      </c>
      <c r="E23" t="s">
        <v>172</v>
      </c>
      <c r="F23">
        <v>7</v>
      </c>
      <c r="G23" t="b">
        <v>1</v>
      </c>
      <c r="H23">
        <v>20</v>
      </c>
      <c r="I23">
        <v>15</v>
      </c>
      <c r="J23">
        <v>9</v>
      </c>
      <c r="K23">
        <v>6</v>
      </c>
      <c r="L23">
        <v>10</v>
      </c>
      <c r="M23">
        <v>9</v>
      </c>
    </row>
    <row r="24" spans="1:13" x14ac:dyDescent="0.35">
      <c r="A24">
        <v>2</v>
      </c>
      <c r="B24">
        <v>1</v>
      </c>
      <c r="C24">
        <v>42</v>
      </c>
      <c r="D24">
        <v>40</v>
      </c>
      <c r="E24" t="s">
        <v>172</v>
      </c>
      <c r="F24">
        <v>8</v>
      </c>
      <c r="G24" t="b">
        <v>0</v>
      </c>
      <c r="H24">
        <v>7</v>
      </c>
      <c r="I24">
        <v>4</v>
      </c>
      <c r="J24">
        <v>5</v>
      </c>
      <c r="K24">
        <v>3</v>
      </c>
      <c r="L24">
        <v>2</v>
      </c>
      <c r="M24">
        <v>1</v>
      </c>
    </row>
    <row r="25" spans="1:13" x14ac:dyDescent="0.35">
      <c r="A25">
        <v>2</v>
      </c>
      <c r="B25">
        <v>2</v>
      </c>
      <c r="C25">
        <v>23</v>
      </c>
      <c r="D25">
        <v>24</v>
      </c>
      <c r="E25" t="s">
        <v>174</v>
      </c>
      <c r="F25">
        <v>1</v>
      </c>
      <c r="G25" t="b">
        <v>1</v>
      </c>
      <c r="H25">
        <v>19</v>
      </c>
      <c r="I25">
        <v>10</v>
      </c>
      <c r="J25">
        <v>5</v>
      </c>
      <c r="K25">
        <v>5</v>
      </c>
      <c r="L25">
        <v>14</v>
      </c>
      <c r="M25">
        <v>5</v>
      </c>
    </row>
    <row r="26" spans="1:13" x14ac:dyDescent="0.35">
      <c r="A26">
        <v>2</v>
      </c>
      <c r="B26">
        <v>2</v>
      </c>
      <c r="C26">
        <v>28</v>
      </c>
      <c r="D26">
        <v>24</v>
      </c>
      <c r="E26" t="s">
        <v>174</v>
      </c>
      <c r="F26">
        <v>2</v>
      </c>
      <c r="G26" t="b">
        <v>1</v>
      </c>
      <c r="H26">
        <v>62</v>
      </c>
      <c r="I26">
        <v>48</v>
      </c>
      <c r="J26">
        <v>37</v>
      </c>
      <c r="K26">
        <v>28</v>
      </c>
      <c r="L26">
        <v>23</v>
      </c>
      <c r="M26">
        <v>20</v>
      </c>
    </row>
    <row r="27" spans="1:13" x14ac:dyDescent="0.35">
      <c r="A27">
        <v>2</v>
      </c>
      <c r="B27">
        <v>2</v>
      </c>
      <c r="C27">
        <v>26</v>
      </c>
      <c r="D27">
        <v>24</v>
      </c>
      <c r="E27" t="s">
        <v>174</v>
      </c>
      <c r="F27">
        <v>3</v>
      </c>
      <c r="G27" t="b">
        <v>1</v>
      </c>
      <c r="H27">
        <v>18</v>
      </c>
      <c r="I27">
        <v>12</v>
      </c>
      <c r="J27">
        <v>14</v>
      </c>
      <c r="K27">
        <v>8</v>
      </c>
      <c r="L27">
        <v>3</v>
      </c>
      <c r="M27">
        <v>4</v>
      </c>
    </row>
    <row r="28" spans="1:13" x14ac:dyDescent="0.35">
      <c r="A28">
        <v>2</v>
      </c>
      <c r="B28">
        <v>2</v>
      </c>
      <c r="C28">
        <v>26</v>
      </c>
      <c r="D28">
        <v>27</v>
      </c>
      <c r="E28" t="s">
        <v>174</v>
      </c>
      <c r="F28">
        <v>4</v>
      </c>
      <c r="G28" t="b">
        <v>1</v>
      </c>
      <c r="H28">
        <v>5</v>
      </c>
      <c r="I28">
        <v>5</v>
      </c>
      <c r="J28">
        <v>1</v>
      </c>
      <c r="K28">
        <v>1</v>
      </c>
      <c r="L28">
        <v>2</v>
      </c>
      <c r="M28">
        <v>4</v>
      </c>
    </row>
    <row r="29" spans="1:13" x14ac:dyDescent="0.35">
      <c r="A29">
        <v>2</v>
      </c>
      <c r="B29">
        <v>2</v>
      </c>
      <c r="C29">
        <v>26</v>
      </c>
      <c r="D29">
        <v>29</v>
      </c>
      <c r="E29" t="s">
        <v>174</v>
      </c>
      <c r="F29">
        <v>5</v>
      </c>
      <c r="G29" t="b">
        <v>1</v>
      </c>
      <c r="H29">
        <v>22</v>
      </c>
      <c r="I29">
        <v>11</v>
      </c>
      <c r="J29">
        <v>10</v>
      </c>
      <c r="K29">
        <v>6</v>
      </c>
      <c r="L29">
        <v>10</v>
      </c>
      <c r="M29">
        <v>5</v>
      </c>
    </row>
    <row r="30" spans="1:13" x14ac:dyDescent="0.35">
      <c r="A30">
        <v>2</v>
      </c>
      <c r="B30">
        <v>2</v>
      </c>
      <c r="C30">
        <v>26</v>
      </c>
      <c r="D30">
        <v>30</v>
      </c>
      <c r="E30" t="s">
        <v>174</v>
      </c>
      <c r="F30">
        <v>6</v>
      </c>
      <c r="G30" t="b">
        <v>0</v>
      </c>
      <c r="H30">
        <v>10</v>
      </c>
      <c r="I30">
        <v>10</v>
      </c>
      <c r="J30">
        <v>6</v>
      </c>
      <c r="K30">
        <v>3</v>
      </c>
      <c r="L30">
        <v>4</v>
      </c>
      <c r="M30">
        <v>7</v>
      </c>
    </row>
    <row r="31" spans="1:13" x14ac:dyDescent="0.35">
      <c r="A31">
        <v>2</v>
      </c>
      <c r="B31">
        <v>2</v>
      </c>
      <c r="C31">
        <v>26</v>
      </c>
      <c r="D31">
        <v>32</v>
      </c>
      <c r="E31" t="s">
        <v>174</v>
      </c>
      <c r="F31">
        <v>6</v>
      </c>
      <c r="G31" t="b">
        <v>0</v>
      </c>
      <c r="H31">
        <v>36</v>
      </c>
      <c r="I31">
        <v>15</v>
      </c>
      <c r="J31">
        <v>22</v>
      </c>
      <c r="K31">
        <v>9</v>
      </c>
      <c r="L31">
        <v>14</v>
      </c>
      <c r="M31">
        <v>6</v>
      </c>
    </row>
    <row r="32" spans="1:13" x14ac:dyDescent="0.35">
      <c r="A32">
        <v>3</v>
      </c>
      <c r="B32">
        <v>1</v>
      </c>
      <c r="C32">
        <v>56</v>
      </c>
      <c r="D32">
        <v>57</v>
      </c>
      <c r="E32" t="s">
        <v>240</v>
      </c>
      <c r="F32">
        <v>1</v>
      </c>
      <c r="G32" t="b">
        <v>1</v>
      </c>
      <c r="H32">
        <v>13</v>
      </c>
      <c r="I32">
        <v>9</v>
      </c>
      <c r="J32">
        <v>7</v>
      </c>
      <c r="K32">
        <v>6</v>
      </c>
      <c r="L32">
        <v>2</v>
      </c>
      <c r="M32">
        <v>3</v>
      </c>
    </row>
    <row r="33" spans="1:13" x14ac:dyDescent="0.35">
      <c r="A33">
        <v>3</v>
      </c>
      <c r="B33">
        <v>1</v>
      </c>
      <c r="C33">
        <v>58</v>
      </c>
      <c r="D33">
        <v>57</v>
      </c>
      <c r="E33" t="s">
        <v>240</v>
      </c>
      <c r="F33">
        <v>2</v>
      </c>
      <c r="G33" t="b">
        <v>1</v>
      </c>
      <c r="H33">
        <v>25</v>
      </c>
      <c r="I33">
        <v>10</v>
      </c>
      <c r="J33">
        <v>2</v>
      </c>
      <c r="K33">
        <v>4</v>
      </c>
      <c r="L33">
        <v>18</v>
      </c>
      <c r="M33">
        <v>6</v>
      </c>
    </row>
    <row r="34" spans="1:13" x14ac:dyDescent="0.35">
      <c r="A34">
        <v>3</v>
      </c>
      <c r="B34">
        <v>1</v>
      </c>
      <c r="C34">
        <v>59</v>
      </c>
      <c r="D34">
        <v>57</v>
      </c>
      <c r="E34" t="s">
        <v>240</v>
      </c>
      <c r="F34">
        <v>3</v>
      </c>
      <c r="G34" t="b">
        <v>1</v>
      </c>
      <c r="H34">
        <v>23</v>
      </c>
      <c r="I34">
        <v>13</v>
      </c>
      <c r="J34">
        <v>3</v>
      </c>
      <c r="K34">
        <v>3</v>
      </c>
      <c r="L34">
        <v>20</v>
      </c>
      <c r="M34">
        <v>10</v>
      </c>
    </row>
    <row r="35" spans="1:13" x14ac:dyDescent="0.35">
      <c r="A35">
        <v>3</v>
      </c>
      <c r="B35">
        <v>1</v>
      </c>
      <c r="C35">
        <v>59</v>
      </c>
      <c r="D35">
        <v>60</v>
      </c>
      <c r="E35" t="s">
        <v>240</v>
      </c>
      <c r="F35">
        <v>4</v>
      </c>
      <c r="G35" t="b">
        <v>1</v>
      </c>
      <c r="H35">
        <v>11</v>
      </c>
      <c r="I35">
        <v>13</v>
      </c>
      <c r="J35">
        <v>5</v>
      </c>
      <c r="K35">
        <v>6</v>
      </c>
      <c r="L35">
        <v>6</v>
      </c>
      <c r="M35">
        <v>7</v>
      </c>
    </row>
    <row r="36" spans="1:13" x14ac:dyDescent="0.35">
      <c r="A36">
        <v>3</v>
      </c>
      <c r="B36">
        <v>1</v>
      </c>
      <c r="C36">
        <v>61</v>
      </c>
      <c r="D36">
        <v>60</v>
      </c>
      <c r="E36" t="s">
        <v>240</v>
      </c>
      <c r="F36">
        <v>5</v>
      </c>
      <c r="G36" t="b">
        <v>1</v>
      </c>
      <c r="H36">
        <v>20</v>
      </c>
      <c r="I36">
        <v>19</v>
      </c>
      <c r="J36">
        <v>4</v>
      </c>
      <c r="K36">
        <v>8</v>
      </c>
      <c r="L36">
        <v>16</v>
      </c>
      <c r="M36">
        <v>11</v>
      </c>
    </row>
    <row r="37" spans="1:13" x14ac:dyDescent="0.35">
      <c r="A37">
        <v>3</v>
      </c>
      <c r="B37">
        <v>1</v>
      </c>
      <c r="C37">
        <v>61</v>
      </c>
      <c r="D37">
        <v>62</v>
      </c>
      <c r="E37" t="s">
        <v>240</v>
      </c>
      <c r="F37">
        <v>6</v>
      </c>
      <c r="G37" t="b">
        <v>1</v>
      </c>
      <c r="H37">
        <v>9</v>
      </c>
      <c r="I37">
        <v>11</v>
      </c>
      <c r="J37">
        <v>1</v>
      </c>
      <c r="K37">
        <v>3</v>
      </c>
      <c r="L37">
        <v>7</v>
      </c>
      <c r="M37">
        <v>8</v>
      </c>
    </row>
    <row r="38" spans="1:13" x14ac:dyDescent="0.35">
      <c r="A38">
        <v>3</v>
      </c>
      <c r="B38">
        <v>1</v>
      </c>
      <c r="C38">
        <v>61</v>
      </c>
      <c r="D38">
        <v>63</v>
      </c>
      <c r="E38" t="s">
        <v>240</v>
      </c>
      <c r="F38">
        <v>7</v>
      </c>
      <c r="G38" t="b">
        <v>1</v>
      </c>
      <c r="H38">
        <v>46</v>
      </c>
      <c r="I38">
        <v>20</v>
      </c>
      <c r="J38">
        <v>14</v>
      </c>
      <c r="K38">
        <v>8</v>
      </c>
      <c r="L38">
        <v>31</v>
      </c>
      <c r="M38">
        <v>12</v>
      </c>
    </row>
    <row r="39" spans="1:13" x14ac:dyDescent="0.35">
      <c r="A39">
        <v>3</v>
      </c>
      <c r="B39">
        <v>1</v>
      </c>
      <c r="C39">
        <v>61</v>
      </c>
      <c r="D39">
        <v>64</v>
      </c>
      <c r="E39" t="s">
        <v>240</v>
      </c>
      <c r="F39">
        <v>8</v>
      </c>
      <c r="G39" t="b">
        <v>1</v>
      </c>
      <c r="H39">
        <v>33</v>
      </c>
      <c r="I39">
        <v>23</v>
      </c>
      <c r="J39">
        <v>26</v>
      </c>
      <c r="K39">
        <v>15</v>
      </c>
      <c r="L39">
        <v>4</v>
      </c>
      <c r="M39">
        <v>8</v>
      </c>
    </row>
    <row r="40" spans="1:13" x14ac:dyDescent="0.35">
      <c r="A40">
        <v>3</v>
      </c>
      <c r="B40">
        <v>1</v>
      </c>
      <c r="C40">
        <v>61</v>
      </c>
      <c r="D40">
        <v>65</v>
      </c>
      <c r="E40" t="s">
        <v>240</v>
      </c>
      <c r="F40">
        <v>9</v>
      </c>
      <c r="G40" t="b">
        <v>0</v>
      </c>
      <c r="H40">
        <v>2</v>
      </c>
      <c r="I40">
        <v>2</v>
      </c>
      <c r="J40">
        <v>0</v>
      </c>
      <c r="K40">
        <v>1</v>
      </c>
      <c r="L40">
        <v>1</v>
      </c>
      <c r="M40">
        <v>1</v>
      </c>
    </row>
    <row r="41" spans="1:13" x14ac:dyDescent="0.35">
      <c r="A41">
        <v>3</v>
      </c>
      <c r="B41">
        <v>2</v>
      </c>
      <c r="C41">
        <v>46</v>
      </c>
      <c r="D41">
        <v>45</v>
      </c>
      <c r="E41" t="s">
        <v>242</v>
      </c>
      <c r="F41">
        <v>1</v>
      </c>
      <c r="G41" t="b">
        <v>1</v>
      </c>
      <c r="H41">
        <v>16</v>
      </c>
      <c r="I41">
        <v>9</v>
      </c>
      <c r="J41">
        <v>9</v>
      </c>
      <c r="K41">
        <v>4</v>
      </c>
      <c r="L41">
        <v>7</v>
      </c>
      <c r="M41">
        <v>5</v>
      </c>
    </row>
    <row r="42" spans="1:13" x14ac:dyDescent="0.35">
      <c r="A42">
        <v>3</v>
      </c>
      <c r="B42">
        <v>2</v>
      </c>
      <c r="C42">
        <v>46</v>
      </c>
      <c r="D42">
        <v>47</v>
      </c>
      <c r="E42" t="s">
        <v>242</v>
      </c>
      <c r="F42">
        <v>2</v>
      </c>
      <c r="G42" t="b">
        <v>1</v>
      </c>
      <c r="H42">
        <v>53</v>
      </c>
      <c r="I42">
        <v>28</v>
      </c>
      <c r="J42">
        <v>46</v>
      </c>
      <c r="K42">
        <v>19</v>
      </c>
      <c r="L42">
        <v>6</v>
      </c>
      <c r="M42">
        <v>9</v>
      </c>
    </row>
    <row r="43" spans="1:13" x14ac:dyDescent="0.35">
      <c r="A43">
        <v>3</v>
      </c>
      <c r="B43">
        <v>2</v>
      </c>
      <c r="C43">
        <v>46</v>
      </c>
      <c r="D43">
        <v>48</v>
      </c>
      <c r="E43" t="s">
        <v>242</v>
      </c>
      <c r="F43">
        <v>3</v>
      </c>
      <c r="G43" t="b">
        <v>1</v>
      </c>
      <c r="H43">
        <v>2</v>
      </c>
      <c r="I43">
        <v>5</v>
      </c>
      <c r="J43">
        <v>1</v>
      </c>
      <c r="K43">
        <v>4</v>
      </c>
      <c r="L43">
        <v>1</v>
      </c>
      <c r="M43">
        <v>1</v>
      </c>
    </row>
    <row r="44" spans="1:13" x14ac:dyDescent="0.35">
      <c r="A44">
        <v>3</v>
      </c>
      <c r="B44">
        <v>2</v>
      </c>
      <c r="C44">
        <v>49</v>
      </c>
      <c r="D44">
        <v>48</v>
      </c>
      <c r="E44" t="s">
        <v>242</v>
      </c>
      <c r="F44">
        <v>4</v>
      </c>
      <c r="G44" t="b">
        <v>1</v>
      </c>
      <c r="H44">
        <v>47</v>
      </c>
      <c r="I44">
        <v>39</v>
      </c>
      <c r="J44">
        <v>24</v>
      </c>
      <c r="K44">
        <v>21</v>
      </c>
      <c r="L44">
        <v>22</v>
      </c>
      <c r="M44">
        <v>18</v>
      </c>
    </row>
    <row r="45" spans="1:13" x14ac:dyDescent="0.35">
      <c r="A45">
        <v>3</v>
      </c>
      <c r="B45">
        <v>2</v>
      </c>
      <c r="C45">
        <v>49</v>
      </c>
      <c r="D45">
        <v>50</v>
      </c>
      <c r="E45" t="s">
        <v>242</v>
      </c>
      <c r="F45">
        <v>5</v>
      </c>
      <c r="G45" t="b">
        <v>1</v>
      </c>
      <c r="H45">
        <v>8</v>
      </c>
      <c r="I45">
        <v>10</v>
      </c>
      <c r="J45">
        <v>5</v>
      </c>
      <c r="K45">
        <v>5</v>
      </c>
      <c r="L45">
        <v>2</v>
      </c>
      <c r="M45">
        <v>5</v>
      </c>
    </row>
    <row r="46" spans="1:13" x14ac:dyDescent="0.35">
      <c r="A46">
        <v>3</v>
      </c>
      <c r="B46">
        <v>2</v>
      </c>
      <c r="C46">
        <v>51</v>
      </c>
      <c r="D46">
        <v>50</v>
      </c>
      <c r="E46" t="s">
        <v>242</v>
      </c>
      <c r="F46">
        <v>6</v>
      </c>
      <c r="G46" t="b">
        <v>1</v>
      </c>
      <c r="H46">
        <v>2</v>
      </c>
      <c r="I46">
        <v>4</v>
      </c>
      <c r="J46">
        <v>1</v>
      </c>
      <c r="K46">
        <v>1</v>
      </c>
      <c r="L46">
        <v>1</v>
      </c>
      <c r="M46">
        <v>3</v>
      </c>
    </row>
    <row r="47" spans="1:13" x14ac:dyDescent="0.35">
      <c r="A47">
        <v>3</v>
      </c>
      <c r="B47">
        <v>2</v>
      </c>
      <c r="C47">
        <v>51</v>
      </c>
      <c r="D47">
        <v>52</v>
      </c>
      <c r="E47" t="s">
        <v>242</v>
      </c>
      <c r="F47">
        <v>7</v>
      </c>
      <c r="G47" t="b">
        <v>1</v>
      </c>
      <c r="H47">
        <v>21</v>
      </c>
      <c r="I47">
        <v>14</v>
      </c>
      <c r="J47">
        <v>7</v>
      </c>
      <c r="K47">
        <v>5</v>
      </c>
      <c r="L47">
        <v>11</v>
      </c>
      <c r="M47">
        <v>9</v>
      </c>
    </row>
    <row r="48" spans="1:13" x14ac:dyDescent="0.35">
      <c r="A48">
        <v>3</v>
      </c>
      <c r="B48">
        <v>2</v>
      </c>
      <c r="C48">
        <v>53</v>
      </c>
      <c r="D48">
        <v>52</v>
      </c>
      <c r="E48" t="s">
        <v>242</v>
      </c>
      <c r="F48">
        <v>8</v>
      </c>
      <c r="G48" t="b">
        <v>1</v>
      </c>
      <c r="H48">
        <v>31</v>
      </c>
      <c r="I48">
        <v>7</v>
      </c>
      <c r="J48">
        <v>0</v>
      </c>
      <c r="K48">
        <v>1</v>
      </c>
      <c r="L48">
        <v>30</v>
      </c>
      <c r="M48">
        <v>6</v>
      </c>
    </row>
    <row r="49" spans="1:13" x14ac:dyDescent="0.35">
      <c r="A49">
        <v>3</v>
      </c>
      <c r="B49">
        <v>2</v>
      </c>
      <c r="C49">
        <v>54</v>
      </c>
      <c r="D49">
        <v>52</v>
      </c>
      <c r="E49" t="s">
        <v>242</v>
      </c>
      <c r="F49">
        <v>9</v>
      </c>
      <c r="G49" t="b">
        <v>0</v>
      </c>
      <c r="H49">
        <v>3</v>
      </c>
      <c r="I49">
        <v>4</v>
      </c>
      <c r="J49">
        <v>1</v>
      </c>
      <c r="K49">
        <v>1</v>
      </c>
      <c r="L49">
        <v>1</v>
      </c>
      <c r="M49">
        <v>3</v>
      </c>
    </row>
    <row r="50" spans="1:13" x14ac:dyDescent="0.35">
      <c r="A50">
        <v>4</v>
      </c>
      <c r="B50">
        <v>1</v>
      </c>
      <c r="C50">
        <v>1</v>
      </c>
      <c r="D50">
        <v>2</v>
      </c>
      <c r="E50" t="s">
        <v>249</v>
      </c>
      <c r="F50">
        <v>1</v>
      </c>
      <c r="G50" t="b">
        <v>1</v>
      </c>
      <c r="H50">
        <v>19</v>
      </c>
      <c r="I50">
        <v>13</v>
      </c>
      <c r="J50">
        <v>18</v>
      </c>
      <c r="K50">
        <v>9</v>
      </c>
      <c r="L50">
        <v>1</v>
      </c>
      <c r="M50">
        <v>4</v>
      </c>
    </row>
    <row r="51" spans="1:13" x14ac:dyDescent="0.35">
      <c r="A51">
        <v>4</v>
      </c>
      <c r="B51">
        <v>1</v>
      </c>
      <c r="C51">
        <v>1</v>
      </c>
      <c r="D51">
        <v>3</v>
      </c>
      <c r="E51" t="s">
        <v>249</v>
      </c>
      <c r="F51">
        <v>2</v>
      </c>
      <c r="G51" t="b">
        <v>1</v>
      </c>
      <c r="H51">
        <v>54</v>
      </c>
      <c r="I51">
        <v>44</v>
      </c>
      <c r="J51">
        <v>14</v>
      </c>
      <c r="K51">
        <v>14</v>
      </c>
      <c r="L51">
        <v>40</v>
      </c>
      <c r="M51">
        <v>30</v>
      </c>
    </row>
    <row r="52" spans="1:13" x14ac:dyDescent="0.35">
      <c r="A52">
        <v>4</v>
      </c>
      <c r="B52">
        <v>1</v>
      </c>
      <c r="C52">
        <v>4</v>
      </c>
      <c r="D52">
        <v>3</v>
      </c>
      <c r="E52" t="s">
        <v>249</v>
      </c>
      <c r="F52">
        <v>3</v>
      </c>
      <c r="G52" t="b">
        <v>1</v>
      </c>
      <c r="H52">
        <v>9</v>
      </c>
      <c r="I52">
        <v>9</v>
      </c>
      <c r="J52">
        <v>2</v>
      </c>
      <c r="K52">
        <v>3</v>
      </c>
      <c r="L52">
        <v>6</v>
      </c>
      <c r="M52">
        <v>6</v>
      </c>
    </row>
    <row r="53" spans="1:13" x14ac:dyDescent="0.35">
      <c r="A53">
        <v>4</v>
      </c>
      <c r="B53">
        <v>1</v>
      </c>
      <c r="C53">
        <v>4</v>
      </c>
      <c r="D53">
        <v>5</v>
      </c>
      <c r="E53" t="s">
        <v>249</v>
      </c>
      <c r="F53">
        <v>4</v>
      </c>
      <c r="G53" t="b">
        <v>1</v>
      </c>
      <c r="H53">
        <v>29</v>
      </c>
      <c r="I53">
        <v>19</v>
      </c>
      <c r="J53">
        <v>24</v>
      </c>
      <c r="K53">
        <v>14</v>
      </c>
      <c r="L53">
        <v>4</v>
      </c>
      <c r="M53">
        <v>5</v>
      </c>
    </row>
    <row r="54" spans="1:13" x14ac:dyDescent="0.35">
      <c r="A54">
        <v>4</v>
      </c>
      <c r="B54">
        <v>1</v>
      </c>
      <c r="C54">
        <v>6</v>
      </c>
      <c r="D54">
        <v>5</v>
      </c>
      <c r="E54" t="s">
        <v>249</v>
      </c>
      <c r="F54">
        <v>5</v>
      </c>
      <c r="G54" t="b">
        <v>1</v>
      </c>
      <c r="H54">
        <v>28</v>
      </c>
      <c r="I54">
        <v>19</v>
      </c>
      <c r="J54">
        <v>17</v>
      </c>
      <c r="K54">
        <v>10</v>
      </c>
      <c r="L54">
        <v>11</v>
      </c>
      <c r="M54">
        <v>9</v>
      </c>
    </row>
    <row r="55" spans="1:13" x14ac:dyDescent="0.35">
      <c r="A55">
        <v>4</v>
      </c>
      <c r="B55">
        <v>1</v>
      </c>
      <c r="C55">
        <v>6</v>
      </c>
      <c r="D55">
        <v>7</v>
      </c>
      <c r="E55" t="s">
        <v>249</v>
      </c>
      <c r="F55">
        <v>6</v>
      </c>
      <c r="G55" t="b">
        <v>1</v>
      </c>
      <c r="H55">
        <v>12</v>
      </c>
      <c r="I55">
        <v>10</v>
      </c>
      <c r="J55">
        <v>7</v>
      </c>
      <c r="K55">
        <v>6</v>
      </c>
      <c r="L55">
        <v>3</v>
      </c>
      <c r="M55">
        <v>4</v>
      </c>
    </row>
    <row r="56" spans="1:13" x14ac:dyDescent="0.35">
      <c r="A56">
        <v>4</v>
      </c>
      <c r="B56">
        <v>1</v>
      </c>
      <c r="C56">
        <v>6</v>
      </c>
      <c r="D56">
        <v>8</v>
      </c>
      <c r="E56" t="s">
        <v>249</v>
      </c>
      <c r="F56">
        <v>7</v>
      </c>
      <c r="G56" t="b">
        <v>0</v>
      </c>
      <c r="H56">
        <v>11</v>
      </c>
      <c r="I56">
        <v>6</v>
      </c>
      <c r="J56">
        <v>4</v>
      </c>
      <c r="K56">
        <v>3</v>
      </c>
      <c r="L56">
        <v>7</v>
      </c>
      <c r="M56">
        <v>3</v>
      </c>
    </row>
    <row r="57" spans="1:13" x14ac:dyDescent="0.35">
      <c r="A57">
        <v>4</v>
      </c>
      <c r="B57">
        <v>2</v>
      </c>
      <c r="C57">
        <v>68</v>
      </c>
      <c r="D57">
        <v>69</v>
      </c>
      <c r="E57" t="s">
        <v>85</v>
      </c>
      <c r="F57">
        <v>1</v>
      </c>
      <c r="G57" t="b">
        <v>1</v>
      </c>
      <c r="H57">
        <v>55</v>
      </c>
      <c r="I57">
        <v>44</v>
      </c>
      <c r="J57">
        <v>27</v>
      </c>
      <c r="K57">
        <v>21</v>
      </c>
      <c r="L57">
        <v>20</v>
      </c>
      <c r="M57">
        <v>23</v>
      </c>
    </row>
    <row r="58" spans="1:13" x14ac:dyDescent="0.35">
      <c r="A58">
        <v>4</v>
      </c>
      <c r="B58">
        <v>2</v>
      </c>
      <c r="C58">
        <v>70</v>
      </c>
      <c r="D58">
        <v>69</v>
      </c>
      <c r="E58" t="s">
        <v>85</v>
      </c>
      <c r="F58">
        <v>2</v>
      </c>
      <c r="G58" t="b">
        <v>1</v>
      </c>
      <c r="H58">
        <v>30</v>
      </c>
      <c r="I58">
        <v>18</v>
      </c>
      <c r="J58">
        <v>18</v>
      </c>
      <c r="K58">
        <v>10</v>
      </c>
      <c r="L58">
        <v>11</v>
      </c>
      <c r="M58">
        <v>8</v>
      </c>
    </row>
    <row r="59" spans="1:13" x14ac:dyDescent="0.35">
      <c r="A59">
        <v>4</v>
      </c>
      <c r="B59">
        <v>2</v>
      </c>
      <c r="C59">
        <v>72</v>
      </c>
      <c r="D59">
        <v>69</v>
      </c>
      <c r="E59" t="s">
        <v>85</v>
      </c>
      <c r="F59">
        <v>3</v>
      </c>
      <c r="G59" t="b">
        <v>0</v>
      </c>
      <c r="H59">
        <v>78</v>
      </c>
      <c r="I59">
        <v>47</v>
      </c>
      <c r="J59">
        <v>36</v>
      </c>
      <c r="K59">
        <v>22</v>
      </c>
      <c r="L59">
        <v>41</v>
      </c>
      <c r="M59">
        <v>25</v>
      </c>
    </row>
    <row r="60" spans="1:13" x14ac:dyDescent="0.35">
      <c r="A60">
        <v>5</v>
      </c>
      <c r="B60">
        <v>1</v>
      </c>
      <c r="C60">
        <v>80</v>
      </c>
      <c r="D60">
        <v>81</v>
      </c>
      <c r="E60" t="s">
        <v>174</v>
      </c>
      <c r="F60">
        <v>1</v>
      </c>
      <c r="G60" t="b">
        <v>1</v>
      </c>
      <c r="H60">
        <v>15</v>
      </c>
      <c r="I60">
        <v>10</v>
      </c>
      <c r="J60">
        <v>5</v>
      </c>
      <c r="K60">
        <v>5</v>
      </c>
      <c r="L60">
        <v>9</v>
      </c>
      <c r="M60">
        <v>5</v>
      </c>
    </row>
    <row r="61" spans="1:13" x14ac:dyDescent="0.35">
      <c r="A61">
        <v>5</v>
      </c>
      <c r="B61">
        <v>1</v>
      </c>
      <c r="C61">
        <v>82</v>
      </c>
      <c r="D61">
        <v>81</v>
      </c>
      <c r="E61" t="s">
        <v>174</v>
      </c>
      <c r="F61">
        <v>2</v>
      </c>
      <c r="G61" t="b">
        <v>1</v>
      </c>
      <c r="H61">
        <v>6</v>
      </c>
      <c r="I61">
        <v>9</v>
      </c>
      <c r="J61">
        <v>4</v>
      </c>
      <c r="K61">
        <v>7</v>
      </c>
      <c r="L61">
        <v>1</v>
      </c>
      <c r="M61">
        <v>2</v>
      </c>
    </row>
    <row r="62" spans="1:13" x14ac:dyDescent="0.35">
      <c r="A62">
        <v>5</v>
      </c>
      <c r="B62">
        <v>1</v>
      </c>
      <c r="C62">
        <v>82</v>
      </c>
      <c r="D62">
        <v>83</v>
      </c>
      <c r="E62" t="s">
        <v>174</v>
      </c>
      <c r="F62">
        <v>3</v>
      </c>
      <c r="G62" t="b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x14ac:dyDescent="0.35">
      <c r="A63">
        <v>5</v>
      </c>
      <c r="B63">
        <v>1</v>
      </c>
      <c r="C63">
        <v>82</v>
      </c>
      <c r="D63">
        <v>84</v>
      </c>
      <c r="E63" t="s">
        <v>174</v>
      </c>
      <c r="F63">
        <v>4</v>
      </c>
      <c r="G63" t="b">
        <v>1</v>
      </c>
      <c r="H63">
        <v>10</v>
      </c>
      <c r="I63">
        <v>7</v>
      </c>
      <c r="J63">
        <v>7</v>
      </c>
      <c r="K63">
        <v>3</v>
      </c>
      <c r="L63">
        <v>2</v>
      </c>
      <c r="M63">
        <v>4</v>
      </c>
    </row>
    <row r="64" spans="1:13" x14ac:dyDescent="0.35">
      <c r="A64">
        <v>5</v>
      </c>
      <c r="B64">
        <v>1</v>
      </c>
      <c r="C64">
        <v>82</v>
      </c>
      <c r="D64">
        <v>85</v>
      </c>
      <c r="E64" t="s">
        <v>174</v>
      </c>
      <c r="F64">
        <v>5</v>
      </c>
      <c r="G64" t="b">
        <v>1</v>
      </c>
      <c r="H64">
        <v>1</v>
      </c>
      <c r="I64">
        <v>2</v>
      </c>
      <c r="J64">
        <v>0</v>
      </c>
      <c r="K64">
        <v>0</v>
      </c>
      <c r="L64">
        <v>0</v>
      </c>
      <c r="M64">
        <v>2</v>
      </c>
    </row>
    <row r="65" spans="1:13" x14ac:dyDescent="0.35">
      <c r="A65">
        <v>5</v>
      </c>
      <c r="B65">
        <v>1</v>
      </c>
      <c r="C65">
        <v>82</v>
      </c>
      <c r="D65">
        <v>86</v>
      </c>
      <c r="E65" t="s">
        <v>174</v>
      </c>
      <c r="F65">
        <v>6</v>
      </c>
      <c r="G65" t="b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3" x14ac:dyDescent="0.35">
      <c r="A66">
        <v>5</v>
      </c>
      <c r="B66">
        <v>1</v>
      </c>
      <c r="C66">
        <v>82</v>
      </c>
      <c r="D66">
        <v>87</v>
      </c>
      <c r="E66" t="s">
        <v>174</v>
      </c>
      <c r="F66">
        <v>7</v>
      </c>
      <c r="G66" t="b">
        <v>1</v>
      </c>
      <c r="H66">
        <v>8</v>
      </c>
      <c r="I66">
        <v>14</v>
      </c>
      <c r="J66">
        <v>2</v>
      </c>
      <c r="K66">
        <v>4</v>
      </c>
      <c r="L66">
        <v>6</v>
      </c>
      <c r="M66">
        <v>10</v>
      </c>
    </row>
    <row r="67" spans="1:13" x14ac:dyDescent="0.35">
      <c r="A67">
        <v>5</v>
      </c>
      <c r="B67">
        <v>1</v>
      </c>
      <c r="C67">
        <v>88</v>
      </c>
      <c r="D67">
        <v>87</v>
      </c>
      <c r="E67" t="s">
        <v>174</v>
      </c>
      <c r="F67">
        <v>8</v>
      </c>
      <c r="G67" t="b">
        <v>1</v>
      </c>
      <c r="H67">
        <v>0</v>
      </c>
      <c r="I67">
        <v>2</v>
      </c>
      <c r="J67">
        <v>0</v>
      </c>
      <c r="K67">
        <v>2</v>
      </c>
      <c r="L67">
        <v>0</v>
      </c>
      <c r="M67">
        <v>0</v>
      </c>
    </row>
    <row r="68" spans="1:13" x14ac:dyDescent="0.35">
      <c r="A68">
        <v>5</v>
      </c>
      <c r="B68">
        <v>1</v>
      </c>
      <c r="C68">
        <v>89</v>
      </c>
      <c r="D68">
        <v>87</v>
      </c>
      <c r="E68" t="s">
        <v>174</v>
      </c>
      <c r="F68">
        <v>9</v>
      </c>
      <c r="G68" t="b">
        <v>1</v>
      </c>
      <c r="H68">
        <v>30</v>
      </c>
      <c r="I68">
        <v>26</v>
      </c>
      <c r="J68">
        <v>0</v>
      </c>
      <c r="K68">
        <v>7</v>
      </c>
      <c r="L68">
        <v>29</v>
      </c>
      <c r="M68">
        <v>19</v>
      </c>
    </row>
    <row r="69" spans="1:13" x14ac:dyDescent="0.35">
      <c r="A69">
        <v>5</v>
      </c>
      <c r="B69">
        <v>1</v>
      </c>
      <c r="C69">
        <v>89</v>
      </c>
      <c r="D69">
        <v>90</v>
      </c>
      <c r="E69" t="s">
        <v>174</v>
      </c>
      <c r="F69">
        <v>10</v>
      </c>
      <c r="G69" t="b">
        <v>0</v>
      </c>
      <c r="H69">
        <v>4</v>
      </c>
      <c r="I69">
        <v>5</v>
      </c>
      <c r="J69">
        <v>4</v>
      </c>
      <c r="K69">
        <v>4</v>
      </c>
      <c r="L69">
        <v>0</v>
      </c>
      <c r="M69">
        <v>1</v>
      </c>
    </row>
    <row r="70" spans="1:13" x14ac:dyDescent="0.35">
      <c r="A70">
        <v>5</v>
      </c>
      <c r="B70">
        <v>2</v>
      </c>
      <c r="C70">
        <v>34</v>
      </c>
      <c r="D70">
        <v>35</v>
      </c>
      <c r="E70" t="s">
        <v>254</v>
      </c>
      <c r="F70">
        <v>1</v>
      </c>
      <c r="G70" t="b">
        <v>1</v>
      </c>
      <c r="H70">
        <v>10</v>
      </c>
      <c r="I70">
        <v>8</v>
      </c>
      <c r="J70">
        <v>5</v>
      </c>
      <c r="K70">
        <v>5</v>
      </c>
      <c r="L70">
        <v>4</v>
      </c>
      <c r="M70">
        <v>3</v>
      </c>
    </row>
    <row r="71" spans="1:13" x14ac:dyDescent="0.35">
      <c r="A71">
        <v>5</v>
      </c>
      <c r="B71">
        <v>2</v>
      </c>
      <c r="C71">
        <v>36</v>
      </c>
      <c r="D71">
        <v>35</v>
      </c>
      <c r="E71" t="s">
        <v>254</v>
      </c>
      <c r="F71">
        <v>2</v>
      </c>
      <c r="G71" t="b">
        <v>1</v>
      </c>
      <c r="H71">
        <v>41</v>
      </c>
      <c r="I71">
        <v>18</v>
      </c>
      <c r="J71">
        <v>31</v>
      </c>
      <c r="K71">
        <v>10</v>
      </c>
      <c r="L71">
        <v>9</v>
      </c>
      <c r="M71">
        <v>8</v>
      </c>
    </row>
    <row r="72" spans="1:13" x14ac:dyDescent="0.35">
      <c r="A72">
        <v>5</v>
      </c>
      <c r="B72">
        <v>2</v>
      </c>
      <c r="C72">
        <v>36</v>
      </c>
      <c r="D72">
        <v>91</v>
      </c>
      <c r="E72" t="s">
        <v>254</v>
      </c>
      <c r="F72">
        <v>3</v>
      </c>
      <c r="G72" t="b">
        <v>1</v>
      </c>
      <c r="H72">
        <v>9</v>
      </c>
      <c r="I72">
        <v>13</v>
      </c>
      <c r="J72">
        <v>5</v>
      </c>
      <c r="K72">
        <v>7</v>
      </c>
      <c r="L72">
        <v>3</v>
      </c>
      <c r="M72">
        <v>6</v>
      </c>
    </row>
    <row r="73" spans="1:13" x14ac:dyDescent="0.35">
      <c r="A73">
        <v>5</v>
      </c>
      <c r="B73">
        <v>2</v>
      </c>
      <c r="C73">
        <v>36</v>
      </c>
      <c r="D73">
        <v>38</v>
      </c>
      <c r="E73" t="s">
        <v>254</v>
      </c>
      <c r="F73">
        <v>4</v>
      </c>
      <c r="G73" t="b">
        <v>1</v>
      </c>
      <c r="H73">
        <v>7</v>
      </c>
      <c r="I73">
        <v>5</v>
      </c>
      <c r="J73">
        <v>0</v>
      </c>
      <c r="K73">
        <v>0</v>
      </c>
      <c r="L73">
        <v>7</v>
      </c>
      <c r="M73">
        <v>5</v>
      </c>
    </row>
    <row r="74" spans="1:13" x14ac:dyDescent="0.35">
      <c r="A74">
        <v>5</v>
      </c>
      <c r="B74">
        <v>2</v>
      </c>
      <c r="C74">
        <v>36</v>
      </c>
      <c r="D74">
        <v>37</v>
      </c>
      <c r="E74" t="s">
        <v>254</v>
      </c>
      <c r="F74">
        <v>5</v>
      </c>
      <c r="G74" t="b">
        <v>0</v>
      </c>
      <c r="H74">
        <v>11</v>
      </c>
      <c r="I74">
        <v>10</v>
      </c>
      <c r="J74">
        <v>1</v>
      </c>
      <c r="K74">
        <v>2</v>
      </c>
      <c r="L74">
        <v>10</v>
      </c>
      <c r="M74">
        <v>8</v>
      </c>
    </row>
    <row r="75" spans="1:13" x14ac:dyDescent="0.35">
      <c r="A75">
        <v>6</v>
      </c>
      <c r="B75">
        <v>1</v>
      </c>
      <c r="C75">
        <v>56</v>
      </c>
      <c r="D75">
        <v>57</v>
      </c>
      <c r="E75" t="s">
        <v>85</v>
      </c>
      <c r="F75">
        <v>1</v>
      </c>
      <c r="G75" t="b">
        <v>1</v>
      </c>
      <c r="H75">
        <v>17</v>
      </c>
      <c r="I75">
        <v>13</v>
      </c>
      <c r="J75">
        <v>11</v>
      </c>
      <c r="K75">
        <v>9</v>
      </c>
      <c r="L75">
        <v>3</v>
      </c>
      <c r="M75">
        <v>4</v>
      </c>
    </row>
    <row r="76" spans="1:13" x14ac:dyDescent="0.35">
      <c r="A76">
        <v>6</v>
      </c>
      <c r="B76">
        <v>1</v>
      </c>
      <c r="C76">
        <v>67</v>
      </c>
      <c r="D76">
        <v>57</v>
      </c>
      <c r="E76" t="s">
        <v>85</v>
      </c>
      <c r="F76">
        <v>2</v>
      </c>
      <c r="G76" t="b">
        <v>1</v>
      </c>
      <c r="H76">
        <v>39</v>
      </c>
      <c r="I76">
        <v>23</v>
      </c>
      <c r="J76">
        <v>29</v>
      </c>
      <c r="K76">
        <v>17</v>
      </c>
      <c r="L76">
        <v>8</v>
      </c>
      <c r="M76">
        <v>6</v>
      </c>
    </row>
    <row r="77" spans="1:13" x14ac:dyDescent="0.35">
      <c r="A77">
        <v>6</v>
      </c>
      <c r="B77">
        <v>1</v>
      </c>
      <c r="C77">
        <v>67</v>
      </c>
      <c r="D77">
        <v>92</v>
      </c>
      <c r="E77" t="s">
        <v>85</v>
      </c>
      <c r="F77">
        <v>3</v>
      </c>
      <c r="G77" t="b">
        <v>1</v>
      </c>
      <c r="H77">
        <v>29</v>
      </c>
      <c r="I77">
        <v>25</v>
      </c>
      <c r="J77">
        <v>20</v>
      </c>
      <c r="K77">
        <v>15</v>
      </c>
      <c r="L77">
        <v>8</v>
      </c>
      <c r="M77">
        <v>10</v>
      </c>
    </row>
    <row r="78" spans="1:13" x14ac:dyDescent="0.35">
      <c r="A78">
        <v>6</v>
      </c>
      <c r="B78">
        <v>1</v>
      </c>
      <c r="C78">
        <v>67</v>
      </c>
      <c r="D78">
        <v>60</v>
      </c>
      <c r="E78" t="s">
        <v>85</v>
      </c>
      <c r="F78">
        <v>4</v>
      </c>
      <c r="G78" t="b">
        <v>1</v>
      </c>
      <c r="H78">
        <v>30</v>
      </c>
      <c r="I78">
        <v>27</v>
      </c>
      <c r="J78">
        <v>11</v>
      </c>
      <c r="K78">
        <v>10</v>
      </c>
      <c r="L78">
        <v>16</v>
      </c>
      <c r="M78">
        <v>17</v>
      </c>
    </row>
    <row r="79" spans="1:13" x14ac:dyDescent="0.35">
      <c r="A79">
        <v>6</v>
      </c>
      <c r="B79">
        <v>1</v>
      </c>
      <c r="C79">
        <v>63</v>
      </c>
      <c r="D79">
        <v>60</v>
      </c>
      <c r="E79" t="s">
        <v>85</v>
      </c>
      <c r="F79">
        <v>5</v>
      </c>
      <c r="G79" t="b">
        <v>1</v>
      </c>
      <c r="H79">
        <v>36</v>
      </c>
      <c r="I79">
        <v>20</v>
      </c>
      <c r="J79">
        <v>16</v>
      </c>
      <c r="K79">
        <v>13</v>
      </c>
      <c r="L79">
        <v>19</v>
      </c>
      <c r="M79">
        <v>7</v>
      </c>
    </row>
    <row r="80" spans="1:13" x14ac:dyDescent="0.35">
      <c r="A80">
        <v>6</v>
      </c>
      <c r="B80">
        <v>1</v>
      </c>
      <c r="C80">
        <v>61</v>
      </c>
      <c r="D80">
        <v>60</v>
      </c>
      <c r="E80" t="s">
        <v>85</v>
      </c>
      <c r="F80">
        <v>6</v>
      </c>
      <c r="G80" t="b">
        <v>1</v>
      </c>
      <c r="H80">
        <v>0</v>
      </c>
      <c r="I80">
        <v>3</v>
      </c>
      <c r="J80">
        <v>0</v>
      </c>
      <c r="K80">
        <v>1</v>
      </c>
      <c r="L80">
        <v>0</v>
      </c>
      <c r="M80">
        <v>2</v>
      </c>
    </row>
    <row r="81" spans="1:13" x14ac:dyDescent="0.35">
      <c r="A81">
        <v>6</v>
      </c>
      <c r="B81">
        <v>1</v>
      </c>
      <c r="C81">
        <v>61</v>
      </c>
      <c r="D81">
        <v>93</v>
      </c>
      <c r="E81" t="s">
        <v>85</v>
      </c>
      <c r="F81">
        <v>7</v>
      </c>
      <c r="G81" t="b">
        <v>0</v>
      </c>
      <c r="H81">
        <v>14</v>
      </c>
      <c r="I81">
        <v>10</v>
      </c>
      <c r="J81">
        <v>6</v>
      </c>
      <c r="K81">
        <v>5</v>
      </c>
      <c r="L81">
        <v>8</v>
      </c>
      <c r="M81">
        <v>5</v>
      </c>
    </row>
    <row r="82" spans="1:13" x14ac:dyDescent="0.35">
      <c r="A82">
        <v>6</v>
      </c>
      <c r="B82">
        <v>2</v>
      </c>
      <c r="C82">
        <v>94</v>
      </c>
      <c r="D82">
        <v>3</v>
      </c>
      <c r="E82" t="s">
        <v>242</v>
      </c>
      <c r="F82">
        <v>1</v>
      </c>
      <c r="G82" t="b">
        <v>1</v>
      </c>
      <c r="H82">
        <v>1</v>
      </c>
      <c r="I82">
        <v>3</v>
      </c>
      <c r="J82">
        <v>0</v>
      </c>
      <c r="K82">
        <v>1</v>
      </c>
      <c r="L82">
        <v>1</v>
      </c>
      <c r="M82">
        <v>2</v>
      </c>
    </row>
    <row r="83" spans="1:13" x14ac:dyDescent="0.35">
      <c r="A83">
        <v>6</v>
      </c>
      <c r="B83">
        <v>2</v>
      </c>
      <c r="C83">
        <v>4</v>
      </c>
      <c r="D83">
        <v>3</v>
      </c>
      <c r="E83" t="s">
        <v>242</v>
      </c>
      <c r="F83">
        <v>2</v>
      </c>
      <c r="G83" t="b">
        <v>1</v>
      </c>
      <c r="H83">
        <v>44</v>
      </c>
      <c r="I83">
        <v>28</v>
      </c>
      <c r="J83">
        <v>27</v>
      </c>
      <c r="K83">
        <v>19</v>
      </c>
      <c r="L83">
        <v>11</v>
      </c>
      <c r="M83">
        <v>9</v>
      </c>
    </row>
    <row r="84" spans="1:13" x14ac:dyDescent="0.35">
      <c r="A84">
        <v>6</v>
      </c>
      <c r="B84">
        <v>2</v>
      </c>
      <c r="C84">
        <v>95</v>
      </c>
      <c r="D84">
        <v>3</v>
      </c>
      <c r="E84" t="s">
        <v>242</v>
      </c>
      <c r="F84">
        <v>3</v>
      </c>
      <c r="G84" t="b">
        <v>1</v>
      </c>
      <c r="H84">
        <v>17</v>
      </c>
      <c r="I84">
        <v>8</v>
      </c>
      <c r="J84">
        <v>15</v>
      </c>
      <c r="K84">
        <v>5</v>
      </c>
      <c r="L84">
        <v>1</v>
      </c>
      <c r="M84">
        <v>3</v>
      </c>
    </row>
    <row r="85" spans="1:13" x14ac:dyDescent="0.35">
      <c r="A85">
        <v>6</v>
      </c>
      <c r="B85">
        <v>2</v>
      </c>
      <c r="C85">
        <v>2</v>
      </c>
      <c r="D85">
        <v>3</v>
      </c>
      <c r="E85" t="s">
        <v>242</v>
      </c>
      <c r="F85">
        <v>4</v>
      </c>
      <c r="G85" t="b">
        <v>1</v>
      </c>
      <c r="H85">
        <v>10</v>
      </c>
      <c r="I85">
        <v>12</v>
      </c>
      <c r="J85">
        <v>2</v>
      </c>
      <c r="K85">
        <v>3</v>
      </c>
      <c r="L85">
        <v>8</v>
      </c>
      <c r="M85">
        <v>9</v>
      </c>
    </row>
    <row r="86" spans="1:13" x14ac:dyDescent="0.35">
      <c r="A86">
        <v>6</v>
      </c>
      <c r="B86">
        <v>2</v>
      </c>
      <c r="C86">
        <v>5</v>
      </c>
      <c r="D86">
        <v>3</v>
      </c>
      <c r="E86" t="s">
        <v>242</v>
      </c>
      <c r="F86">
        <v>5</v>
      </c>
      <c r="G86" t="b">
        <v>1</v>
      </c>
      <c r="H86">
        <v>13</v>
      </c>
      <c r="I86">
        <v>19</v>
      </c>
      <c r="J86">
        <v>4</v>
      </c>
      <c r="K86">
        <v>9</v>
      </c>
      <c r="L86">
        <v>9</v>
      </c>
      <c r="M86">
        <v>10</v>
      </c>
    </row>
    <row r="87" spans="1:13" x14ac:dyDescent="0.35">
      <c r="A87">
        <v>6</v>
      </c>
      <c r="B87">
        <v>2</v>
      </c>
      <c r="C87">
        <v>6</v>
      </c>
      <c r="D87">
        <v>3</v>
      </c>
      <c r="E87" t="s">
        <v>242</v>
      </c>
      <c r="F87">
        <v>6</v>
      </c>
      <c r="G87" t="b">
        <v>1</v>
      </c>
      <c r="H87">
        <v>20</v>
      </c>
      <c r="I87">
        <v>13</v>
      </c>
      <c r="J87">
        <v>3</v>
      </c>
      <c r="K87">
        <v>5</v>
      </c>
      <c r="L87">
        <v>17</v>
      </c>
      <c r="M87">
        <v>8</v>
      </c>
    </row>
    <row r="88" spans="1:13" x14ac:dyDescent="0.35">
      <c r="A88">
        <v>6</v>
      </c>
      <c r="B88">
        <v>2</v>
      </c>
      <c r="C88">
        <v>7</v>
      </c>
      <c r="D88">
        <v>3</v>
      </c>
      <c r="E88" t="s">
        <v>242</v>
      </c>
      <c r="F88">
        <v>7</v>
      </c>
      <c r="G88" t="b">
        <v>1</v>
      </c>
      <c r="H88">
        <v>7</v>
      </c>
      <c r="I88">
        <v>9</v>
      </c>
      <c r="J88">
        <v>6</v>
      </c>
      <c r="K88">
        <v>6</v>
      </c>
      <c r="L88">
        <v>1</v>
      </c>
      <c r="M88">
        <v>3</v>
      </c>
    </row>
    <row r="89" spans="1:13" x14ac:dyDescent="0.35">
      <c r="A89">
        <v>6</v>
      </c>
      <c r="B89">
        <v>2</v>
      </c>
      <c r="C89">
        <v>7</v>
      </c>
      <c r="D89">
        <v>9</v>
      </c>
      <c r="E89" t="s">
        <v>242</v>
      </c>
      <c r="F89">
        <v>8</v>
      </c>
      <c r="G89" t="b">
        <v>1</v>
      </c>
      <c r="H89">
        <v>14</v>
      </c>
      <c r="I89">
        <v>13</v>
      </c>
      <c r="J89">
        <v>11</v>
      </c>
      <c r="K89">
        <v>9</v>
      </c>
      <c r="L89">
        <v>3</v>
      </c>
      <c r="M89">
        <v>4</v>
      </c>
    </row>
    <row r="90" spans="1:13" x14ac:dyDescent="0.35">
      <c r="A90">
        <v>6</v>
      </c>
      <c r="B90">
        <v>2</v>
      </c>
      <c r="C90">
        <v>7</v>
      </c>
      <c r="D90">
        <v>96</v>
      </c>
      <c r="E90" t="s">
        <v>242</v>
      </c>
      <c r="F90">
        <v>9</v>
      </c>
      <c r="G90" t="b">
        <v>1</v>
      </c>
      <c r="H90">
        <v>11</v>
      </c>
      <c r="I90">
        <v>9</v>
      </c>
      <c r="J90">
        <v>8</v>
      </c>
      <c r="K90">
        <v>7</v>
      </c>
      <c r="L90">
        <v>2</v>
      </c>
      <c r="M90">
        <v>2</v>
      </c>
    </row>
    <row r="91" spans="1:13" x14ac:dyDescent="0.35">
      <c r="A91">
        <v>6</v>
      </c>
      <c r="B91">
        <v>2</v>
      </c>
      <c r="C91">
        <v>11</v>
      </c>
      <c r="D91">
        <v>96</v>
      </c>
      <c r="E91" t="s">
        <v>242</v>
      </c>
      <c r="F91">
        <v>10</v>
      </c>
      <c r="G91" t="b">
        <v>0</v>
      </c>
      <c r="H91">
        <v>13</v>
      </c>
      <c r="I91">
        <v>6</v>
      </c>
      <c r="J91">
        <v>12</v>
      </c>
      <c r="K91">
        <v>5</v>
      </c>
      <c r="L91">
        <v>1</v>
      </c>
      <c r="M91">
        <v>1</v>
      </c>
    </row>
    <row r="92" spans="1:13" x14ac:dyDescent="0.35">
      <c r="A92">
        <v>7</v>
      </c>
      <c r="B92">
        <v>1</v>
      </c>
      <c r="C92">
        <v>12</v>
      </c>
      <c r="D92">
        <v>13</v>
      </c>
      <c r="E92" t="s">
        <v>254</v>
      </c>
      <c r="F92">
        <v>1</v>
      </c>
      <c r="G92" t="b">
        <v>1</v>
      </c>
      <c r="H92">
        <v>4</v>
      </c>
      <c r="I92">
        <v>2</v>
      </c>
      <c r="J92">
        <v>4</v>
      </c>
      <c r="K92">
        <v>2</v>
      </c>
      <c r="L92">
        <v>0</v>
      </c>
      <c r="M92">
        <v>0</v>
      </c>
    </row>
    <row r="93" spans="1:13" x14ac:dyDescent="0.35">
      <c r="A93">
        <v>7</v>
      </c>
      <c r="B93">
        <v>1</v>
      </c>
      <c r="C93">
        <v>14</v>
      </c>
      <c r="D93">
        <v>13</v>
      </c>
      <c r="E93" t="s">
        <v>254</v>
      </c>
      <c r="F93">
        <v>2</v>
      </c>
      <c r="G93" t="b">
        <v>1</v>
      </c>
      <c r="H93">
        <v>16</v>
      </c>
      <c r="I93">
        <v>16</v>
      </c>
      <c r="J93">
        <v>14</v>
      </c>
      <c r="K93">
        <v>12</v>
      </c>
      <c r="L93">
        <v>2</v>
      </c>
      <c r="M93">
        <v>4</v>
      </c>
    </row>
    <row r="94" spans="1:13" x14ac:dyDescent="0.35">
      <c r="A94">
        <v>7</v>
      </c>
      <c r="B94">
        <v>1</v>
      </c>
      <c r="C94">
        <v>97</v>
      </c>
      <c r="D94">
        <v>13</v>
      </c>
      <c r="E94" t="s">
        <v>254</v>
      </c>
      <c r="F94">
        <v>3</v>
      </c>
      <c r="G94" t="b">
        <v>1</v>
      </c>
      <c r="H94">
        <v>58</v>
      </c>
      <c r="I94">
        <v>40</v>
      </c>
      <c r="J94">
        <v>25</v>
      </c>
      <c r="K94">
        <v>16</v>
      </c>
      <c r="L94">
        <v>33</v>
      </c>
      <c r="M94">
        <v>24</v>
      </c>
    </row>
    <row r="95" spans="1:13" x14ac:dyDescent="0.35">
      <c r="A95">
        <v>7</v>
      </c>
      <c r="B95">
        <v>1</v>
      </c>
      <c r="C95">
        <v>97</v>
      </c>
      <c r="D95">
        <v>16</v>
      </c>
      <c r="E95" t="s">
        <v>254</v>
      </c>
      <c r="F95">
        <v>4</v>
      </c>
      <c r="G95" t="b">
        <v>1</v>
      </c>
      <c r="H95">
        <v>54</v>
      </c>
      <c r="I95">
        <v>37</v>
      </c>
      <c r="J95">
        <v>24</v>
      </c>
      <c r="K95">
        <v>19</v>
      </c>
      <c r="L95">
        <v>29</v>
      </c>
      <c r="M95">
        <v>18</v>
      </c>
    </row>
    <row r="96" spans="1:13" x14ac:dyDescent="0.35">
      <c r="A96">
        <v>7</v>
      </c>
      <c r="B96">
        <v>1</v>
      </c>
      <c r="C96">
        <v>15</v>
      </c>
      <c r="D96">
        <v>16</v>
      </c>
      <c r="E96" t="s">
        <v>254</v>
      </c>
      <c r="F96">
        <v>5</v>
      </c>
      <c r="G96" t="b">
        <v>1</v>
      </c>
      <c r="H96">
        <v>17</v>
      </c>
      <c r="I96">
        <v>19</v>
      </c>
      <c r="J96">
        <v>6</v>
      </c>
      <c r="K96">
        <v>10</v>
      </c>
      <c r="L96">
        <v>10</v>
      </c>
      <c r="M96">
        <v>9</v>
      </c>
    </row>
    <row r="97" spans="1:13" x14ac:dyDescent="0.35">
      <c r="A97">
        <v>7</v>
      </c>
      <c r="B97">
        <v>1</v>
      </c>
      <c r="C97">
        <v>17</v>
      </c>
      <c r="D97">
        <v>16</v>
      </c>
      <c r="E97" t="s">
        <v>254</v>
      </c>
      <c r="F97">
        <v>6</v>
      </c>
      <c r="G97" t="b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</row>
    <row r="98" spans="1:13" x14ac:dyDescent="0.35">
      <c r="A98">
        <v>7</v>
      </c>
      <c r="B98">
        <v>1</v>
      </c>
      <c r="C98">
        <v>17</v>
      </c>
      <c r="D98">
        <v>18</v>
      </c>
      <c r="E98" t="s">
        <v>254</v>
      </c>
      <c r="F98">
        <v>7</v>
      </c>
      <c r="G98" t="b">
        <v>0</v>
      </c>
      <c r="H98">
        <v>6</v>
      </c>
      <c r="I98">
        <v>5</v>
      </c>
      <c r="J98">
        <v>1</v>
      </c>
      <c r="K98">
        <v>1</v>
      </c>
      <c r="L98">
        <v>5</v>
      </c>
      <c r="M98">
        <v>4</v>
      </c>
    </row>
    <row r="99" spans="1:13" x14ac:dyDescent="0.35">
      <c r="A99">
        <v>7</v>
      </c>
      <c r="B99">
        <v>2</v>
      </c>
      <c r="C99">
        <v>98</v>
      </c>
      <c r="D99">
        <v>81</v>
      </c>
      <c r="E99" t="s">
        <v>83</v>
      </c>
      <c r="F99">
        <v>1</v>
      </c>
      <c r="G99" t="b">
        <v>1</v>
      </c>
      <c r="H99">
        <v>32</v>
      </c>
      <c r="I99">
        <v>24</v>
      </c>
      <c r="J99">
        <v>7</v>
      </c>
      <c r="K99">
        <v>9</v>
      </c>
      <c r="L99">
        <v>25</v>
      </c>
      <c r="M99">
        <v>15</v>
      </c>
    </row>
    <row r="100" spans="1:13" x14ac:dyDescent="0.35">
      <c r="A100">
        <v>7</v>
      </c>
      <c r="B100">
        <v>2</v>
      </c>
      <c r="C100">
        <v>82</v>
      </c>
      <c r="D100">
        <v>81</v>
      </c>
      <c r="E100" t="s">
        <v>83</v>
      </c>
      <c r="F100">
        <v>2</v>
      </c>
      <c r="G100" t="b">
        <v>1</v>
      </c>
      <c r="H100">
        <v>101</v>
      </c>
      <c r="I100">
        <v>76</v>
      </c>
      <c r="J100">
        <v>38</v>
      </c>
      <c r="K100">
        <v>35</v>
      </c>
      <c r="L100">
        <v>60</v>
      </c>
      <c r="M100">
        <v>41</v>
      </c>
    </row>
    <row r="101" spans="1:13" x14ac:dyDescent="0.35">
      <c r="A101">
        <v>7</v>
      </c>
      <c r="B101">
        <v>2</v>
      </c>
      <c r="C101">
        <v>83</v>
      </c>
      <c r="D101">
        <v>81</v>
      </c>
      <c r="E101" t="s">
        <v>83</v>
      </c>
      <c r="F101">
        <v>3</v>
      </c>
      <c r="G101" t="b">
        <v>0</v>
      </c>
      <c r="H101">
        <v>23</v>
      </c>
      <c r="I101">
        <v>17</v>
      </c>
      <c r="J101">
        <v>5</v>
      </c>
      <c r="K101">
        <v>9</v>
      </c>
      <c r="L101">
        <v>16</v>
      </c>
      <c r="M101">
        <v>8</v>
      </c>
    </row>
    <row r="102" spans="1:13" x14ac:dyDescent="0.35">
      <c r="A102">
        <v>8</v>
      </c>
      <c r="B102">
        <v>1</v>
      </c>
      <c r="C102">
        <v>45</v>
      </c>
      <c r="D102">
        <v>46</v>
      </c>
      <c r="E102" t="s">
        <v>172</v>
      </c>
      <c r="F102">
        <v>1</v>
      </c>
      <c r="G102" t="b">
        <v>1</v>
      </c>
      <c r="H102">
        <v>1</v>
      </c>
      <c r="I102">
        <v>4</v>
      </c>
      <c r="J102">
        <v>1</v>
      </c>
      <c r="K102">
        <v>1</v>
      </c>
      <c r="L102">
        <v>0</v>
      </c>
      <c r="M102">
        <v>3</v>
      </c>
    </row>
    <row r="103" spans="1:13" x14ac:dyDescent="0.35">
      <c r="A103">
        <v>8</v>
      </c>
      <c r="B103">
        <v>1</v>
      </c>
      <c r="C103">
        <v>45</v>
      </c>
      <c r="D103">
        <v>47</v>
      </c>
      <c r="E103" t="s">
        <v>172</v>
      </c>
      <c r="F103">
        <v>2</v>
      </c>
      <c r="G103" t="b">
        <v>1</v>
      </c>
      <c r="H103">
        <v>22</v>
      </c>
      <c r="I103">
        <v>16</v>
      </c>
      <c r="J103">
        <v>16</v>
      </c>
      <c r="K103">
        <v>9</v>
      </c>
      <c r="L103">
        <v>5</v>
      </c>
      <c r="M103">
        <v>7</v>
      </c>
    </row>
    <row r="104" spans="1:13" x14ac:dyDescent="0.35">
      <c r="A104">
        <v>8</v>
      </c>
      <c r="B104">
        <v>1</v>
      </c>
      <c r="C104">
        <v>48</v>
      </c>
      <c r="D104">
        <v>47</v>
      </c>
      <c r="E104" t="s">
        <v>172</v>
      </c>
      <c r="F104">
        <v>3</v>
      </c>
      <c r="G104" t="b">
        <v>1</v>
      </c>
      <c r="H104">
        <v>88</v>
      </c>
      <c r="I104">
        <v>61</v>
      </c>
      <c r="J104">
        <v>47</v>
      </c>
      <c r="K104">
        <v>34</v>
      </c>
      <c r="L104">
        <v>39</v>
      </c>
      <c r="M104">
        <v>27</v>
      </c>
    </row>
    <row r="105" spans="1:13" x14ac:dyDescent="0.35">
      <c r="A105">
        <v>8</v>
      </c>
      <c r="B105">
        <v>1</v>
      </c>
      <c r="C105">
        <v>50</v>
      </c>
      <c r="D105">
        <v>47</v>
      </c>
      <c r="E105" t="s">
        <v>172</v>
      </c>
      <c r="F105">
        <v>4</v>
      </c>
      <c r="G105" t="b">
        <v>1</v>
      </c>
      <c r="H105">
        <v>18</v>
      </c>
      <c r="I105">
        <v>17</v>
      </c>
      <c r="J105">
        <v>8</v>
      </c>
      <c r="K105">
        <v>9</v>
      </c>
      <c r="L105">
        <v>9</v>
      </c>
      <c r="M105">
        <v>8</v>
      </c>
    </row>
    <row r="106" spans="1:13" x14ac:dyDescent="0.35">
      <c r="A106">
        <v>8</v>
      </c>
      <c r="B106">
        <v>1</v>
      </c>
      <c r="C106">
        <v>52</v>
      </c>
      <c r="D106">
        <v>47</v>
      </c>
      <c r="E106" t="s">
        <v>172</v>
      </c>
      <c r="F106">
        <v>5</v>
      </c>
      <c r="G106" t="b">
        <v>1</v>
      </c>
      <c r="H106">
        <v>2</v>
      </c>
      <c r="I106">
        <v>2</v>
      </c>
      <c r="J106">
        <v>2</v>
      </c>
      <c r="K106">
        <v>2</v>
      </c>
      <c r="L106">
        <v>0</v>
      </c>
      <c r="M106">
        <v>0</v>
      </c>
    </row>
    <row r="107" spans="1:13" x14ac:dyDescent="0.35">
      <c r="A107">
        <v>8</v>
      </c>
      <c r="B107">
        <v>1</v>
      </c>
      <c r="C107">
        <v>49</v>
      </c>
      <c r="D107">
        <v>47</v>
      </c>
      <c r="E107" t="s">
        <v>172</v>
      </c>
      <c r="F107">
        <v>6</v>
      </c>
      <c r="G107" t="b">
        <v>0</v>
      </c>
      <c r="H107">
        <v>32</v>
      </c>
      <c r="I107">
        <v>20</v>
      </c>
      <c r="J107">
        <v>15</v>
      </c>
      <c r="K107">
        <v>10</v>
      </c>
      <c r="L107">
        <v>17</v>
      </c>
      <c r="M107">
        <v>10</v>
      </c>
    </row>
    <row r="108" spans="1:13" x14ac:dyDescent="0.35">
      <c r="A108">
        <v>8</v>
      </c>
      <c r="B108">
        <v>2</v>
      </c>
      <c r="C108">
        <v>23</v>
      </c>
      <c r="D108">
        <v>24</v>
      </c>
      <c r="E108" t="s">
        <v>240</v>
      </c>
      <c r="F108">
        <v>1</v>
      </c>
      <c r="G108" t="b">
        <v>1</v>
      </c>
      <c r="H108">
        <v>34</v>
      </c>
      <c r="I108">
        <v>26</v>
      </c>
      <c r="J108">
        <v>18</v>
      </c>
      <c r="K108">
        <v>12</v>
      </c>
      <c r="L108">
        <v>13</v>
      </c>
      <c r="M108">
        <v>14</v>
      </c>
    </row>
    <row r="109" spans="1:13" x14ac:dyDescent="0.35">
      <c r="A109">
        <v>8</v>
      </c>
      <c r="B109">
        <v>2</v>
      </c>
      <c r="C109">
        <v>23</v>
      </c>
      <c r="D109">
        <v>28</v>
      </c>
      <c r="E109" t="s">
        <v>240</v>
      </c>
      <c r="F109">
        <v>2</v>
      </c>
      <c r="G109" t="b">
        <v>1</v>
      </c>
      <c r="H109">
        <v>25</v>
      </c>
      <c r="I109">
        <v>22</v>
      </c>
      <c r="J109">
        <v>17</v>
      </c>
      <c r="K109">
        <v>15</v>
      </c>
      <c r="L109">
        <v>7</v>
      </c>
      <c r="M109">
        <v>7</v>
      </c>
    </row>
    <row r="110" spans="1:13" x14ac:dyDescent="0.35">
      <c r="A110">
        <v>8</v>
      </c>
      <c r="B110">
        <v>2</v>
      </c>
      <c r="C110">
        <v>26</v>
      </c>
      <c r="D110">
        <v>28</v>
      </c>
      <c r="E110" t="s">
        <v>240</v>
      </c>
      <c r="F110">
        <v>3</v>
      </c>
      <c r="G110" t="b">
        <v>1</v>
      </c>
      <c r="H110">
        <v>28</v>
      </c>
      <c r="I110">
        <v>19</v>
      </c>
      <c r="J110">
        <v>7</v>
      </c>
      <c r="K110">
        <v>8</v>
      </c>
      <c r="L110">
        <v>21</v>
      </c>
      <c r="M110">
        <v>11</v>
      </c>
    </row>
    <row r="111" spans="1:13" x14ac:dyDescent="0.35">
      <c r="A111">
        <v>8</v>
      </c>
      <c r="B111">
        <v>2</v>
      </c>
      <c r="C111">
        <v>26</v>
      </c>
      <c r="D111">
        <v>27</v>
      </c>
      <c r="E111" t="s">
        <v>240</v>
      </c>
      <c r="F111">
        <v>4</v>
      </c>
      <c r="G111" t="b">
        <v>1</v>
      </c>
      <c r="H111">
        <v>21</v>
      </c>
      <c r="I111">
        <v>25</v>
      </c>
      <c r="J111">
        <v>10</v>
      </c>
      <c r="K111">
        <v>14</v>
      </c>
      <c r="L111">
        <v>11</v>
      </c>
      <c r="M111">
        <v>11</v>
      </c>
    </row>
    <row r="112" spans="1:13" x14ac:dyDescent="0.35">
      <c r="A112">
        <v>8</v>
      </c>
      <c r="B112">
        <v>2</v>
      </c>
      <c r="C112">
        <v>99</v>
      </c>
      <c r="D112">
        <v>27</v>
      </c>
      <c r="E112" t="s">
        <v>240</v>
      </c>
      <c r="F112">
        <v>5</v>
      </c>
      <c r="G112" t="b">
        <v>1</v>
      </c>
      <c r="H112">
        <v>32</v>
      </c>
      <c r="I112">
        <v>18</v>
      </c>
      <c r="J112">
        <v>8</v>
      </c>
      <c r="K112">
        <v>7</v>
      </c>
      <c r="L112">
        <v>23</v>
      </c>
      <c r="M112">
        <v>11</v>
      </c>
    </row>
    <row r="113" spans="1:13" x14ac:dyDescent="0.35">
      <c r="A113">
        <v>8</v>
      </c>
      <c r="B113">
        <v>2</v>
      </c>
      <c r="C113">
        <v>32</v>
      </c>
      <c r="D113">
        <v>27</v>
      </c>
      <c r="E113" t="s">
        <v>240</v>
      </c>
      <c r="F113">
        <v>6</v>
      </c>
      <c r="G113" t="b">
        <v>0</v>
      </c>
      <c r="H113">
        <v>24</v>
      </c>
      <c r="I113">
        <v>11</v>
      </c>
      <c r="J113">
        <v>20</v>
      </c>
      <c r="K113">
        <v>8</v>
      </c>
      <c r="L113">
        <v>2</v>
      </c>
      <c r="M113">
        <v>3</v>
      </c>
    </row>
    <row r="114" spans="1:13" x14ac:dyDescent="0.35">
      <c r="A114">
        <v>9</v>
      </c>
      <c r="B114">
        <v>1</v>
      </c>
      <c r="C114">
        <v>56</v>
      </c>
      <c r="D114">
        <v>67</v>
      </c>
      <c r="E114" t="s">
        <v>249</v>
      </c>
      <c r="F114">
        <v>1</v>
      </c>
      <c r="G114" t="b">
        <v>1</v>
      </c>
      <c r="H114">
        <v>3</v>
      </c>
      <c r="I114">
        <v>6</v>
      </c>
      <c r="J114">
        <v>2</v>
      </c>
      <c r="K114">
        <v>3</v>
      </c>
      <c r="L114">
        <v>1</v>
      </c>
      <c r="M114">
        <v>3</v>
      </c>
    </row>
    <row r="115" spans="1:13" x14ac:dyDescent="0.35">
      <c r="A115">
        <v>9</v>
      </c>
      <c r="B115">
        <v>1</v>
      </c>
      <c r="C115">
        <v>56</v>
      </c>
      <c r="D115">
        <v>58</v>
      </c>
      <c r="E115" t="s">
        <v>249</v>
      </c>
      <c r="F115">
        <v>2</v>
      </c>
      <c r="G115" t="b">
        <v>1</v>
      </c>
      <c r="H115">
        <v>18</v>
      </c>
      <c r="I115">
        <v>16</v>
      </c>
      <c r="J115">
        <v>11</v>
      </c>
      <c r="K115">
        <v>9</v>
      </c>
      <c r="L115">
        <v>7</v>
      </c>
      <c r="M115">
        <v>7</v>
      </c>
    </row>
    <row r="116" spans="1:13" x14ac:dyDescent="0.35">
      <c r="A116">
        <v>9</v>
      </c>
      <c r="B116">
        <v>1</v>
      </c>
      <c r="C116">
        <v>92</v>
      </c>
      <c r="D116">
        <v>58</v>
      </c>
      <c r="E116" t="s">
        <v>249</v>
      </c>
      <c r="F116">
        <v>3</v>
      </c>
      <c r="G116" t="b">
        <v>1</v>
      </c>
      <c r="H116">
        <v>39</v>
      </c>
      <c r="I116">
        <v>32</v>
      </c>
      <c r="J116">
        <v>21</v>
      </c>
      <c r="K116">
        <v>18</v>
      </c>
      <c r="L116">
        <v>17</v>
      </c>
      <c r="M116">
        <v>14</v>
      </c>
    </row>
    <row r="117" spans="1:13" x14ac:dyDescent="0.35">
      <c r="A117">
        <v>9</v>
      </c>
      <c r="B117">
        <v>1</v>
      </c>
      <c r="C117">
        <v>92</v>
      </c>
      <c r="D117">
        <v>60</v>
      </c>
      <c r="E117" t="s">
        <v>249</v>
      </c>
      <c r="F117">
        <v>4</v>
      </c>
      <c r="G117" t="b">
        <v>1</v>
      </c>
      <c r="H117">
        <v>29</v>
      </c>
      <c r="I117">
        <v>21</v>
      </c>
      <c r="J117">
        <v>13</v>
      </c>
      <c r="K117">
        <v>11</v>
      </c>
      <c r="L117">
        <v>16</v>
      </c>
      <c r="M117">
        <v>10</v>
      </c>
    </row>
    <row r="118" spans="1:13" x14ac:dyDescent="0.35">
      <c r="A118">
        <v>9</v>
      </c>
      <c r="B118">
        <v>1</v>
      </c>
      <c r="C118">
        <v>61</v>
      </c>
      <c r="D118">
        <v>60</v>
      </c>
      <c r="E118" t="s">
        <v>249</v>
      </c>
      <c r="F118">
        <v>5</v>
      </c>
      <c r="G118" t="b">
        <v>1</v>
      </c>
      <c r="H118">
        <v>23</v>
      </c>
      <c r="I118">
        <v>19</v>
      </c>
      <c r="J118">
        <v>17</v>
      </c>
      <c r="K118">
        <v>14</v>
      </c>
      <c r="L118">
        <v>4</v>
      </c>
      <c r="M118">
        <v>5</v>
      </c>
    </row>
    <row r="119" spans="1:13" x14ac:dyDescent="0.35">
      <c r="A119">
        <v>9</v>
      </c>
      <c r="B119">
        <v>1</v>
      </c>
      <c r="C119">
        <v>61</v>
      </c>
      <c r="D119">
        <v>63</v>
      </c>
      <c r="E119" t="s">
        <v>249</v>
      </c>
      <c r="F119">
        <v>6</v>
      </c>
      <c r="G119" t="b">
        <v>1</v>
      </c>
      <c r="H119">
        <v>37</v>
      </c>
      <c r="I119">
        <v>15</v>
      </c>
      <c r="J119">
        <v>12</v>
      </c>
      <c r="K119">
        <v>4</v>
      </c>
      <c r="L119">
        <v>23</v>
      </c>
      <c r="M119">
        <v>11</v>
      </c>
    </row>
    <row r="120" spans="1:13" x14ac:dyDescent="0.35">
      <c r="A120">
        <v>9</v>
      </c>
      <c r="B120">
        <v>1</v>
      </c>
      <c r="C120">
        <v>61</v>
      </c>
      <c r="D120">
        <v>93</v>
      </c>
      <c r="E120" t="s">
        <v>249</v>
      </c>
      <c r="F120">
        <v>7</v>
      </c>
      <c r="G120" t="b">
        <v>0</v>
      </c>
      <c r="H120">
        <v>25</v>
      </c>
      <c r="I120">
        <v>11</v>
      </c>
      <c r="J120">
        <v>16</v>
      </c>
      <c r="K120">
        <v>6</v>
      </c>
      <c r="L120">
        <v>9</v>
      </c>
      <c r="M120">
        <v>5</v>
      </c>
    </row>
    <row r="121" spans="1:13" x14ac:dyDescent="0.35">
      <c r="A121">
        <v>9</v>
      </c>
      <c r="B121">
        <v>2</v>
      </c>
      <c r="C121">
        <v>101</v>
      </c>
      <c r="D121">
        <v>69</v>
      </c>
      <c r="E121" t="s">
        <v>242</v>
      </c>
      <c r="F121">
        <v>1</v>
      </c>
      <c r="G121" t="b">
        <v>1</v>
      </c>
      <c r="H121">
        <v>14</v>
      </c>
      <c r="I121">
        <v>12</v>
      </c>
      <c r="J121">
        <v>6</v>
      </c>
      <c r="K121">
        <v>6</v>
      </c>
      <c r="L121">
        <v>8</v>
      </c>
      <c r="M121">
        <v>6</v>
      </c>
    </row>
    <row r="122" spans="1:13" x14ac:dyDescent="0.35">
      <c r="A122">
        <v>9</v>
      </c>
      <c r="B122">
        <v>2</v>
      </c>
      <c r="C122">
        <v>101</v>
      </c>
      <c r="D122">
        <v>102</v>
      </c>
      <c r="E122" t="s">
        <v>242</v>
      </c>
      <c r="F122">
        <v>2</v>
      </c>
      <c r="G122" t="b">
        <v>1</v>
      </c>
      <c r="H122">
        <v>5</v>
      </c>
      <c r="I122">
        <v>7</v>
      </c>
      <c r="J122">
        <v>1</v>
      </c>
      <c r="K122">
        <v>4</v>
      </c>
      <c r="L122">
        <v>4</v>
      </c>
      <c r="M122">
        <v>3</v>
      </c>
    </row>
    <row r="123" spans="1:13" x14ac:dyDescent="0.35">
      <c r="A123">
        <v>9</v>
      </c>
      <c r="B123">
        <v>2</v>
      </c>
      <c r="C123">
        <v>70</v>
      </c>
      <c r="D123">
        <v>102</v>
      </c>
      <c r="E123" t="s">
        <v>242</v>
      </c>
      <c r="F123">
        <v>3</v>
      </c>
      <c r="G123" t="b">
        <v>1</v>
      </c>
      <c r="H123">
        <v>66</v>
      </c>
      <c r="I123">
        <v>39</v>
      </c>
      <c r="J123">
        <v>54</v>
      </c>
      <c r="K123">
        <v>27</v>
      </c>
      <c r="L123">
        <v>12</v>
      </c>
      <c r="M123">
        <v>12</v>
      </c>
    </row>
    <row r="124" spans="1:13" x14ac:dyDescent="0.35">
      <c r="A124">
        <v>9</v>
      </c>
      <c r="B124">
        <v>2</v>
      </c>
      <c r="C124">
        <v>72</v>
      </c>
      <c r="D124">
        <v>102</v>
      </c>
      <c r="E124" t="s">
        <v>242</v>
      </c>
      <c r="F124">
        <v>4</v>
      </c>
      <c r="G124" t="b">
        <v>1</v>
      </c>
      <c r="H124">
        <v>10</v>
      </c>
      <c r="I124">
        <v>10</v>
      </c>
      <c r="J124">
        <v>3</v>
      </c>
      <c r="K124">
        <v>5</v>
      </c>
      <c r="L124">
        <v>7</v>
      </c>
      <c r="M124">
        <v>5</v>
      </c>
    </row>
    <row r="125" spans="1:13" x14ac:dyDescent="0.35">
      <c r="A125">
        <v>9</v>
      </c>
      <c r="B125">
        <v>2</v>
      </c>
      <c r="C125">
        <v>73</v>
      </c>
      <c r="D125">
        <v>102</v>
      </c>
      <c r="E125" t="s">
        <v>242</v>
      </c>
      <c r="F125">
        <v>5</v>
      </c>
      <c r="G125" t="b">
        <v>1</v>
      </c>
      <c r="H125">
        <v>55</v>
      </c>
      <c r="I125">
        <v>34</v>
      </c>
      <c r="J125">
        <v>19</v>
      </c>
      <c r="K125">
        <v>15</v>
      </c>
      <c r="L125">
        <v>36</v>
      </c>
      <c r="M125">
        <v>19</v>
      </c>
    </row>
    <row r="126" spans="1:13" x14ac:dyDescent="0.35">
      <c r="A126">
        <v>9</v>
      </c>
      <c r="B126">
        <v>2</v>
      </c>
      <c r="C126">
        <v>74</v>
      </c>
      <c r="D126">
        <v>102</v>
      </c>
      <c r="E126" t="s">
        <v>242</v>
      </c>
      <c r="F126">
        <v>6</v>
      </c>
      <c r="G126" t="b">
        <v>1</v>
      </c>
      <c r="H126">
        <v>17</v>
      </c>
      <c r="I126">
        <v>10</v>
      </c>
      <c r="J126">
        <v>0</v>
      </c>
      <c r="K126">
        <v>2</v>
      </c>
      <c r="L126">
        <v>16</v>
      </c>
      <c r="M126">
        <v>8</v>
      </c>
    </row>
    <row r="127" spans="1:13" x14ac:dyDescent="0.35">
      <c r="A127">
        <v>9</v>
      </c>
      <c r="B127">
        <v>2</v>
      </c>
      <c r="C127">
        <v>75</v>
      </c>
      <c r="D127">
        <v>102</v>
      </c>
      <c r="E127" t="s">
        <v>242</v>
      </c>
      <c r="F127">
        <v>7</v>
      </c>
      <c r="G127" t="b">
        <v>1</v>
      </c>
      <c r="H127">
        <v>3</v>
      </c>
      <c r="I127">
        <v>4</v>
      </c>
      <c r="J127">
        <v>3</v>
      </c>
      <c r="K127">
        <v>4</v>
      </c>
      <c r="L127">
        <v>0</v>
      </c>
      <c r="M127">
        <v>0</v>
      </c>
    </row>
    <row r="128" spans="1:13" x14ac:dyDescent="0.35">
      <c r="A128">
        <v>9</v>
      </c>
      <c r="B128">
        <v>2</v>
      </c>
      <c r="C128">
        <v>77</v>
      </c>
      <c r="D128">
        <v>102</v>
      </c>
      <c r="E128" t="s">
        <v>242</v>
      </c>
      <c r="F128">
        <v>8</v>
      </c>
      <c r="G128" t="b">
        <v>0</v>
      </c>
      <c r="H128">
        <v>5</v>
      </c>
      <c r="I128">
        <v>4</v>
      </c>
      <c r="J128">
        <v>2</v>
      </c>
      <c r="K128">
        <v>2</v>
      </c>
      <c r="L128">
        <v>3</v>
      </c>
      <c r="M128">
        <v>2</v>
      </c>
    </row>
    <row r="129" spans="1:13" x14ac:dyDescent="0.35">
      <c r="A129">
        <v>10</v>
      </c>
      <c r="B129">
        <v>1</v>
      </c>
      <c r="C129">
        <v>12</v>
      </c>
      <c r="D129">
        <v>13</v>
      </c>
      <c r="E129" t="s">
        <v>174</v>
      </c>
      <c r="F129">
        <v>1</v>
      </c>
      <c r="G129" t="b">
        <v>1</v>
      </c>
      <c r="H129">
        <v>0</v>
      </c>
      <c r="I129">
        <v>3</v>
      </c>
      <c r="J129">
        <v>0</v>
      </c>
      <c r="K129">
        <v>3</v>
      </c>
      <c r="L129">
        <v>0</v>
      </c>
      <c r="M129">
        <v>0</v>
      </c>
    </row>
    <row r="130" spans="1:13" x14ac:dyDescent="0.35">
      <c r="A130">
        <v>10</v>
      </c>
      <c r="B130">
        <v>1</v>
      </c>
      <c r="C130">
        <v>14</v>
      </c>
      <c r="D130">
        <v>13</v>
      </c>
      <c r="E130" t="s">
        <v>174</v>
      </c>
      <c r="F130">
        <v>2</v>
      </c>
      <c r="G130" t="b">
        <v>1</v>
      </c>
      <c r="H130">
        <v>15</v>
      </c>
      <c r="I130">
        <v>26</v>
      </c>
      <c r="J130">
        <v>2</v>
      </c>
      <c r="K130">
        <v>14</v>
      </c>
      <c r="L130">
        <v>9</v>
      </c>
      <c r="M130">
        <v>12</v>
      </c>
    </row>
    <row r="131" spans="1:13" x14ac:dyDescent="0.35">
      <c r="A131">
        <v>10</v>
      </c>
      <c r="B131">
        <v>1</v>
      </c>
      <c r="C131">
        <v>14</v>
      </c>
      <c r="D131">
        <v>97</v>
      </c>
      <c r="E131" t="s">
        <v>174</v>
      </c>
      <c r="F131">
        <v>3</v>
      </c>
      <c r="G131" t="b">
        <v>1</v>
      </c>
      <c r="H131">
        <v>12</v>
      </c>
      <c r="I131">
        <v>11</v>
      </c>
      <c r="J131">
        <v>8</v>
      </c>
      <c r="K131">
        <v>5</v>
      </c>
      <c r="L131">
        <v>4</v>
      </c>
      <c r="M131">
        <v>6</v>
      </c>
    </row>
    <row r="132" spans="1:13" x14ac:dyDescent="0.35">
      <c r="A132">
        <v>10</v>
      </c>
      <c r="B132">
        <v>1</v>
      </c>
      <c r="C132">
        <v>14</v>
      </c>
      <c r="D132">
        <v>16</v>
      </c>
      <c r="E132" t="s">
        <v>174</v>
      </c>
      <c r="F132">
        <v>4</v>
      </c>
      <c r="G132" t="b">
        <v>1</v>
      </c>
      <c r="H132">
        <v>8</v>
      </c>
      <c r="I132">
        <v>9</v>
      </c>
      <c r="J132">
        <v>0</v>
      </c>
      <c r="K132">
        <v>1</v>
      </c>
      <c r="L132">
        <v>8</v>
      </c>
      <c r="M132">
        <v>8</v>
      </c>
    </row>
    <row r="133" spans="1:13" x14ac:dyDescent="0.35">
      <c r="A133">
        <v>10</v>
      </c>
      <c r="B133">
        <v>1</v>
      </c>
      <c r="C133">
        <v>14</v>
      </c>
      <c r="D133">
        <v>103</v>
      </c>
      <c r="E133" t="s">
        <v>174</v>
      </c>
      <c r="F133">
        <v>5</v>
      </c>
      <c r="G133" t="b">
        <v>1</v>
      </c>
      <c r="H133">
        <v>49</v>
      </c>
      <c r="I133">
        <v>42</v>
      </c>
      <c r="J133">
        <v>19</v>
      </c>
      <c r="K133">
        <v>16</v>
      </c>
      <c r="L133">
        <v>29</v>
      </c>
      <c r="M133">
        <v>26</v>
      </c>
    </row>
    <row r="134" spans="1:13" x14ac:dyDescent="0.35">
      <c r="A134">
        <v>10</v>
      </c>
      <c r="B134">
        <v>1</v>
      </c>
      <c r="C134">
        <v>14</v>
      </c>
      <c r="D134">
        <v>17</v>
      </c>
      <c r="E134" t="s">
        <v>174</v>
      </c>
      <c r="F134">
        <v>6</v>
      </c>
      <c r="G134" t="b">
        <v>1</v>
      </c>
      <c r="H134">
        <v>42</v>
      </c>
      <c r="I134">
        <v>18</v>
      </c>
      <c r="J134">
        <v>30</v>
      </c>
      <c r="K134">
        <v>11</v>
      </c>
      <c r="L134">
        <v>8</v>
      </c>
      <c r="M134">
        <v>7</v>
      </c>
    </row>
    <row r="135" spans="1:13" x14ac:dyDescent="0.35">
      <c r="A135">
        <v>10</v>
      </c>
      <c r="B135">
        <v>1</v>
      </c>
      <c r="C135">
        <v>14</v>
      </c>
      <c r="D135">
        <v>18</v>
      </c>
      <c r="E135" t="s">
        <v>174</v>
      </c>
      <c r="F135">
        <v>7</v>
      </c>
      <c r="G135" t="b">
        <v>1</v>
      </c>
      <c r="H135">
        <v>4</v>
      </c>
      <c r="I135">
        <v>5</v>
      </c>
      <c r="J135">
        <v>1</v>
      </c>
      <c r="K135">
        <v>1</v>
      </c>
      <c r="L135">
        <v>3</v>
      </c>
      <c r="M135">
        <v>4</v>
      </c>
    </row>
    <row r="136" spans="1:13" x14ac:dyDescent="0.35">
      <c r="A136">
        <v>10</v>
      </c>
      <c r="B136">
        <v>1</v>
      </c>
      <c r="C136">
        <v>14</v>
      </c>
      <c r="D136">
        <v>104</v>
      </c>
      <c r="E136" t="s">
        <v>174</v>
      </c>
      <c r="F136">
        <v>8</v>
      </c>
      <c r="G136" t="b">
        <v>1</v>
      </c>
      <c r="H136">
        <v>6</v>
      </c>
      <c r="I136">
        <v>2</v>
      </c>
      <c r="J136">
        <v>6</v>
      </c>
      <c r="K136">
        <v>2</v>
      </c>
      <c r="L136">
        <v>0</v>
      </c>
      <c r="M136">
        <v>0</v>
      </c>
    </row>
    <row r="137" spans="1:13" x14ac:dyDescent="0.35">
      <c r="A137">
        <v>10</v>
      </c>
      <c r="B137">
        <v>1</v>
      </c>
      <c r="C137">
        <v>20</v>
      </c>
      <c r="D137">
        <v>104</v>
      </c>
      <c r="E137" t="s">
        <v>174</v>
      </c>
      <c r="F137">
        <v>9</v>
      </c>
      <c r="G137" t="b">
        <v>0</v>
      </c>
      <c r="H137">
        <v>7</v>
      </c>
      <c r="I137">
        <v>4</v>
      </c>
      <c r="J137">
        <v>4</v>
      </c>
      <c r="K137">
        <v>3</v>
      </c>
      <c r="L137">
        <v>2</v>
      </c>
      <c r="M137">
        <v>1</v>
      </c>
    </row>
    <row r="138" spans="1:13" x14ac:dyDescent="0.35">
      <c r="A138">
        <v>10</v>
      </c>
      <c r="B138">
        <v>2</v>
      </c>
      <c r="C138">
        <v>15</v>
      </c>
      <c r="D138">
        <v>14</v>
      </c>
      <c r="E138" t="s">
        <v>83</v>
      </c>
      <c r="F138">
        <v>1</v>
      </c>
      <c r="G138" t="b">
        <v>1</v>
      </c>
      <c r="H138">
        <v>9</v>
      </c>
      <c r="I138">
        <v>6</v>
      </c>
      <c r="J138">
        <v>7</v>
      </c>
      <c r="K138">
        <v>2</v>
      </c>
      <c r="L138">
        <v>2</v>
      </c>
      <c r="M138">
        <v>4</v>
      </c>
    </row>
    <row r="139" spans="1:13" x14ac:dyDescent="0.35">
      <c r="A139">
        <v>10</v>
      </c>
      <c r="B139">
        <v>2</v>
      </c>
      <c r="C139">
        <v>15</v>
      </c>
      <c r="D139">
        <v>16</v>
      </c>
      <c r="E139" t="s">
        <v>83</v>
      </c>
      <c r="F139">
        <v>2</v>
      </c>
      <c r="G139" t="b">
        <v>1</v>
      </c>
      <c r="H139">
        <v>33</v>
      </c>
      <c r="I139">
        <v>16</v>
      </c>
      <c r="J139">
        <v>5</v>
      </c>
      <c r="K139">
        <v>2</v>
      </c>
      <c r="L139">
        <v>28</v>
      </c>
      <c r="M139">
        <v>14</v>
      </c>
    </row>
    <row r="140" spans="1:13" x14ac:dyDescent="0.35">
      <c r="A140">
        <v>10</v>
      </c>
      <c r="B140">
        <v>2</v>
      </c>
      <c r="C140">
        <v>15</v>
      </c>
      <c r="D140">
        <v>91</v>
      </c>
      <c r="E140" t="s">
        <v>83</v>
      </c>
      <c r="F140">
        <v>3</v>
      </c>
      <c r="G140" t="b">
        <v>1</v>
      </c>
      <c r="H140">
        <v>0</v>
      </c>
      <c r="I140">
        <v>4</v>
      </c>
      <c r="J140">
        <v>0</v>
      </c>
      <c r="K140">
        <v>2</v>
      </c>
      <c r="L140">
        <v>0</v>
      </c>
      <c r="M140">
        <v>2</v>
      </c>
    </row>
    <row r="141" spans="1:13" x14ac:dyDescent="0.35">
      <c r="A141">
        <v>10</v>
      </c>
      <c r="B141">
        <v>2</v>
      </c>
      <c r="C141">
        <v>38</v>
      </c>
      <c r="D141">
        <v>91</v>
      </c>
      <c r="E141" t="s">
        <v>83</v>
      </c>
      <c r="F141">
        <v>4</v>
      </c>
      <c r="G141" t="b">
        <v>1</v>
      </c>
      <c r="H141">
        <v>54</v>
      </c>
      <c r="I141">
        <v>33</v>
      </c>
      <c r="J141">
        <v>22</v>
      </c>
      <c r="K141">
        <v>13</v>
      </c>
      <c r="L141">
        <v>30</v>
      </c>
      <c r="M141">
        <v>20</v>
      </c>
    </row>
    <row r="142" spans="1:13" x14ac:dyDescent="0.35">
      <c r="A142">
        <v>10</v>
      </c>
      <c r="B142">
        <v>2</v>
      </c>
      <c r="C142">
        <v>38</v>
      </c>
      <c r="D142">
        <v>37</v>
      </c>
      <c r="E142" t="s">
        <v>83</v>
      </c>
      <c r="F142">
        <v>5</v>
      </c>
      <c r="G142" t="b">
        <v>1</v>
      </c>
      <c r="H142">
        <v>7</v>
      </c>
      <c r="I142">
        <v>8</v>
      </c>
      <c r="J142">
        <v>2</v>
      </c>
      <c r="K142">
        <v>5</v>
      </c>
      <c r="L142">
        <v>2</v>
      </c>
      <c r="M142">
        <v>3</v>
      </c>
    </row>
    <row r="143" spans="1:13" x14ac:dyDescent="0.35">
      <c r="A143">
        <v>10</v>
      </c>
      <c r="B143">
        <v>2</v>
      </c>
      <c r="C143">
        <v>40</v>
      </c>
      <c r="D143">
        <v>37</v>
      </c>
      <c r="E143" t="s">
        <v>83</v>
      </c>
      <c r="F143">
        <v>6</v>
      </c>
      <c r="G143" t="b">
        <v>1</v>
      </c>
      <c r="H143">
        <v>10</v>
      </c>
      <c r="I143">
        <v>15</v>
      </c>
      <c r="J143">
        <v>3</v>
      </c>
      <c r="K143">
        <v>8</v>
      </c>
      <c r="L143">
        <v>7</v>
      </c>
      <c r="M143">
        <v>7</v>
      </c>
    </row>
    <row r="144" spans="1:13" x14ac:dyDescent="0.35">
      <c r="A144">
        <v>10</v>
      </c>
      <c r="B144">
        <v>2</v>
      </c>
      <c r="C144">
        <v>40</v>
      </c>
      <c r="D144">
        <v>42</v>
      </c>
      <c r="E144" t="s">
        <v>83</v>
      </c>
      <c r="F144">
        <v>7</v>
      </c>
      <c r="G144" t="b">
        <v>1</v>
      </c>
      <c r="H144">
        <v>15</v>
      </c>
      <c r="I144">
        <v>15</v>
      </c>
      <c r="J144">
        <v>6</v>
      </c>
      <c r="K144">
        <v>8</v>
      </c>
      <c r="L144">
        <v>5</v>
      </c>
      <c r="M144">
        <v>7</v>
      </c>
    </row>
    <row r="145" spans="1:13" x14ac:dyDescent="0.35">
      <c r="A145">
        <v>10</v>
      </c>
      <c r="B145">
        <v>2</v>
      </c>
      <c r="C145">
        <v>40</v>
      </c>
      <c r="D145">
        <v>41</v>
      </c>
      <c r="E145" t="s">
        <v>83</v>
      </c>
      <c r="F145">
        <v>8</v>
      </c>
      <c r="G145" t="b">
        <v>1</v>
      </c>
      <c r="H145">
        <v>12</v>
      </c>
      <c r="I145">
        <v>15</v>
      </c>
      <c r="J145">
        <v>3</v>
      </c>
      <c r="K145">
        <v>3</v>
      </c>
      <c r="L145">
        <v>9</v>
      </c>
      <c r="M145">
        <v>12</v>
      </c>
    </row>
    <row r="146" spans="1:13" x14ac:dyDescent="0.35">
      <c r="A146">
        <v>10</v>
      </c>
      <c r="B146">
        <v>2</v>
      </c>
      <c r="C146">
        <v>40</v>
      </c>
      <c r="D146">
        <v>43</v>
      </c>
      <c r="E146" t="s">
        <v>83</v>
      </c>
      <c r="F146">
        <v>9</v>
      </c>
      <c r="G146" t="b">
        <v>0</v>
      </c>
      <c r="H146">
        <v>4</v>
      </c>
      <c r="I146">
        <v>3</v>
      </c>
      <c r="J146">
        <v>3</v>
      </c>
      <c r="K146">
        <v>1</v>
      </c>
      <c r="L146">
        <v>1</v>
      </c>
      <c r="M146">
        <v>2</v>
      </c>
    </row>
    <row r="147" spans="1:13" x14ac:dyDescent="0.35">
      <c r="A147">
        <v>11</v>
      </c>
      <c r="B147">
        <v>1</v>
      </c>
      <c r="C147">
        <v>94</v>
      </c>
      <c r="D147">
        <v>2</v>
      </c>
      <c r="E147" t="s">
        <v>172</v>
      </c>
      <c r="F147">
        <v>1</v>
      </c>
      <c r="G147" t="b">
        <v>1</v>
      </c>
      <c r="H147">
        <v>16</v>
      </c>
      <c r="I147">
        <v>10</v>
      </c>
      <c r="J147">
        <v>4</v>
      </c>
      <c r="K147">
        <v>4</v>
      </c>
      <c r="L147">
        <v>12</v>
      </c>
      <c r="M147">
        <v>6</v>
      </c>
    </row>
    <row r="148" spans="1:13" x14ac:dyDescent="0.35">
      <c r="A148">
        <v>11</v>
      </c>
      <c r="B148">
        <v>1</v>
      </c>
      <c r="C148">
        <v>94</v>
      </c>
      <c r="D148">
        <v>3</v>
      </c>
      <c r="E148" t="s">
        <v>172</v>
      </c>
      <c r="F148">
        <v>2</v>
      </c>
      <c r="G148" t="b">
        <v>1</v>
      </c>
      <c r="H148">
        <v>61</v>
      </c>
      <c r="I148">
        <v>31</v>
      </c>
      <c r="J148">
        <v>47</v>
      </c>
      <c r="K148">
        <v>19</v>
      </c>
      <c r="L148">
        <v>12</v>
      </c>
      <c r="M148">
        <v>12</v>
      </c>
    </row>
    <row r="149" spans="1:13" x14ac:dyDescent="0.35">
      <c r="A149">
        <v>11</v>
      </c>
      <c r="B149">
        <v>1</v>
      </c>
      <c r="C149">
        <v>94</v>
      </c>
      <c r="D149">
        <v>95</v>
      </c>
      <c r="E149" t="s">
        <v>172</v>
      </c>
      <c r="F149">
        <v>3</v>
      </c>
      <c r="G149" t="b">
        <v>1</v>
      </c>
      <c r="H149">
        <v>29</v>
      </c>
      <c r="I149">
        <v>11</v>
      </c>
      <c r="J149">
        <v>17</v>
      </c>
      <c r="K149">
        <v>6</v>
      </c>
      <c r="L149">
        <v>12</v>
      </c>
      <c r="M149">
        <v>5</v>
      </c>
    </row>
    <row r="150" spans="1:13" x14ac:dyDescent="0.35">
      <c r="A150">
        <v>11</v>
      </c>
      <c r="B150">
        <v>1</v>
      </c>
      <c r="C150">
        <v>4</v>
      </c>
      <c r="D150">
        <v>95</v>
      </c>
      <c r="E150" t="s">
        <v>172</v>
      </c>
      <c r="F150">
        <v>4</v>
      </c>
      <c r="G150" t="b">
        <v>1</v>
      </c>
      <c r="H150">
        <v>26</v>
      </c>
      <c r="I150">
        <v>20</v>
      </c>
      <c r="J150">
        <v>3</v>
      </c>
      <c r="K150">
        <v>8</v>
      </c>
      <c r="L150">
        <v>20</v>
      </c>
      <c r="M150">
        <v>12</v>
      </c>
    </row>
    <row r="151" spans="1:13" x14ac:dyDescent="0.35">
      <c r="A151">
        <v>11</v>
      </c>
      <c r="B151">
        <v>1</v>
      </c>
      <c r="C151">
        <v>4</v>
      </c>
      <c r="D151">
        <v>5</v>
      </c>
      <c r="E151" t="s">
        <v>172</v>
      </c>
      <c r="F151">
        <v>5</v>
      </c>
      <c r="G151" t="b">
        <v>1</v>
      </c>
      <c r="H151">
        <v>18</v>
      </c>
      <c r="I151">
        <v>13</v>
      </c>
      <c r="J151">
        <v>17</v>
      </c>
      <c r="K151">
        <v>11</v>
      </c>
      <c r="L151">
        <v>1</v>
      </c>
      <c r="M151">
        <v>2</v>
      </c>
    </row>
    <row r="152" spans="1:13" x14ac:dyDescent="0.35">
      <c r="A152">
        <v>11</v>
      </c>
      <c r="B152">
        <v>1</v>
      </c>
      <c r="C152">
        <v>7</v>
      </c>
      <c r="D152">
        <v>5</v>
      </c>
      <c r="E152" t="s">
        <v>172</v>
      </c>
      <c r="F152">
        <v>6</v>
      </c>
      <c r="G152" t="b">
        <v>1</v>
      </c>
      <c r="H152">
        <v>28</v>
      </c>
      <c r="I152">
        <v>19</v>
      </c>
      <c r="J152">
        <v>13</v>
      </c>
      <c r="K152">
        <v>10</v>
      </c>
      <c r="L152">
        <v>14</v>
      </c>
      <c r="M152">
        <v>9</v>
      </c>
    </row>
    <row r="153" spans="1:13" x14ac:dyDescent="0.35">
      <c r="A153">
        <v>11</v>
      </c>
      <c r="B153">
        <v>1</v>
      </c>
      <c r="C153">
        <v>7</v>
      </c>
      <c r="D153">
        <v>106</v>
      </c>
      <c r="E153" t="s">
        <v>172</v>
      </c>
      <c r="F153">
        <v>7</v>
      </c>
      <c r="G153" t="b">
        <v>1</v>
      </c>
      <c r="H153">
        <v>5</v>
      </c>
      <c r="I153">
        <v>6</v>
      </c>
      <c r="J153">
        <v>2</v>
      </c>
      <c r="K153">
        <v>4</v>
      </c>
      <c r="L153">
        <v>2</v>
      </c>
      <c r="M153">
        <v>2</v>
      </c>
    </row>
    <row r="154" spans="1:13" x14ac:dyDescent="0.35">
      <c r="A154">
        <v>11</v>
      </c>
      <c r="B154">
        <v>1</v>
      </c>
      <c r="C154">
        <v>107</v>
      </c>
      <c r="D154">
        <v>106</v>
      </c>
      <c r="E154" t="s">
        <v>172</v>
      </c>
      <c r="F154">
        <v>8</v>
      </c>
      <c r="G154" t="b">
        <v>1</v>
      </c>
      <c r="H154">
        <v>2</v>
      </c>
      <c r="I154">
        <v>2</v>
      </c>
      <c r="J154">
        <v>2</v>
      </c>
      <c r="K154">
        <v>2</v>
      </c>
      <c r="L154">
        <v>0</v>
      </c>
      <c r="M154">
        <v>0</v>
      </c>
    </row>
    <row r="155" spans="1:13" x14ac:dyDescent="0.35">
      <c r="A155">
        <v>11</v>
      </c>
      <c r="B155">
        <v>1</v>
      </c>
      <c r="C155">
        <v>96</v>
      </c>
      <c r="D155">
        <v>106</v>
      </c>
      <c r="E155" t="s">
        <v>172</v>
      </c>
      <c r="F155">
        <v>9</v>
      </c>
      <c r="G155" t="b">
        <v>1</v>
      </c>
      <c r="H155">
        <v>9</v>
      </c>
      <c r="I155">
        <v>8</v>
      </c>
      <c r="J155">
        <v>3</v>
      </c>
      <c r="K155">
        <v>4</v>
      </c>
      <c r="L155">
        <v>6</v>
      </c>
      <c r="M155">
        <v>4</v>
      </c>
    </row>
    <row r="156" spans="1:13" x14ac:dyDescent="0.35">
      <c r="A156">
        <v>11</v>
      </c>
      <c r="B156">
        <v>2</v>
      </c>
      <c r="C156">
        <v>23</v>
      </c>
      <c r="D156">
        <v>24</v>
      </c>
      <c r="E156" t="s">
        <v>85</v>
      </c>
      <c r="F156">
        <v>1</v>
      </c>
      <c r="G156" t="b">
        <v>1</v>
      </c>
      <c r="H156">
        <v>83</v>
      </c>
      <c r="I156">
        <v>48</v>
      </c>
      <c r="J156">
        <v>42</v>
      </c>
      <c r="K156">
        <v>23</v>
      </c>
      <c r="L156">
        <v>35</v>
      </c>
      <c r="M156">
        <v>25</v>
      </c>
    </row>
    <row r="157" spans="1:13" x14ac:dyDescent="0.35">
      <c r="A157">
        <v>11</v>
      </c>
      <c r="B157">
        <v>2</v>
      </c>
      <c r="C157">
        <v>26</v>
      </c>
      <c r="D157">
        <v>24</v>
      </c>
      <c r="E157" t="s">
        <v>85</v>
      </c>
      <c r="F157">
        <v>2</v>
      </c>
      <c r="G157" t="b">
        <v>1</v>
      </c>
      <c r="H157">
        <v>16</v>
      </c>
      <c r="I157">
        <v>16</v>
      </c>
      <c r="J157">
        <v>11</v>
      </c>
      <c r="K157">
        <v>9</v>
      </c>
      <c r="L157">
        <v>3</v>
      </c>
      <c r="M157">
        <v>7</v>
      </c>
    </row>
    <row r="158" spans="1:13" x14ac:dyDescent="0.35">
      <c r="A158">
        <v>11</v>
      </c>
      <c r="B158">
        <v>2</v>
      </c>
      <c r="C158">
        <v>27</v>
      </c>
      <c r="D158">
        <v>24</v>
      </c>
      <c r="E158" t="s">
        <v>85</v>
      </c>
      <c r="F158">
        <v>3</v>
      </c>
      <c r="G158" t="b">
        <v>0</v>
      </c>
      <c r="H158">
        <v>99</v>
      </c>
      <c r="I158">
        <v>45</v>
      </c>
      <c r="J158">
        <v>63</v>
      </c>
      <c r="K158">
        <v>26</v>
      </c>
      <c r="L158">
        <v>34</v>
      </c>
      <c r="M158">
        <v>19</v>
      </c>
    </row>
    <row r="159" spans="1:13" x14ac:dyDescent="0.35">
      <c r="A159">
        <v>12</v>
      </c>
      <c r="B159">
        <v>1</v>
      </c>
      <c r="C159">
        <v>12</v>
      </c>
      <c r="D159">
        <v>15</v>
      </c>
      <c r="E159" t="s">
        <v>249</v>
      </c>
      <c r="F159">
        <v>1</v>
      </c>
      <c r="G159" t="b">
        <v>1</v>
      </c>
      <c r="H159">
        <v>0</v>
      </c>
      <c r="I159">
        <v>5</v>
      </c>
      <c r="J159">
        <v>0</v>
      </c>
      <c r="K159">
        <v>5</v>
      </c>
      <c r="L159">
        <v>0</v>
      </c>
      <c r="M159">
        <v>0</v>
      </c>
    </row>
    <row r="160" spans="1:13" x14ac:dyDescent="0.35">
      <c r="A160">
        <v>12</v>
      </c>
      <c r="B160">
        <v>1</v>
      </c>
      <c r="C160">
        <v>14</v>
      </c>
      <c r="D160">
        <v>15</v>
      </c>
      <c r="E160" t="s">
        <v>249</v>
      </c>
      <c r="F160">
        <v>2</v>
      </c>
      <c r="G160" t="b">
        <v>1</v>
      </c>
      <c r="H160">
        <v>62</v>
      </c>
      <c r="I160">
        <v>49</v>
      </c>
      <c r="J160">
        <v>28</v>
      </c>
      <c r="K160">
        <v>24</v>
      </c>
      <c r="L160">
        <v>28</v>
      </c>
      <c r="M160">
        <v>25</v>
      </c>
    </row>
    <row r="161" spans="1:13" x14ac:dyDescent="0.35">
      <c r="A161">
        <v>12</v>
      </c>
      <c r="B161">
        <v>1</v>
      </c>
      <c r="C161">
        <v>14</v>
      </c>
      <c r="D161">
        <v>108</v>
      </c>
      <c r="E161" t="s">
        <v>249</v>
      </c>
      <c r="F161">
        <v>3</v>
      </c>
      <c r="G161" t="b">
        <v>1</v>
      </c>
      <c r="H161">
        <v>31</v>
      </c>
      <c r="I161">
        <v>33</v>
      </c>
      <c r="J161">
        <v>9</v>
      </c>
      <c r="K161">
        <v>13</v>
      </c>
      <c r="L161">
        <v>21</v>
      </c>
      <c r="M161">
        <v>20</v>
      </c>
    </row>
    <row r="162" spans="1:13" x14ac:dyDescent="0.35">
      <c r="A162">
        <v>12</v>
      </c>
      <c r="B162">
        <v>1</v>
      </c>
      <c r="C162">
        <v>16</v>
      </c>
      <c r="D162">
        <v>108</v>
      </c>
      <c r="E162" t="s">
        <v>249</v>
      </c>
      <c r="F162">
        <v>4</v>
      </c>
      <c r="G162" t="b">
        <v>1</v>
      </c>
      <c r="H162">
        <v>10</v>
      </c>
      <c r="I162">
        <v>7</v>
      </c>
      <c r="J162">
        <v>7</v>
      </c>
      <c r="K162">
        <v>4</v>
      </c>
      <c r="L162">
        <v>3</v>
      </c>
      <c r="M162">
        <v>3</v>
      </c>
    </row>
    <row r="163" spans="1:13" x14ac:dyDescent="0.35">
      <c r="A163">
        <v>12</v>
      </c>
      <c r="B163">
        <v>1</v>
      </c>
      <c r="C163">
        <v>16</v>
      </c>
      <c r="D163">
        <v>17</v>
      </c>
      <c r="E163" t="s">
        <v>249</v>
      </c>
      <c r="F163">
        <v>5</v>
      </c>
      <c r="G163" t="b">
        <v>1</v>
      </c>
      <c r="H163">
        <v>38</v>
      </c>
      <c r="I163">
        <v>19</v>
      </c>
      <c r="J163">
        <v>15</v>
      </c>
      <c r="K163">
        <v>9</v>
      </c>
      <c r="L163">
        <v>23</v>
      </c>
      <c r="M163">
        <v>10</v>
      </c>
    </row>
    <row r="164" spans="1:13" x14ac:dyDescent="0.35">
      <c r="A164">
        <v>12</v>
      </c>
      <c r="B164">
        <v>1</v>
      </c>
      <c r="C164">
        <v>18</v>
      </c>
      <c r="D164">
        <v>17</v>
      </c>
      <c r="E164" t="s">
        <v>249</v>
      </c>
      <c r="F164">
        <v>6</v>
      </c>
      <c r="G164" t="b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</row>
    <row r="165" spans="1:13" x14ac:dyDescent="0.35">
      <c r="A165">
        <v>12</v>
      </c>
      <c r="B165">
        <v>1</v>
      </c>
      <c r="C165">
        <v>104</v>
      </c>
      <c r="D165">
        <v>17</v>
      </c>
      <c r="E165" t="s">
        <v>249</v>
      </c>
      <c r="F165">
        <v>7</v>
      </c>
      <c r="G165" t="b">
        <v>0</v>
      </c>
      <c r="H165">
        <v>24</v>
      </c>
      <c r="I165">
        <v>6</v>
      </c>
      <c r="J165">
        <v>0</v>
      </c>
      <c r="K165">
        <v>0</v>
      </c>
      <c r="L165">
        <v>24</v>
      </c>
      <c r="M165">
        <v>6</v>
      </c>
    </row>
    <row r="166" spans="1:13" x14ac:dyDescent="0.35">
      <c r="A166">
        <v>12</v>
      </c>
      <c r="B166">
        <v>2</v>
      </c>
      <c r="C166">
        <v>109</v>
      </c>
      <c r="D166">
        <v>69</v>
      </c>
      <c r="E166" t="s">
        <v>83</v>
      </c>
      <c r="F166">
        <v>1</v>
      </c>
      <c r="G166" t="b">
        <v>1</v>
      </c>
      <c r="H166">
        <v>11</v>
      </c>
      <c r="I166">
        <v>7</v>
      </c>
      <c r="J166">
        <v>7</v>
      </c>
      <c r="K166">
        <v>6</v>
      </c>
      <c r="L166">
        <v>0</v>
      </c>
      <c r="M166">
        <v>1</v>
      </c>
    </row>
    <row r="167" spans="1:13" x14ac:dyDescent="0.35">
      <c r="A167">
        <v>12</v>
      </c>
      <c r="B167">
        <v>2</v>
      </c>
      <c r="C167">
        <v>101</v>
      </c>
      <c r="D167">
        <v>69</v>
      </c>
      <c r="E167" t="s">
        <v>83</v>
      </c>
      <c r="F167">
        <v>2</v>
      </c>
      <c r="G167" t="b">
        <v>1</v>
      </c>
      <c r="H167">
        <v>11</v>
      </c>
      <c r="I167">
        <v>17</v>
      </c>
      <c r="J167">
        <v>6</v>
      </c>
      <c r="K167">
        <v>11</v>
      </c>
      <c r="L167">
        <v>1</v>
      </c>
      <c r="M167">
        <v>6</v>
      </c>
    </row>
    <row r="168" spans="1:13" x14ac:dyDescent="0.35">
      <c r="A168">
        <v>12</v>
      </c>
      <c r="B168">
        <v>2</v>
      </c>
      <c r="C168">
        <v>101</v>
      </c>
      <c r="D168">
        <v>102</v>
      </c>
      <c r="E168" t="s">
        <v>83</v>
      </c>
      <c r="F168">
        <v>3</v>
      </c>
      <c r="G168" t="b">
        <v>1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</row>
    <row r="169" spans="1:13" x14ac:dyDescent="0.35">
      <c r="A169">
        <v>12</v>
      </c>
      <c r="B169">
        <v>2</v>
      </c>
      <c r="C169">
        <v>70</v>
      </c>
      <c r="D169">
        <v>102</v>
      </c>
      <c r="E169" t="s">
        <v>83</v>
      </c>
      <c r="F169">
        <v>4</v>
      </c>
      <c r="G169" t="b">
        <v>1</v>
      </c>
      <c r="H169">
        <v>40</v>
      </c>
      <c r="I169">
        <v>27</v>
      </c>
      <c r="J169">
        <v>30</v>
      </c>
      <c r="K169">
        <v>17</v>
      </c>
      <c r="L169">
        <v>8</v>
      </c>
      <c r="M169">
        <v>10</v>
      </c>
    </row>
    <row r="170" spans="1:13" x14ac:dyDescent="0.35">
      <c r="A170">
        <v>12</v>
      </c>
      <c r="B170">
        <v>2</v>
      </c>
      <c r="C170">
        <v>70</v>
      </c>
      <c r="D170">
        <v>72</v>
      </c>
      <c r="E170" t="s">
        <v>83</v>
      </c>
      <c r="F170">
        <v>5</v>
      </c>
      <c r="G170" t="b">
        <v>1</v>
      </c>
      <c r="H170">
        <v>11</v>
      </c>
      <c r="I170">
        <v>11</v>
      </c>
      <c r="J170">
        <v>6</v>
      </c>
      <c r="K170">
        <v>7</v>
      </c>
      <c r="L170">
        <v>3</v>
      </c>
      <c r="M170">
        <v>4</v>
      </c>
    </row>
    <row r="171" spans="1:13" x14ac:dyDescent="0.35">
      <c r="A171">
        <v>12</v>
      </c>
      <c r="B171">
        <v>2</v>
      </c>
      <c r="C171">
        <v>73</v>
      </c>
      <c r="D171">
        <v>72</v>
      </c>
      <c r="E171" t="s">
        <v>83</v>
      </c>
      <c r="F171">
        <v>6</v>
      </c>
      <c r="G171" t="b">
        <v>1</v>
      </c>
      <c r="H171">
        <v>5</v>
      </c>
      <c r="I171">
        <v>4</v>
      </c>
      <c r="J171">
        <v>5</v>
      </c>
      <c r="K171">
        <v>4</v>
      </c>
      <c r="L171">
        <v>0</v>
      </c>
      <c r="M171">
        <v>0</v>
      </c>
    </row>
    <row r="172" spans="1:13" x14ac:dyDescent="0.35">
      <c r="A172">
        <v>12</v>
      </c>
      <c r="B172">
        <v>2</v>
      </c>
      <c r="C172">
        <v>75</v>
      </c>
      <c r="D172">
        <v>72</v>
      </c>
      <c r="E172" t="s">
        <v>83</v>
      </c>
      <c r="F172">
        <v>7</v>
      </c>
      <c r="G172" t="b">
        <v>1</v>
      </c>
      <c r="H172">
        <v>14</v>
      </c>
      <c r="I172">
        <v>12</v>
      </c>
      <c r="J172">
        <v>3</v>
      </c>
      <c r="K172">
        <v>7</v>
      </c>
      <c r="L172">
        <v>8</v>
      </c>
      <c r="M172">
        <v>5</v>
      </c>
    </row>
    <row r="173" spans="1:13" x14ac:dyDescent="0.35">
      <c r="A173">
        <v>12</v>
      </c>
      <c r="B173">
        <v>2</v>
      </c>
      <c r="C173">
        <v>77</v>
      </c>
      <c r="D173">
        <v>72</v>
      </c>
      <c r="E173" t="s">
        <v>83</v>
      </c>
      <c r="F173">
        <v>8</v>
      </c>
      <c r="G173" t="b">
        <v>1</v>
      </c>
      <c r="H173">
        <v>3</v>
      </c>
      <c r="I173">
        <v>5</v>
      </c>
      <c r="J173">
        <v>2</v>
      </c>
      <c r="K173">
        <v>4</v>
      </c>
      <c r="L173">
        <v>1</v>
      </c>
      <c r="M173">
        <v>1</v>
      </c>
    </row>
    <row r="174" spans="1:13" x14ac:dyDescent="0.35">
      <c r="A174">
        <v>12</v>
      </c>
      <c r="B174">
        <v>2</v>
      </c>
      <c r="C174">
        <v>110</v>
      </c>
      <c r="D174">
        <v>72</v>
      </c>
      <c r="E174" t="s">
        <v>83</v>
      </c>
      <c r="F174">
        <v>9</v>
      </c>
      <c r="G174" t="b">
        <v>1</v>
      </c>
      <c r="H174">
        <v>23</v>
      </c>
      <c r="I174">
        <v>15</v>
      </c>
      <c r="J174">
        <v>0</v>
      </c>
      <c r="K174">
        <v>5</v>
      </c>
      <c r="L174">
        <v>23</v>
      </c>
      <c r="M174">
        <v>10</v>
      </c>
    </row>
    <row r="175" spans="1:13" x14ac:dyDescent="0.35">
      <c r="A175">
        <v>12</v>
      </c>
      <c r="B175">
        <v>2</v>
      </c>
      <c r="C175">
        <v>78</v>
      </c>
      <c r="D175">
        <v>72</v>
      </c>
      <c r="E175" t="s">
        <v>83</v>
      </c>
      <c r="F175">
        <v>10</v>
      </c>
      <c r="G175" t="b">
        <v>1</v>
      </c>
      <c r="H175">
        <v>14</v>
      </c>
      <c r="I175">
        <v>18</v>
      </c>
      <c r="J175">
        <v>8</v>
      </c>
      <c r="K175">
        <v>12</v>
      </c>
      <c r="L175">
        <v>6</v>
      </c>
      <c r="M175">
        <v>6</v>
      </c>
    </row>
    <row r="176" spans="1:13" x14ac:dyDescent="0.35">
      <c r="A176">
        <v>13</v>
      </c>
      <c r="B176">
        <v>1</v>
      </c>
      <c r="C176">
        <v>81</v>
      </c>
      <c r="D176">
        <v>98</v>
      </c>
      <c r="E176" t="s">
        <v>242</v>
      </c>
      <c r="F176">
        <v>1</v>
      </c>
      <c r="G176" t="b">
        <v>1</v>
      </c>
      <c r="H176">
        <v>8</v>
      </c>
      <c r="I176">
        <v>4</v>
      </c>
      <c r="J176">
        <v>8</v>
      </c>
      <c r="K176">
        <v>4</v>
      </c>
      <c r="L176">
        <v>0</v>
      </c>
      <c r="M176">
        <v>0</v>
      </c>
    </row>
    <row r="177" spans="1:13" x14ac:dyDescent="0.35">
      <c r="A177">
        <v>13</v>
      </c>
      <c r="B177">
        <v>1</v>
      </c>
      <c r="C177">
        <v>82</v>
      </c>
      <c r="D177">
        <v>98</v>
      </c>
      <c r="E177" t="s">
        <v>242</v>
      </c>
      <c r="F177">
        <v>2</v>
      </c>
      <c r="G177" t="b">
        <v>1</v>
      </c>
      <c r="H177">
        <v>56</v>
      </c>
      <c r="I177">
        <v>35</v>
      </c>
      <c r="J177">
        <v>31</v>
      </c>
      <c r="K177">
        <v>15</v>
      </c>
      <c r="L177">
        <v>22</v>
      </c>
      <c r="M177">
        <v>20</v>
      </c>
    </row>
    <row r="178" spans="1:13" x14ac:dyDescent="0.35">
      <c r="A178">
        <v>13</v>
      </c>
      <c r="B178">
        <v>1</v>
      </c>
      <c r="C178">
        <v>82</v>
      </c>
      <c r="D178">
        <v>83</v>
      </c>
      <c r="E178" t="s">
        <v>242</v>
      </c>
      <c r="F178">
        <v>3</v>
      </c>
      <c r="G178" t="b">
        <v>1</v>
      </c>
      <c r="H178">
        <v>25</v>
      </c>
      <c r="I178">
        <v>18</v>
      </c>
      <c r="J178">
        <v>6</v>
      </c>
      <c r="K178">
        <v>7</v>
      </c>
      <c r="L178">
        <v>18</v>
      </c>
      <c r="M178">
        <v>11</v>
      </c>
    </row>
    <row r="179" spans="1:13" x14ac:dyDescent="0.35">
      <c r="A179">
        <v>13</v>
      </c>
      <c r="B179">
        <v>1</v>
      </c>
      <c r="C179">
        <v>84</v>
      </c>
      <c r="D179">
        <v>83</v>
      </c>
      <c r="E179" t="s">
        <v>242</v>
      </c>
      <c r="F179">
        <v>4</v>
      </c>
      <c r="G179" t="b">
        <v>1</v>
      </c>
      <c r="H179">
        <v>35</v>
      </c>
      <c r="I179">
        <v>25</v>
      </c>
      <c r="J179">
        <v>20</v>
      </c>
      <c r="K179">
        <v>17</v>
      </c>
      <c r="L179">
        <v>14</v>
      </c>
      <c r="M179">
        <v>8</v>
      </c>
    </row>
    <row r="180" spans="1:13" x14ac:dyDescent="0.35">
      <c r="A180">
        <v>13</v>
      </c>
      <c r="B180">
        <v>1</v>
      </c>
      <c r="C180">
        <v>85</v>
      </c>
      <c r="D180">
        <v>83</v>
      </c>
      <c r="E180" t="s">
        <v>242</v>
      </c>
      <c r="F180">
        <v>5</v>
      </c>
      <c r="G180" t="b">
        <v>1</v>
      </c>
      <c r="H180">
        <v>54</v>
      </c>
      <c r="I180">
        <v>23</v>
      </c>
      <c r="J180">
        <v>33</v>
      </c>
      <c r="K180">
        <v>14</v>
      </c>
      <c r="L180">
        <v>19</v>
      </c>
      <c r="M180">
        <v>9</v>
      </c>
    </row>
    <row r="181" spans="1:13" x14ac:dyDescent="0.35">
      <c r="A181">
        <v>13</v>
      </c>
      <c r="B181">
        <v>1</v>
      </c>
      <c r="C181">
        <v>86</v>
      </c>
      <c r="D181">
        <v>83</v>
      </c>
      <c r="E181" t="s">
        <v>242</v>
      </c>
      <c r="F181">
        <v>6</v>
      </c>
      <c r="G181" t="b">
        <v>0</v>
      </c>
      <c r="H181">
        <v>36</v>
      </c>
      <c r="I181">
        <v>16</v>
      </c>
      <c r="J181">
        <v>17</v>
      </c>
      <c r="K181">
        <v>10</v>
      </c>
      <c r="L181">
        <v>17</v>
      </c>
      <c r="M181">
        <v>6</v>
      </c>
    </row>
    <row r="182" spans="1:13" x14ac:dyDescent="0.35">
      <c r="A182">
        <v>13</v>
      </c>
      <c r="B182">
        <v>2</v>
      </c>
      <c r="C182">
        <v>56</v>
      </c>
      <c r="D182">
        <v>67</v>
      </c>
      <c r="E182" t="s">
        <v>254</v>
      </c>
      <c r="F182">
        <v>1</v>
      </c>
      <c r="G182" t="b">
        <v>1</v>
      </c>
      <c r="H182">
        <v>76</v>
      </c>
      <c r="I182">
        <v>38</v>
      </c>
      <c r="J182">
        <v>29</v>
      </c>
      <c r="K182">
        <v>16</v>
      </c>
      <c r="L182">
        <v>41</v>
      </c>
      <c r="M182">
        <v>22</v>
      </c>
    </row>
    <row r="183" spans="1:13" x14ac:dyDescent="0.35">
      <c r="A183">
        <v>13</v>
      </c>
      <c r="B183">
        <v>2</v>
      </c>
      <c r="C183">
        <v>56</v>
      </c>
      <c r="D183">
        <v>58</v>
      </c>
      <c r="E183" t="s">
        <v>254</v>
      </c>
      <c r="F183">
        <v>2</v>
      </c>
      <c r="G183" t="b">
        <v>1</v>
      </c>
      <c r="H183">
        <v>31</v>
      </c>
      <c r="I183">
        <v>21</v>
      </c>
      <c r="J183">
        <v>20</v>
      </c>
      <c r="K183">
        <v>13</v>
      </c>
      <c r="L183">
        <v>11</v>
      </c>
      <c r="M183">
        <v>8</v>
      </c>
    </row>
    <row r="184" spans="1:13" x14ac:dyDescent="0.35">
      <c r="A184">
        <v>13</v>
      </c>
      <c r="B184">
        <v>2</v>
      </c>
      <c r="C184">
        <v>56</v>
      </c>
      <c r="D184">
        <v>92</v>
      </c>
      <c r="E184" t="s">
        <v>254</v>
      </c>
      <c r="F184">
        <v>3</v>
      </c>
      <c r="G184" t="b">
        <v>1</v>
      </c>
      <c r="H184">
        <v>17</v>
      </c>
      <c r="I184">
        <v>11</v>
      </c>
      <c r="J184">
        <v>15</v>
      </c>
      <c r="K184">
        <v>9</v>
      </c>
      <c r="L184">
        <v>2</v>
      </c>
      <c r="M184">
        <v>2</v>
      </c>
    </row>
    <row r="185" spans="1:13" x14ac:dyDescent="0.35">
      <c r="A185">
        <v>13</v>
      </c>
      <c r="B185">
        <v>2</v>
      </c>
      <c r="C185">
        <v>60</v>
      </c>
      <c r="D185">
        <v>92</v>
      </c>
      <c r="E185" t="s">
        <v>254</v>
      </c>
      <c r="F185">
        <v>4</v>
      </c>
      <c r="G185" t="b">
        <v>1</v>
      </c>
      <c r="H185">
        <v>19</v>
      </c>
      <c r="I185">
        <v>16</v>
      </c>
      <c r="J185">
        <v>7</v>
      </c>
      <c r="K185">
        <v>7</v>
      </c>
      <c r="L185">
        <v>11</v>
      </c>
      <c r="M185">
        <v>9</v>
      </c>
    </row>
    <row r="186" spans="1:13" x14ac:dyDescent="0.35">
      <c r="A186">
        <v>13</v>
      </c>
      <c r="B186">
        <v>2</v>
      </c>
      <c r="C186">
        <v>61</v>
      </c>
      <c r="D186">
        <v>92</v>
      </c>
      <c r="E186" t="s">
        <v>254</v>
      </c>
      <c r="F186">
        <v>5</v>
      </c>
      <c r="G186" t="b">
        <v>1</v>
      </c>
      <c r="H186">
        <v>30</v>
      </c>
      <c r="I186">
        <v>18</v>
      </c>
      <c r="J186">
        <v>7</v>
      </c>
      <c r="K186">
        <v>6</v>
      </c>
      <c r="L186">
        <v>21</v>
      </c>
      <c r="M186">
        <v>12</v>
      </c>
    </row>
    <row r="187" spans="1:13" x14ac:dyDescent="0.35">
      <c r="A187">
        <v>13</v>
      </c>
      <c r="B187">
        <v>2</v>
      </c>
      <c r="C187">
        <v>61</v>
      </c>
      <c r="D187">
        <v>63</v>
      </c>
      <c r="E187" t="s">
        <v>254</v>
      </c>
      <c r="F187">
        <v>6</v>
      </c>
      <c r="G187" t="b">
        <v>1</v>
      </c>
      <c r="H187">
        <v>7</v>
      </c>
      <c r="I187">
        <v>6</v>
      </c>
      <c r="J187">
        <v>3</v>
      </c>
      <c r="K187">
        <v>3</v>
      </c>
      <c r="L187">
        <v>2</v>
      </c>
      <c r="M187">
        <v>3</v>
      </c>
    </row>
    <row r="188" spans="1:13" x14ac:dyDescent="0.35">
      <c r="A188">
        <v>13</v>
      </c>
      <c r="B188">
        <v>2</v>
      </c>
      <c r="C188">
        <v>61</v>
      </c>
      <c r="D188">
        <v>93</v>
      </c>
      <c r="E188" t="s">
        <v>254</v>
      </c>
      <c r="F188">
        <v>7</v>
      </c>
      <c r="G188" t="b">
        <v>0</v>
      </c>
      <c r="H188">
        <v>23</v>
      </c>
      <c r="I188">
        <v>9</v>
      </c>
      <c r="J188">
        <v>20</v>
      </c>
      <c r="K188">
        <v>7</v>
      </c>
      <c r="L188">
        <v>3</v>
      </c>
      <c r="M188">
        <v>2</v>
      </c>
    </row>
    <row r="189" spans="1:13" x14ac:dyDescent="0.35">
      <c r="A189">
        <v>14</v>
      </c>
      <c r="B189">
        <v>1</v>
      </c>
      <c r="C189">
        <v>47</v>
      </c>
      <c r="D189">
        <v>45</v>
      </c>
      <c r="E189" t="s">
        <v>85</v>
      </c>
      <c r="F189">
        <v>1</v>
      </c>
      <c r="G189" t="b">
        <v>1</v>
      </c>
      <c r="H189">
        <v>41</v>
      </c>
      <c r="I189">
        <v>29</v>
      </c>
      <c r="J189">
        <v>20</v>
      </c>
      <c r="K189">
        <v>14</v>
      </c>
      <c r="L189">
        <v>19</v>
      </c>
      <c r="M189">
        <v>15</v>
      </c>
    </row>
    <row r="190" spans="1:13" x14ac:dyDescent="0.35">
      <c r="A190">
        <v>14</v>
      </c>
      <c r="B190">
        <v>1</v>
      </c>
      <c r="C190">
        <v>47</v>
      </c>
      <c r="D190">
        <v>111</v>
      </c>
      <c r="E190" t="s">
        <v>85</v>
      </c>
      <c r="F190">
        <v>2</v>
      </c>
      <c r="G190" t="b">
        <v>1</v>
      </c>
      <c r="H190">
        <v>4</v>
      </c>
      <c r="I190">
        <v>4</v>
      </c>
      <c r="J190">
        <v>1</v>
      </c>
      <c r="K190">
        <v>2</v>
      </c>
      <c r="L190">
        <v>3</v>
      </c>
      <c r="M190">
        <v>2</v>
      </c>
    </row>
    <row r="191" spans="1:13" x14ac:dyDescent="0.35">
      <c r="A191">
        <v>14</v>
      </c>
      <c r="B191">
        <v>1</v>
      </c>
      <c r="C191">
        <v>48</v>
      </c>
      <c r="D191">
        <v>111</v>
      </c>
      <c r="E191" t="s">
        <v>85</v>
      </c>
      <c r="F191">
        <v>3</v>
      </c>
      <c r="G191" t="b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</row>
    <row r="192" spans="1:13" x14ac:dyDescent="0.35">
      <c r="A192">
        <v>14</v>
      </c>
      <c r="B192">
        <v>1</v>
      </c>
      <c r="C192">
        <v>49</v>
      </c>
      <c r="D192">
        <v>111</v>
      </c>
      <c r="E192" t="s">
        <v>85</v>
      </c>
      <c r="F192">
        <v>4</v>
      </c>
      <c r="G192" t="b">
        <v>1</v>
      </c>
      <c r="H192">
        <v>60</v>
      </c>
      <c r="I192">
        <v>44</v>
      </c>
      <c r="J192">
        <v>25</v>
      </c>
      <c r="K192">
        <v>19</v>
      </c>
      <c r="L192">
        <v>30</v>
      </c>
      <c r="M192">
        <v>25</v>
      </c>
    </row>
    <row r="193" spans="1:13" x14ac:dyDescent="0.35">
      <c r="A193">
        <v>14</v>
      </c>
      <c r="B193">
        <v>1</v>
      </c>
      <c r="C193">
        <v>49</v>
      </c>
      <c r="D193">
        <v>50</v>
      </c>
      <c r="E193" t="s">
        <v>85</v>
      </c>
      <c r="F193">
        <v>5</v>
      </c>
      <c r="G193" t="b">
        <v>1</v>
      </c>
      <c r="H193">
        <v>33</v>
      </c>
      <c r="I193">
        <v>17</v>
      </c>
      <c r="J193">
        <v>31</v>
      </c>
      <c r="K193">
        <v>13</v>
      </c>
      <c r="L193">
        <v>2</v>
      </c>
      <c r="M193">
        <v>4</v>
      </c>
    </row>
    <row r="194" spans="1:13" x14ac:dyDescent="0.35">
      <c r="A194">
        <v>14</v>
      </c>
      <c r="B194">
        <v>1</v>
      </c>
      <c r="C194">
        <v>49</v>
      </c>
      <c r="D194">
        <v>51</v>
      </c>
      <c r="E194" t="s">
        <v>85</v>
      </c>
      <c r="F194">
        <v>6</v>
      </c>
      <c r="G194" t="b">
        <v>1</v>
      </c>
      <c r="H194">
        <v>13</v>
      </c>
      <c r="I194">
        <v>5</v>
      </c>
      <c r="J194">
        <v>7</v>
      </c>
      <c r="K194">
        <v>2</v>
      </c>
      <c r="L194">
        <v>6</v>
      </c>
      <c r="M194">
        <v>3</v>
      </c>
    </row>
    <row r="195" spans="1:13" x14ac:dyDescent="0.35">
      <c r="A195">
        <v>14</v>
      </c>
      <c r="B195">
        <v>1</v>
      </c>
      <c r="C195">
        <v>49</v>
      </c>
      <c r="D195">
        <v>52</v>
      </c>
      <c r="E195" t="s">
        <v>85</v>
      </c>
      <c r="F195">
        <v>7</v>
      </c>
      <c r="G195" t="b">
        <v>1</v>
      </c>
      <c r="H195">
        <v>11</v>
      </c>
      <c r="I195">
        <v>6</v>
      </c>
      <c r="J195">
        <v>9</v>
      </c>
      <c r="K195">
        <v>5</v>
      </c>
      <c r="L195">
        <v>1</v>
      </c>
      <c r="M195">
        <v>1</v>
      </c>
    </row>
    <row r="196" spans="1:13" x14ac:dyDescent="0.35">
      <c r="A196">
        <v>14</v>
      </c>
      <c r="B196">
        <v>1</v>
      </c>
      <c r="C196">
        <v>112</v>
      </c>
      <c r="D196">
        <v>52</v>
      </c>
      <c r="E196" t="s">
        <v>85</v>
      </c>
      <c r="F196">
        <v>8</v>
      </c>
      <c r="G196" t="b">
        <v>1</v>
      </c>
      <c r="H196">
        <v>15</v>
      </c>
      <c r="I196">
        <v>11</v>
      </c>
      <c r="J196">
        <v>0</v>
      </c>
      <c r="K196">
        <v>4</v>
      </c>
      <c r="L196">
        <v>15</v>
      </c>
      <c r="M196">
        <v>7</v>
      </c>
    </row>
    <row r="197" spans="1:13" x14ac:dyDescent="0.35">
      <c r="A197">
        <v>14</v>
      </c>
      <c r="B197">
        <v>1</v>
      </c>
      <c r="C197">
        <v>112</v>
      </c>
      <c r="D197">
        <v>54</v>
      </c>
      <c r="E197" t="s">
        <v>85</v>
      </c>
      <c r="F197">
        <v>9</v>
      </c>
      <c r="G197" t="b">
        <v>0</v>
      </c>
      <c r="H197">
        <v>5</v>
      </c>
      <c r="I197">
        <v>3</v>
      </c>
      <c r="J197">
        <v>3</v>
      </c>
      <c r="K197">
        <v>1</v>
      </c>
      <c r="L197">
        <v>1</v>
      </c>
      <c r="M197">
        <v>2</v>
      </c>
    </row>
    <row r="198" spans="1:13" x14ac:dyDescent="0.35">
      <c r="A198">
        <v>14</v>
      </c>
      <c r="B198">
        <v>2</v>
      </c>
      <c r="C198">
        <v>3</v>
      </c>
      <c r="D198">
        <v>94</v>
      </c>
      <c r="E198" t="s">
        <v>240</v>
      </c>
      <c r="F198">
        <v>1</v>
      </c>
      <c r="G198" t="b">
        <v>1</v>
      </c>
      <c r="H198">
        <v>5</v>
      </c>
      <c r="I198">
        <v>3</v>
      </c>
      <c r="J198">
        <v>4</v>
      </c>
      <c r="K198">
        <v>3</v>
      </c>
      <c r="L198">
        <v>0</v>
      </c>
      <c r="M198">
        <v>0</v>
      </c>
    </row>
    <row r="199" spans="1:13" x14ac:dyDescent="0.35">
      <c r="A199">
        <v>14</v>
      </c>
      <c r="B199">
        <v>2</v>
      </c>
      <c r="C199">
        <v>4</v>
      </c>
      <c r="D199">
        <v>94</v>
      </c>
      <c r="E199" t="s">
        <v>240</v>
      </c>
      <c r="F199">
        <v>2</v>
      </c>
      <c r="G199" t="b">
        <v>1</v>
      </c>
      <c r="H199">
        <v>59</v>
      </c>
      <c r="I199">
        <v>42</v>
      </c>
      <c r="J199">
        <v>22</v>
      </c>
      <c r="K199">
        <v>17</v>
      </c>
      <c r="L199">
        <v>31</v>
      </c>
      <c r="M199">
        <v>25</v>
      </c>
    </row>
    <row r="200" spans="1:13" x14ac:dyDescent="0.35">
      <c r="A200">
        <v>14</v>
      </c>
      <c r="B200">
        <v>2</v>
      </c>
      <c r="C200">
        <v>95</v>
      </c>
      <c r="D200">
        <v>94</v>
      </c>
      <c r="E200" t="s">
        <v>240</v>
      </c>
      <c r="F200">
        <v>3</v>
      </c>
      <c r="G200" t="b">
        <v>1</v>
      </c>
      <c r="H200">
        <v>7</v>
      </c>
      <c r="I200">
        <v>5</v>
      </c>
      <c r="J200">
        <v>6</v>
      </c>
      <c r="K200">
        <v>4</v>
      </c>
      <c r="L200">
        <v>1</v>
      </c>
      <c r="M200">
        <v>1</v>
      </c>
    </row>
    <row r="201" spans="1:13" x14ac:dyDescent="0.35">
      <c r="A201">
        <v>14</v>
      </c>
      <c r="B201">
        <v>2</v>
      </c>
      <c r="C201">
        <v>5</v>
      </c>
      <c r="D201">
        <v>94</v>
      </c>
      <c r="E201" t="s">
        <v>240</v>
      </c>
      <c r="F201">
        <v>4</v>
      </c>
      <c r="G201" t="b">
        <v>1</v>
      </c>
      <c r="H201">
        <v>36</v>
      </c>
      <c r="I201">
        <v>25</v>
      </c>
      <c r="J201">
        <v>17</v>
      </c>
      <c r="K201">
        <v>12</v>
      </c>
      <c r="L201">
        <v>19</v>
      </c>
      <c r="M201">
        <v>13</v>
      </c>
    </row>
    <row r="202" spans="1:13" x14ac:dyDescent="0.35">
      <c r="A202">
        <v>14</v>
      </c>
      <c r="B202">
        <v>2</v>
      </c>
      <c r="C202">
        <v>6</v>
      </c>
      <c r="D202">
        <v>94</v>
      </c>
      <c r="E202" t="s">
        <v>240</v>
      </c>
      <c r="F202">
        <v>5</v>
      </c>
      <c r="G202" t="b">
        <v>1</v>
      </c>
      <c r="H202">
        <v>22</v>
      </c>
      <c r="I202">
        <v>17</v>
      </c>
      <c r="J202">
        <v>6</v>
      </c>
      <c r="K202">
        <v>7</v>
      </c>
      <c r="L202">
        <v>16</v>
      </c>
      <c r="M202">
        <v>10</v>
      </c>
    </row>
    <row r="203" spans="1:13" x14ac:dyDescent="0.35">
      <c r="A203">
        <v>14</v>
      </c>
      <c r="B203">
        <v>2</v>
      </c>
      <c r="C203">
        <v>6</v>
      </c>
      <c r="D203">
        <v>106</v>
      </c>
      <c r="E203" t="s">
        <v>240</v>
      </c>
      <c r="F203">
        <v>6</v>
      </c>
      <c r="G203" t="b">
        <v>1</v>
      </c>
      <c r="H203">
        <v>18</v>
      </c>
      <c r="I203">
        <v>12</v>
      </c>
      <c r="J203">
        <v>14</v>
      </c>
      <c r="K203">
        <v>8</v>
      </c>
      <c r="L203">
        <v>3</v>
      </c>
      <c r="M203">
        <v>4</v>
      </c>
    </row>
    <row r="204" spans="1:13" x14ac:dyDescent="0.35">
      <c r="A204">
        <v>14</v>
      </c>
      <c r="B204">
        <v>2</v>
      </c>
      <c r="C204">
        <v>6</v>
      </c>
      <c r="D204">
        <v>107</v>
      </c>
      <c r="E204" t="s">
        <v>240</v>
      </c>
      <c r="F204">
        <v>7</v>
      </c>
      <c r="G204" t="b">
        <v>1</v>
      </c>
      <c r="H204">
        <v>4</v>
      </c>
      <c r="I204">
        <v>2</v>
      </c>
      <c r="J204">
        <v>0</v>
      </c>
      <c r="K204">
        <v>0</v>
      </c>
      <c r="L204">
        <v>4</v>
      </c>
      <c r="M204">
        <v>2</v>
      </c>
    </row>
    <row r="205" spans="1:13" x14ac:dyDescent="0.35">
      <c r="A205">
        <v>14</v>
      </c>
      <c r="B205">
        <v>2</v>
      </c>
      <c r="C205">
        <v>6</v>
      </c>
      <c r="D205">
        <v>114</v>
      </c>
      <c r="E205" t="s">
        <v>240</v>
      </c>
      <c r="F205">
        <v>8</v>
      </c>
      <c r="G205" t="b">
        <v>1</v>
      </c>
      <c r="H205">
        <v>1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35">
      <c r="A206">
        <v>14</v>
      </c>
      <c r="B206">
        <v>2</v>
      </c>
      <c r="C206">
        <v>10</v>
      </c>
      <c r="D206">
        <v>114</v>
      </c>
      <c r="E206" t="s">
        <v>240</v>
      </c>
      <c r="F206">
        <v>9</v>
      </c>
      <c r="G206" t="b">
        <v>0</v>
      </c>
      <c r="H206">
        <v>12</v>
      </c>
      <c r="I206">
        <v>12</v>
      </c>
      <c r="J206">
        <v>8</v>
      </c>
      <c r="K206">
        <v>9</v>
      </c>
      <c r="L206">
        <v>4</v>
      </c>
      <c r="M206">
        <v>3</v>
      </c>
    </row>
    <row r="207" spans="1:13" x14ac:dyDescent="0.35">
      <c r="A207">
        <v>15</v>
      </c>
      <c r="B207">
        <v>1</v>
      </c>
      <c r="C207">
        <v>109</v>
      </c>
      <c r="D207">
        <v>69</v>
      </c>
      <c r="E207" t="s">
        <v>249</v>
      </c>
      <c r="F207">
        <v>1</v>
      </c>
      <c r="G207" t="b">
        <v>1</v>
      </c>
      <c r="H207">
        <v>20</v>
      </c>
      <c r="I207">
        <v>14</v>
      </c>
      <c r="J207">
        <v>19</v>
      </c>
      <c r="K207">
        <v>12</v>
      </c>
      <c r="L207">
        <v>1</v>
      </c>
      <c r="M207">
        <v>2</v>
      </c>
    </row>
    <row r="208" spans="1:13" x14ac:dyDescent="0.35">
      <c r="A208">
        <v>15</v>
      </c>
      <c r="B208">
        <v>1</v>
      </c>
      <c r="C208">
        <v>101</v>
      </c>
      <c r="D208">
        <v>69</v>
      </c>
      <c r="E208" t="s">
        <v>249</v>
      </c>
      <c r="F208">
        <v>2</v>
      </c>
      <c r="G208" t="b">
        <v>1</v>
      </c>
      <c r="H208">
        <v>24</v>
      </c>
      <c r="I208">
        <v>28</v>
      </c>
      <c r="J208">
        <v>9</v>
      </c>
      <c r="K208">
        <v>17</v>
      </c>
      <c r="L208">
        <v>15</v>
      </c>
      <c r="M208">
        <v>11</v>
      </c>
    </row>
    <row r="209" spans="1:13" x14ac:dyDescent="0.35">
      <c r="A209">
        <v>15</v>
      </c>
      <c r="B209">
        <v>1</v>
      </c>
      <c r="C209">
        <v>102</v>
      </c>
      <c r="D209">
        <v>69</v>
      </c>
      <c r="E209" t="s">
        <v>249</v>
      </c>
      <c r="F209">
        <v>3</v>
      </c>
      <c r="G209" t="b">
        <v>1</v>
      </c>
      <c r="H209">
        <v>28</v>
      </c>
      <c r="I209">
        <v>29</v>
      </c>
      <c r="J209">
        <v>19</v>
      </c>
      <c r="K209">
        <v>17</v>
      </c>
      <c r="L209">
        <v>8</v>
      </c>
      <c r="M209">
        <v>12</v>
      </c>
    </row>
    <row r="210" spans="1:13" x14ac:dyDescent="0.35">
      <c r="A210">
        <v>15</v>
      </c>
      <c r="B210">
        <v>1</v>
      </c>
      <c r="C210">
        <v>102</v>
      </c>
      <c r="D210">
        <v>70</v>
      </c>
      <c r="E210" t="s">
        <v>249</v>
      </c>
      <c r="F210">
        <v>4</v>
      </c>
      <c r="G210" t="b">
        <v>1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2</v>
      </c>
    </row>
    <row r="211" spans="1:13" x14ac:dyDescent="0.35">
      <c r="A211">
        <v>15</v>
      </c>
      <c r="B211">
        <v>1</v>
      </c>
      <c r="C211">
        <v>102</v>
      </c>
      <c r="D211">
        <v>72</v>
      </c>
      <c r="E211" t="s">
        <v>249</v>
      </c>
      <c r="F211">
        <v>5</v>
      </c>
      <c r="G211" t="b">
        <v>1</v>
      </c>
      <c r="H211">
        <v>6</v>
      </c>
      <c r="I211">
        <v>6</v>
      </c>
      <c r="J211">
        <v>3</v>
      </c>
      <c r="K211">
        <v>2</v>
      </c>
      <c r="L211">
        <v>2</v>
      </c>
      <c r="M211">
        <v>4</v>
      </c>
    </row>
    <row r="212" spans="1:13" x14ac:dyDescent="0.35">
      <c r="A212">
        <v>15</v>
      </c>
      <c r="B212">
        <v>1</v>
      </c>
      <c r="C212">
        <v>102</v>
      </c>
      <c r="D212">
        <v>73</v>
      </c>
      <c r="E212" t="s">
        <v>249</v>
      </c>
      <c r="F212">
        <v>6</v>
      </c>
      <c r="G212" t="b">
        <v>1</v>
      </c>
      <c r="H212">
        <v>21</v>
      </c>
      <c r="I212">
        <v>16</v>
      </c>
      <c r="J212">
        <v>12</v>
      </c>
      <c r="K212">
        <v>10</v>
      </c>
      <c r="L212">
        <v>9</v>
      </c>
      <c r="M212">
        <v>6</v>
      </c>
    </row>
    <row r="213" spans="1:13" x14ac:dyDescent="0.35">
      <c r="A213">
        <v>15</v>
      </c>
      <c r="B213">
        <v>1</v>
      </c>
      <c r="C213">
        <v>75</v>
      </c>
      <c r="D213">
        <v>73</v>
      </c>
      <c r="E213" t="s">
        <v>249</v>
      </c>
      <c r="F213">
        <v>7</v>
      </c>
      <c r="G213" t="b">
        <v>1</v>
      </c>
      <c r="H213">
        <v>24</v>
      </c>
      <c r="I213">
        <v>17</v>
      </c>
      <c r="J213">
        <v>11</v>
      </c>
      <c r="K213">
        <v>7</v>
      </c>
      <c r="L213">
        <v>12</v>
      </c>
      <c r="M213">
        <v>10</v>
      </c>
    </row>
    <row r="214" spans="1:13" x14ac:dyDescent="0.35">
      <c r="A214">
        <v>15</v>
      </c>
      <c r="B214">
        <v>1</v>
      </c>
      <c r="C214">
        <v>77</v>
      </c>
      <c r="D214">
        <v>73</v>
      </c>
      <c r="E214" t="s">
        <v>249</v>
      </c>
      <c r="F214">
        <v>8</v>
      </c>
      <c r="G214" t="b">
        <v>1</v>
      </c>
      <c r="H214">
        <v>2</v>
      </c>
      <c r="I214">
        <v>3</v>
      </c>
      <c r="J214">
        <v>1</v>
      </c>
      <c r="K214">
        <v>1</v>
      </c>
      <c r="L214">
        <v>1</v>
      </c>
      <c r="M214">
        <v>2</v>
      </c>
    </row>
    <row r="215" spans="1:13" x14ac:dyDescent="0.35">
      <c r="A215">
        <v>15</v>
      </c>
      <c r="B215">
        <v>1</v>
      </c>
      <c r="C215">
        <v>77</v>
      </c>
      <c r="D215">
        <v>110</v>
      </c>
      <c r="E215" t="s">
        <v>249</v>
      </c>
      <c r="F215">
        <v>9</v>
      </c>
      <c r="G215" t="b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</row>
    <row r="216" spans="1:13" x14ac:dyDescent="0.35">
      <c r="A216">
        <v>15</v>
      </c>
      <c r="B216">
        <v>1</v>
      </c>
      <c r="C216">
        <v>77</v>
      </c>
      <c r="D216">
        <v>78</v>
      </c>
      <c r="E216" t="s">
        <v>249</v>
      </c>
      <c r="F216">
        <v>10</v>
      </c>
      <c r="G216" t="b">
        <v>0</v>
      </c>
      <c r="H216">
        <v>11</v>
      </c>
      <c r="I216">
        <v>4</v>
      </c>
      <c r="J216">
        <v>10</v>
      </c>
      <c r="K216">
        <v>3</v>
      </c>
      <c r="L216">
        <v>1</v>
      </c>
      <c r="M216">
        <v>1</v>
      </c>
    </row>
    <row r="217" spans="1:13" x14ac:dyDescent="0.35">
      <c r="A217">
        <v>15</v>
      </c>
      <c r="B217">
        <v>2</v>
      </c>
      <c r="C217">
        <v>23</v>
      </c>
      <c r="D217">
        <v>24</v>
      </c>
      <c r="E217" t="s">
        <v>172</v>
      </c>
      <c r="F217">
        <v>1</v>
      </c>
      <c r="G217" t="b">
        <v>1</v>
      </c>
      <c r="H217">
        <v>13</v>
      </c>
      <c r="I217">
        <v>14</v>
      </c>
      <c r="J217">
        <v>3</v>
      </c>
      <c r="K217">
        <v>5</v>
      </c>
      <c r="L217">
        <v>10</v>
      </c>
      <c r="M217">
        <v>9</v>
      </c>
    </row>
    <row r="218" spans="1:13" x14ac:dyDescent="0.35">
      <c r="A218">
        <v>15</v>
      </c>
      <c r="B218">
        <v>2</v>
      </c>
      <c r="C218">
        <v>23</v>
      </c>
      <c r="D218">
        <v>115</v>
      </c>
      <c r="E218" t="s">
        <v>172</v>
      </c>
      <c r="F218">
        <v>2</v>
      </c>
      <c r="G218" t="b">
        <v>1</v>
      </c>
      <c r="H218">
        <v>54</v>
      </c>
      <c r="I218">
        <v>33</v>
      </c>
      <c r="J218">
        <v>21</v>
      </c>
      <c r="K218">
        <v>13</v>
      </c>
      <c r="L218">
        <v>32</v>
      </c>
      <c r="M218">
        <v>20</v>
      </c>
    </row>
    <row r="219" spans="1:13" x14ac:dyDescent="0.35">
      <c r="A219">
        <v>15</v>
      </c>
      <c r="B219">
        <v>2</v>
      </c>
      <c r="C219">
        <v>23</v>
      </c>
      <c r="D219">
        <v>26</v>
      </c>
      <c r="E219" t="s">
        <v>172</v>
      </c>
      <c r="F219">
        <v>3</v>
      </c>
      <c r="G219" t="b">
        <v>0</v>
      </c>
      <c r="H219">
        <v>75</v>
      </c>
      <c r="I219">
        <v>50</v>
      </c>
      <c r="J219">
        <v>42</v>
      </c>
      <c r="K219">
        <v>23</v>
      </c>
      <c r="L219">
        <v>29</v>
      </c>
      <c r="M219">
        <v>27</v>
      </c>
    </row>
    <row r="220" spans="1:13" x14ac:dyDescent="0.35">
      <c r="A220">
        <v>16</v>
      </c>
      <c r="B220">
        <v>1</v>
      </c>
      <c r="C220">
        <v>47</v>
      </c>
      <c r="D220">
        <v>45</v>
      </c>
      <c r="E220" t="s">
        <v>174</v>
      </c>
      <c r="F220">
        <v>1</v>
      </c>
      <c r="G220" t="b">
        <v>1</v>
      </c>
      <c r="H220">
        <v>19</v>
      </c>
      <c r="I220">
        <v>12</v>
      </c>
      <c r="J220">
        <v>8</v>
      </c>
      <c r="K220">
        <v>7</v>
      </c>
      <c r="L220">
        <v>9</v>
      </c>
      <c r="M220">
        <v>5</v>
      </c>
    </row>
    <row r="221" spans="1:13" x14ac:dyDescent="0.35">
      <c r="A221">
        <v>16</v>
      </c>
      <c r="B221">
        <v>1</v>
      </c>
      <c r="C221">
        <v>50</v>
      </c>
      <c r="D221">
        <v>45</v>
      </c>
      <c r="E221" t="s">
        <v>174</v>
      </c>
      <c r="F221">
        <v>2</v>
      </c>
      <c r="G221" t="b">
        <v>1</v>
      </c>
      <c r="H221">
        <v>24</v>
      </c>
      <c r="I221">
        <v>31</v>
      </c>
      <c r="J221">
        <v>11</v>
      </c>
      <c r="K221">
        <v>18</v>
      </c>
      <c r="L221">
        <v>13</v>
      </c>
      <c r="M221">
        <v>13</v>
      </c>
    </row>
    <row r="222" spans="1:13" x14ac:dyDescent="0.35">
      <c r="A222">
        <v>16</v>
      </c>
      <c r="B222">
        <v>1</v>
      </c>
      <c r="C222">
        <v>48</v>
      </c>
      <c r="D222">
        <v>45</v>
      </c>
      <c r="E222" t="s">
        <v>174</v>
      </c>
      <c r="F222">
        <v>3</v>
      </c>
      <c r="G222" t="b">
        <v>1</v>
      </c>
      <c r="H222">
        <v>13</v>
      </c>
      <c r="I222">
        <v>12</v>
      </c>
      <c r="J222">
        <v>10</v>
      </c>
      <c r="K222">
        <v>7</v>
      </c>
      <c r="L222">
        <v>2</v>
      </c>
      <c r="M222">
        <v>5</v>
      </c>
    </row>
    <row r="223" spans="1:13" x14ac:dyDescent="0.35">
      <c r="A223">
        <v>16</v>
      </c>
      <c r="B223">
        <v>1</v>
      </c>
      <c r="C223">
        <v>49</v>
      </c>
      <c r="D223">
        <v>45</v>
      </c>
      <c r="E223" t="s">
        <v>174</v>
      </c>
      <c r="F223">
        <v>4</v>
      </c>
      <c r="G223" t="b">
        <v>1</v>
      </c>
      <c r="H223">
        <v>31</v>
      </c>
      <c r="I223">
        <v>25</v>
      </c>
      <c r="J223">
        <v>10</v>
      </c>
      <c r="K223">
        <v>10</v>
      </c>
      <c r="L223">
        <v>19</v>
      </c>
      <c r="M223">
        <v>15</v>
      </c>
    </row>
    <row r="224" spans="1:13" x14ac:dyDescent="0.35">
      <c r="A224">
        <v>16</v>
      </c>
      <c r="B224">
        <v>1</v>
      </c>
      <c r="C224">
        <v>116</v>
      </c>
      <c r="D224">
        <v>45</v>
      </c>
      <c r="E224" t="s">
        <v>174</v>
      </c>
      <c r="F224">
        <v>5</v>
      </c>
      <c r="G224" t="b">
        <v>0</v>
      </c>
      <c r="H224">
        <v>69</v>
      </c>
      <c r="I224">
        <v>40</v>
      </c>
      <c r="J224">
        <v>23</v>
      </c>
      <c r="K224">
        <v>21</v>
      </c>
      <c r="L224">
        <v>43</v>
      </c>
      <c r="M224">
        <v>19</v>
      </c>
    </row>
    <row r="225" spans="1:13" x14ac:dyDescent="0.35">
      <c r="A225">
        <v>16</v>
      </c>
      <c r="B225">
        <v>2</v>
      </c>
      <c r="C225">
        <v>35</v>
      </c>
      <c r="D225">
        <v>34</v>
      </c>
      <c r="E225" t="s">
        <v>240</v>
      </c>
      <c r="F225">
        <v>1</v>
      </c>
      <c r="G225" t="b">
        <v>1</v>
      </c>
      <c r="H225">
        <v>34</v>
      </c>
      <c r="I225">
        <v>26</v>
      </c>
      <c r="J225">
        <v>22</v>
      </c>
      <c r="K225">
        <v>18</v>
      </c>
      <c r="L225">
        <v>9</v>
      </c>
      <c r="M225">
        <v>8</v>
      </c>
    </row>
    <row r="226" spans="1:13" x14ac:dyDescent="0.35">
      <c r="A226">
        <v>16</v>
      </c>
      <c r="B226">
        <v>2</v>
      </c>
      <c r="C226">
        <v>36</v>
      </c>
      <c r="D226">
        <v>34</v>
      </c>
      <c r="E226" t="s">
        <v>240</v>
      </c>
      <c r="F226">
        <v>2</v>
      </c>
      <c r="G226" t="b">
        <v>1</v>
      </c>
      <c r="H226">
        <v>21</v>
      </c>
      <c r="I226">
        <v>21</v>
      </c>
      <c r="J226">
        <v>9</v>
      </c>
      <c r="K226">
        <v>11</v>
      </c>
      <c r="L226">
        <v>11</v>
      </c>
      <c r="M226">
        <v>10</v>
      </c>
    </row>
    <row r="227" spans="1:13" x14ac:dyDescent="0.35">
      <c r="A227">
        <v>16</v>
      </c>
      <c r="B227">
        <v>2</v>
      </c>
      <c r="C227">
        <v>91</v>
      </c>
      <c r="D227">
        <v>34</v>
      </c>
      <c r="E227" t="s">
        <v>240</v>
      </c>
      <c r="F227">
        <v>3</v>
      </c>
      <c r="G227" t="b">
        <v>1</v>
      </c>
      <c r="H227">
        <v>4</v>
      </c>
      <c r="I227">
        <v>8</v>
      </c>
      <c r="J227">
        <v>2</v>
      </c>
      <c r="K227">
        <v>4</v>
      </c>
      <c r="L227">
        <v>2</v>
      </c>
      <c r="M227">
        <v>4</v>
      </c>
    </row>
    <row r="228" spans="1:13" x14ac:dyDescent="0.35">
      <c r="A228">
        <v>16</v>
      </c>
      <c r="B228">
        <v>2</v>
      </c>
      <c r="C228">
        <v>38</v>
      </c>
      <c r="D228">
        <v>34</v>
      </c>
      <c r="E228" t="s">
        <v>240</v>
      </c>
      <c r="F228">
        <v>4</v>
      </c>
      <c r="G228" t="b">
        <v>1</v>
      </c>
      <c r="H228">
        <v>9</v>
      </c>
      <c r="I228">
        <v>10</v>
      </c>
      <c r="J228">
        <v>4</v>
      </c>
      <c r="K228">
        <v>5</v>
      </c>
      <c r="L228">
        <v>4</v>
      </c>
      <c r="M228">
        <v>5</v>
      </c>
    </row>
    <row r="229" spans="1:13" x14ac:dyDescent="0.35">
      <c r="A229">
        <v>16</v>
      </c>
      <c r="B229">
        <v>2</v>
      </c>
      <c r="C229">
        <v>38</v>
      </c>
      <c r="D229">
        <v>37</v>
      </c>
      <c r="E229" t="s">
        <v>240</v>
      </c>
      <c r="F229">
        <v>5</v>
      </c>
      <c r="G229" t="b">
        <v>1</v>
      </c>
      <c r="H229">
        <v>27</v>
      </c>
      <c r="I229">
        <v>17</v>
      </c>
      <c r="J229">
        <v>14</v>
      </c>
      <c r="K229">
        <v>8</v>
      </c>
      <c r="L229">
        <v>9</v>
      </c>
      <c r="M229">
        <v>9</v>
      </c>
    </row>
    <row r="230" spans="1:13" x14ac:dyDescent="0.35">
      <c r="A230">
        <v>16</v>
      </c>
      <c r="B230">
        <v>2</v>
      </c>
      <c r="C230">
        <v>38</v>
      </c>
      <c r="D230">
        <v>40</v>
      </c>
      <c r="E230" t="s">
        <v>240</v>
      </c>
      <c r="F230">
        <v>6</v>
      </c>
      <c r="G230" t="b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</row>
    <row r="231" spans="1:13" x14ac:dyDescent="0.35">
      <c r="A231">
        <v>16</v>
      </c>
      <c r="B231">
        <v>2</v>
      </c>
      <c r="C231">
        <v>38</v>
      </c>
      <c r="D231">
        <v>41</v>
      </c>
      <c r="E231" t="s">
        <v>240</v>
      </c>
      <c r="F231">
        <v>7</v>
      </c>
      <c r="G231" t="b">
        <v>1</v>
      </c>
      <c r="H231">
        <v>6</v>
      </c>
      <c r="I231">
        <v>8</v>
      </c>
      <c r="J231">
        <v>2</v>
      </c>
      <c r="K231">
        <v>3</v>
      </c>
      <c r="L231">
        <v>3</v>
      </c>
      <c r="M231">
        <v>5</v>
      </c>
    </row>
    <row r="232" spans="1:13" x14ac:dyDescent="0.35">
      <c r="A232">
        <v>16</v>
      </c>
      <c r="B232">
        <v>2</v>
      </c>
      <c r="C232">
        <v>38</v>
      </c>
      <c r="D232">
        <v>42</v>
      </c>
      <c r="E232" t="s">
        <v>240</v>
      </c>
      <c r="F232">
        <v>8</v>
      </c>
      <c r="G232" t="b">
        <v>1</v>
      </c>
      <c r="H232">
        <v>29</v>
      </c>
      <c r="I232">
        <v>17</v>
      </c>
      <c r="J232">
        <v>20</v>
      </c>
      <c r="K232">
        <v>10</v>
      </c>
      <c r="L232">
        <v>7</v>
      </c>
      <c r="M232">
        <v>7</v>
      </c>
    </row>
    <row r="233" spans="1:13" x14ac:dyDescent="0.35">
      <c r="A233">
        <v>16</v>
      </c>
      <c r="B233">
        <v>2</v>
      </c>
      <c r="C233">
        <v>43</v>
      </c>
      <c r="D233">
        <v>42</v>
      </c>
      <c r="E233" t="s">
        <v>240</v>
      </c>
      <c r="F233">
        <v>9</v>
      </c>
      <c r="G233" t="b">
        <v>0</v>
      </c>
      <c r="H233">
        <v>18</v>
      </c>
      <c r="I233">
        <v>12</v>
      </c>
      <c r="J233">
        <v>2</v>
      </c>
      <c r="K233">
        <v>2</v>
      </c>
      <c r="L233">
        <v>16</v>
      </c>
      <c r="M233">
        <v>10</v>
      </c>
    </row>
    <row r="234" spans="1:13" x14ac:dyDescent="0.35">
      <c r="A234">
        <v>17</v>
      </c>
      <c r="B234">
        <v>1</v>
      </c>
      <c r="C234">
        <v>67</v>
      </c>
      <c r="D234">
        <v>92</v>
      </c>
      <c r="E234" t="s">
        <v>83</v>
      </c>
      <c r="F234">
        <v>1</v>
      </c>
      <c r="G234" t="b">
        <v>1</v>
      </c>
      <c r="H234">
        <v>17</v>
      </c>
      <c r="I234">
        <v>14</v>
      </c>
      <c r="J234">
        <v>16</v>
      </c>
      <c r="K234">
        <v>9</v>
      </c>
      <c r="L234">
        <v>1</v>
      </c>
      <c r="M234">
        <v>5</v>
      </c>
    </row>
    <row r="235" spans="1:13" x14ac:dyDescent="0.35">
      <c r="A235">
        <v>17</v>
      </c>
      <c r="B235">
        <v>1</v>
      </c>
      <c r="C235">
        <v>67</v>
      </c>
      <c r="D235">
        <v>58</v>
      </c>
      <c r="E235" t="s">
        <v>83</v>
      </c>
      <c r="F235">
        <v>2</v>
      </c>
      <c r="G235" t="b">
        <v>1</v>
      </c>
      <c r="H235">
        <v>1</v>
      </c>
      <c r="I235">
        <v>5</v>
      </c>
      <c r="J235">
        <v>0</v>
      </c>
      <c r="K235">
        <v>2</v>
      </c>
      <c r="L235">
        <v>1</v>
      </c>
      <c r="M235">
        <v>3</v>
      </c>
    </row>
    <row r="236" spans="1:13" x14ac:dyDescent="0.35">
      <c r="A236">
        <v>17</v>
      </c>
      <c r="B236">
        <v>1</v>
      </c>
      <c r="C236">
        <v>67</v>
      </c>
      <c r="D236">
        <v>57</v>
      </c>
      <c r="E236" t="s">
        <v>83</v>
      </c>
      <c r="F236">
        <v>3</v>
      </c>
      <c r="G236" t="b">
        <v>1</v>
      </c>
      <c r="H236">
        <v>12</v>
      </c>
      <c r="I236">
        <v>13</v>
      </c>
      <c r="J236">
        <v>4</v>
      </c>
      <c r="K236">
        <v>5</v>
      </c>
      <c r="L236">
        <v>8</v>
      </c>
      <c r="M236">
        <v>8</v>
      </c>
    </row>
    <row r="237" spans="1:13" x14ac:dyDescent="0.35">
      <c r="A237">
        <v>17</v>
      </c>
      <c r="B237">
        <v>1</v>
      </c>
      <c r="C237">
        <v>67</v>
      </c>
      <c r="D237">
        <v>60</v>
      </c>
      <c r="E237" t="s">
        <v>83</v>
      </c>
      <c r="F237">
        <v>4</v>
      </c>
      <c r="G237" t="b">
        <v>1</v>
      </c>
      <c r="H237">
        <v>4</v>
      </c>
      <c r="I237">
        <v>9</v>
      </c>
      <c r="J237">
        <v>2</v>
      </c>
      <c r="K237">
        <v>3</v>
      </c>
      <c r="L237">
        <v>2</v>
      </c>
      <c r="M237">
        <v>6</v>
      </c>
    </row>
    <row r="238" spans="1:13" x14ac:dyDescent="0.35">
      <c r="A238">
        <v>17</v>
      </c>
      <c r="B238">
        <v>1</v>
      </c>
      <c r="C238">
        <v>61</v>
      </c>
      <c r="D238">
        <v>60</v>
      </c>
      <c r="E238" t="s">
        <v>83</v>
      </c>
      <c r="F238">
        <v>5</v>
      </c>
      <c r="G238" t="b">
        <v>1</v>
      </c>
      <c r="H238">
        <v>1</v>
      </c>
      <c r="I238">
        <v>2</v>
      </c>
      <c r="J238">
        <v>1</v>
      </c>
      <c r="K238">
        <v>2</v>
      </c>
      <c r="L238">
        <v>0</v>
      </c>
      <c r="M238">
        <v>0</v>
      </c>
    </row>
    <row r="239" spans="1:13" x14ac:dyDescent="0.35">
      <c r="A239">
        <v>17</v>
      </c>
      <c r="B239">
        <v>1</v>
      </c>
      <c r="C239">
        <v>93</v>
      </c>
      <c r="D239">
        <v>60</v>
      </c>
      <c r="E239" t="s">
        <v>83</v>
      </c>
      <c r="F239">
        <v>6</v>
      </c>
      <c r="G239" t="b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</row>
    <row r="240" spans="1:13" x14ac:dyDescent="0.35">
      <c r="A240">
        <v>17</v>
      </c>
      <c r="B240">
        <v>1</v>
      </c>
      <c r="C240">
        <v>64</v>
      </c>
      <c r="D240">
        <v>60</v>
      </c>
      <c r="E240" t="s">
        <v>83</v>
      </c>
      <c r="F240">
        <v>7</v>
      </c>
      <c r="G240" t="b">
        <v>1</v>
      </c>
      <c r="H240">
        <v>19</v>
      </c>
      <c r="I240">
        <v>16</v>
      </c>
      <c r="J240">
        <v>2</v>
      </c>
      <c r="K240">
        <v>9</v>
      </c>
      <c r="L240">
        <v>14</v>
      </c>
      <c r="M240">
        <v>7</v>
      </c>
    </row>
    <row r="241" spans="1:13" x14ac:dyDescent="0.35">
      <c r="A241">
        <v>17</v>
      </c>
      <c r="B241">
        <v>1</v>
      </c>
      <c r="C241">
        <v>117</v>
      </c>
      <c r="D241">
        <v>60</v>
      </c>
      <c r="E241" t="s">
        <v>83</v>
      </c>
      <c r="F241">
        <v>8</v>
      </c>
      <c r="G241" t="b">
        <v>1</v>
      </c>
      <c r="H241">
        <v>4</v>
      </c>
      <c r="I241">
        <v>3</v>
      </c>
      <c r="J241">
        <v>0</v>
      </c>
      <c r="K241">
        <v>1</v>
      </c>
      <c r="L241">
        <v>4</v>
      </c>
      <c r="M241">
        <v>2</v>
      </c>
    </row>
    <row r="242" spans="1:13" x14ac:dyDescent="0.35">
      <c r="A242">
        <v>17</v>
      </c>
      <c r="B242">
        <v>1</v>
      </c>
      <c r="C242">
        <v>117</v>
      </c>
      <c r="D242">
        <v>65</v>
      </c>
      <c r="E242" t="s">
        <v>83</v>
      </c>
      <c r="F242">
        <v>9</v>
      </c>
      <c r="G242" t="b">
        <v>0</v>
      </c>
      <c r="H242">
        <v>84</v>
      </c>
      <c r="I242">
        <v>60</v>
      </c>
      <c r="J242">
        <v>47</v>
      </c>
      <c r="K242">
        <v>38</v>
      </c>
      <c r="L242">
        <v>29</v>
      </c>
      <c r="M242">
        <v>22</v>
      </c>
    </row>
    <row r="243" spans="1:13" x14ac:dyDescent="0.35">
      <c r="A243">
        <v>17</v>
      </c>
      <c r="B243">
        <v>2</v>
      </c>
      <c r="C243">
        <v>15</v>
      </c>
      <c r="D243">
        <v>12</v>
      </c>
      <c r="E243" t="s">
        <v>242</v>
      </c>
      <c r="F243">
        <v>1</v>
      </c>
      <c r="G243" t="b">
        <v>1</v>
      </c>
      <c r="H243">
        <v>3</v>
      </c>
      <c r="I243">
        <v>8</v>
      </c>
      <c r="J243">
        <v>3</v>
      </c>
      <c r="K243">
        <v>7</v>
      </c>
      <c r="L243">
        <v>0</v>
      </c>
      <c r="M243">
        <v>1</v>
      </c>
    </row>
    <row r="244" spans="1:13" x14ac:dyDescent="0.35">
      <c r="A244">
        <v>17</v>
      </c>
      <c r="B244">
        <v>2</v>
      </c>
      <c r="C244">
        <v>108</v>
      </c>
      <c r="D244">
        <v>12</v>
      </c>
      <c r="E244" t="s">
        <v>242</v>
      </c>
      <c r="F244">
        <v>2</v>
      </c>
      <c r="G244" t="b">
        <v>1</v>
      </c>
      <c r="H244">
        <v>2</v>
      </c>
      <c r="I244">
        <v>4</v>
      </c>
      <c r="J244">
        <v>2</v>
      </c>
      <c r="K244">
        <v>4</v>
      </c>
      <c r="L244">
        <v>0</v>
      </c>
      <c r="M244">
        <v>0</v>
      </c>
    </row>
    <row r="245" spans="1:13" x14ac:dyDescent="0.35">
      <c r="A245">
        <v>17</v>
      </c>
      <c r="B245">
        <v>2</v>
      </c>
      <c r="C245">
        <v>14</v>
      </c>
      <c r="D245">
        <v>12</v>
      </c>
      <c r="E245" t="s">
        <v>242</v>
      </c>
      <c r="F245">
        <v>3</v>
      </c>
      <c r="G245" t="b">
        <v>1</v>
      </c>
      <c r="H245">
        <v>84</v>
      </c>
      <c r="I245">
        <v>42</v>
      </c>
      <c r="J245">
        <v>28</v>
      </c>
      <c r="K245">
        <v>20</v>
      </c>
      <c r="L245">
        <v>50</v>
      </c>
      <c r="M245">
        <v>22</v>
      </c>
    </row>
    <row r="246" spans="1:13" x14ac:dyDescent="0.35">
      <c r="A246">
        <v>17</v>
      </c>
      <c r="B246">
        <v>2</v>
      </c>
      <c r="C246">
        <v>14</v>
      </c>
      <c r="D246">
        <v>16</v>
      </c>
      <c r="E246" t="s">
        <v>242</v>
      </c>
      <c r="F246">
        <v>4</v>
      </c>
      <c r="G246" t="b">
        <v>0</v>
      </c>
      <c r="H246">
        <v>57</v>
      </c>
      <c r="I246">
        <v>33</v>
      </c>
      <c r="J246">
        <v>20</v>
      </c>
      <c r="K246">
        <v>15</v>
      </c>
      <c r="L246">
        <v>35</v>
      </c>
      <c r="M246">
        <v>18</v>
      </c>
    </row>
    <row r="247" spans="1:13" x14ac:dyDescent="0.35">
      <c r="A247">
        <v>18</v>
      </c>
      <c r="B247">
        <v>1</v>
      </c>
      <c r="C247">
        <v>80</v>
      </c>
      <c r="D247">
        <v>81</v>
      </c>
      <c r="E247" t="s">
        <v>172</v>
      </c>
      <c r="F247">
        <v>1</v>
      </c>
      <c r="G247" t="b">
        <v>1</v>
      </c>
      <c r="H247">
        <v>45</v>
      </c>
      <c r="I247">
        <v>29</v>
      </c>
      <c r="J247">
        <v>10</v>
      </c>
      <c r="K247">
        <v>12</v>
      </c>
      <c r="L247">
        <v>33</v>
      </c>
      <c r="M247">
        <v>17</v>
      </c>
    </row>
    <row r="248" spans="1:13" x14ac:dyDescent="0.35">
      <c r="A248">
        <v>18</v>
      </c>
      <c r="B248">
        <v>1</v>
      </c>
      <c r="C248">
        <v>80</v>
      </c>
      <c r="D248">
        <v>82</v>
      </c>
      <c r="E248" t="s">
        <v>172</v>
      </c>
      <c r="F248">
        <v>2</v>
      </c>
      <c r="G248" t="b">
        <v>1</v>
      </c>
      <c r="H248">
        <v>9</v>
      </c>
      <c r="I248">
        <v>9</v>
      </c>
      <c r="J248">
        <v>5</v>
      </c>
      <c r="K248">
        <v>4</v>
      </c>
      <c r="L248">
        <v>4</v>
      </c>
      <c r="M248">
        <v>5</v>
      </c>
    </row>
    <row r="249" spans="1:13" x14ac:dyDescent="0.35">
      <c r="A249">
        <v>18</v>
      </c>
      <c r="B249">
        <v>1</v>
      </c>
      <c r="C249">
        <v>83</v>
      </c>
      <c r="D249">
        <v>82</v>
      </c>
      <c r="E249" t="s">
        <v>172</v>
      </c>
      <c r="F249">
        <v>3</v>
      </c>
      <c r="G249" t="b">
        <v>1</v>
      </c>
      <c r="H249">
        <v>1</v>
      </c>
      <c r="I249">
        <v>2</v>
      </c>
      <c r="J249">
        <v>1</v>
      </c>
      <c r="K249">
        <v>1</v>
      </c>
      <c r="L249">
        <v>0</v>
      </c>
      <c r="M249">
        <v>1</v>
      </c>
    </row>
    <row r="250" spans="1:13" x14ac:dyDescent="0.35">
      <c r="A250">
        <v>18</v>
      </c>
      <c r="B250">
        <v>1</v>
      </c>
      <c r="C250">
        <v>83</v>
      </c>
      <c r="D250">
        <v>84</v>
      </c>
      <c r="E250" t="s">
        <v>172</v>
      </c>
      <c r="F250">
        <v>4</v>
      </c>
      <c r="G250" t="b">
        <v>1</v>
      </c>
      <c r="H250">
        <v>70</v>
      </c>
      <c r="I250">
        <v>49</v>
      </c>
      <c r="J250">
        <v>33</v>
      </c>
      <c r="K250">
        <v>24</v>
      </c>
      <c r="L250">
        <v>30</v>
      </c>
      <c r="M250">
        <v>25</v>
      </c>
    </row>
    <row r="251" spans="1:13" x14ac:dyDescent="0.35">
      <c r="A251">
        <v>18</v>
      </c>
      <c r="B251">
        <v>1</v>
      </c>
      <c r="C251">
        <v>85</v>
      </c>
      <c r="D251">
        <v>84</v>
      </c>
      <c r="E251" t="s">
        <v>172</v>
      </c>
      <c r="F251">
        <v>5</v>
      </c>
      <c r="G251" t="b">
        <v>1</v>
      </c>
      <c r="H251">
        <v>15</v>
      </c>
      <c r="I251">
        <v>10</v>
      </c>
      <c r="J251">
        <v>2</v>
      </c>
      <c r="K251">
        <v>4</v>
      </c>
      <c r="L251">
        <v>12</v>
      </c>
      <c r="M251">
        <v>6</v>
      </c>
    </row>
    <row r="252" spans="1:13" x14ac:dyDescent="0.35">
      <c r="A252">
        <v>18</v>
      </c>
      <c r="B252">
        <v>1</v>
      </c>
      <c r="C252">
        <v>85</v>
      </c>
      <c r="D252">
        <v>86</v>
      </c>
      <c r="E252" t="s">
        <v>172</v>
      </c>
      <c r="F252">
        <v>6</v>
      </c>
      <c r="G252" t="b">
        <v>1</v>
      </c>
      <c r="H252">
        <v>4</v>
      </c>
      <c r="I252">
        <v>6</v>
      </c>
      <c r="J252">
        <v>2</v>
      </c>
      <c r="K252">
        <v>4</v>
      </c>
      <c r="L252">
        <v>2</v>
      </c>
      <c r="M252">
        <v>2</v>
      </c>
    </row>
    <row r="253" spans="1:13" x14ac:dyDescent="0.35">
      <c r="A253">
        <v>18</v>
      </c>
      <c r="B253">
        <v>1</v>
      </c>
      <c r="C253">
        <v>118</v>
      </c>
      <c r="D253">
        <v>86</v>
      </c>
      <c r="E253" t="s">
        <v>172</v>
      </c>
      <c r="F253">
        <v>7</v>
      </c>
      <c r="G253" t="b">
        <v>0</v>
      </c>
      <c r="H253">
        <v>17</v>
      </c>
      <c r="I253">
        <v>15</v>
      </c>
      <c r="J253">
        <v>2</v>
      </c>
      <c r="K253">
        <v>6</v>
      </c>
      <c r="L253">
        <v>14</v>
      </c>
      <c r="M253">
        <v>9</v>
      </c>
    </row>
    <row r="254" spans="1:13" x14ac:dyDescent="0.35">
      <c r="A254">
        <v>18</v>
      </c>
      <c r="B254">
        <v>2</v>
      </c>
      <c r="C254">
        <v>23</v>
      </c>
      <c r="D254">
        <v>24</v>
      </c>
      <c r="E254" t="s">
        <v>254</v>
      </c>
      <c r="F254">
        <v>1</v>
      </c>
      <c r="G254" t="b">
        <v>1</v>
      </c>
      <c r="H254">
        <v>16</v>
      </c>
      <c r="I254">
        <v>15</v>
      </c>
      <c r="J254">
        <v>6</v>
      </c>
      <c r="K254">
        <v>7</v>
      </c>
      <c r="L254">
        <v>10</v>
      </c>
      <c r="M254">
        <v>8</v>
      </c>
    </row>
    <row r="255" spans="1:13" x14ac:dyDescent="0.35">
      <c r="A255">
        <v>18</v>
      </c>
      <c r="B255">
        <v>2</v>
      </c>
      <c r="C255">
        <v>115</v>
      </c>
      <c r="D255">
        <v>24</v>
      </c>
      <c r="E255" t="s">
        <v>254</v>
      </c>
      <c r="F255">
        <v>2</v>
      </c>
      <c r="G255" t="b">
        <v>1</v>
      </c>
      <c r="H255">
        <v>8</v>
      </c>
      <c r="I255">
        <v>7</v>
      </c>
      <c r="J255">
        <v>7</v>
      </c>
      <c r="K255">
        <v>5</v>
      </c>
      <c r="L255">
        <v>1</v>
      </c>
      <c r="M255">
        <v>2</v>
      </c>
    </row>
    <row r="256" spans="1:13" x14ac:dyDescent="0.35">
      <c r="A256">
        <v>18</v>
      </c>
      <c r="B256">
        <v>2</v>
      </c>
      <c r="C256">
        <v>115</v>
      </c>
      <c r="D256">
        <v>26</v>
      </c>
      <c r="E256" t="s">
        <v>254</v>
      </c>
      <c r="F256">
        <v>3</v>
      </c>
      <c r="G256" t="b">
        <v>1</v>
      </c>
      <c r="H256">
        <v>4</v>
      </c>
      <c r="I256">
        <v>6</v>
      </c>
      <c r="J256">
        <v>2</v>
      </c>
      <c r="K256">
        <v>4</v>
      </c>
      <c r="L256">
        <v>1</v>
      </c>
      <c r="M256">
        <v>2</v>
      </c>
    </row>
    <row r="257" spans="1:13" x14ac:dyDescent="0.35">
      <c r="A257">
        <v>18</v>
      </c>
      <c r="B257">
        <v>2</v>
      </c>
      <c r="C257">
        <v>27</v>
      </c>
      <c r="D257">
        <v>26</v>
      </c>
      <c r="E257" t="s">
        <v>254</v>
      </c>
      <c r="F257">
        <v>4</v>
      </c>
      <c r="G257" t="b">
        <v>1</v>
      </c>
      <c r="H257">
        <v>35</v>
      </c>
      <c r="I257">
        <v>31</v>
      </c>
      <c r="J257">
        <v>13</v>
      </c>
      <c r="K257">
        <v>14</v>
      </c>
      <c r="L257">
        <v>21</v>
      </c>
      <c r="M257">
        <v>17</v>
      </c>
    </row>
    <row r="258" spans="1:13" x14ac:dyDescent="0.35">
      <c r="A258">
        <v>18</v>
      </c>
      <c r="B258">
        <v>2</v>
      </c>
      <c r="C258">
        <v>27</v>
      </c>
      <c r="D258">
        <v>28</v>
      </c>
      <c r="E258" t="s">
        <v>254</v>
      </c>
      <c r="F258">
        <v>5</v>
      </c>
      <c r="G258" t="b">
        <v>1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3</v>
      </c>
    </row>
    <row r="259" spans="1:13" x14ac:dyDescent="0.35">
      <c r="A259">
        <v>18</v>
      </c>
      <c r="B259">
        <v>2</v>
      </c>
      <c r="C259">
        <v>27</v>
      </c>
      <c r="D259">
        <v>30</v>
      </c>
      <c r="E259" t="s">
        <v>254</v>
      </c>
      <c r="F259">
        <v>6</v>
      </c>
      <c r="G259" t="b">
        <v>1</v>
      </c>
      <c r="H259">
        <v>8</v>
      </c>
      <c r="I259">
        <v>7</v>
      </c>
      <c r="J259">
        <v>7</v>
      </c>
      <c r="K259">
        <v>6</v>
      </c>
      <c r="L259">
        <v>1</v>
      </c>
      <c r="M259">
        <v>1</v>
      </c>
    </row>
    <row r="260" spans="1:13" x14ac:dyDescent="0.35">
      <c r="A260">
        <v>18</v>
      </c>
      <c r="B260">
        <v>2</v>
      </c>
      <c r="C260">
        <v>32</v>
      </c>
      <c r="D260">
        <v>30</v>
      </c>
      <c r="E260" t="s">
        <v>254</v>
      </c>
      <c r="F260">
        <v>7</v>
      </c>
      <c r="G260" t="b">
        <v>1</v>
      </c>
      <c r="H260">
        <v>10</v>
      </c>
      <c r="I260">
        <v>7</v>
      </c>
      <c r="J260">
        <v>9</v>
      </c>
      <c r="K260">
        <v>5</v>
      </c>
      <c r="L260">
        <v>1</v>
      </c>
      <c r="M260">
        <v>2</v>
      </c>
    </row>
    <row r="261" spans="1:13" x14ac:dyDescent="0.35">
      <c r="A261">
        <v>18</v>
      </c>
      <c r="B261">
        <v>2</v>
      </c>
      <c r="C261">
        <v>32</v>
      </c>
      <c r="D261">
        <v>100</v>
      </c>
      <c r="E261" t="s">
        <v>254</v>
      </c>
      <c r="F261">
        <v>8</v>
      </c>
      <c r="G261" t="b">
        <v>1</v>
      </c>
      <c r="H261">
        <v>2</v>
      </c>
      <c r="I261">
        <v>5</v>
      </c>
      <c r="J261">
        <v>0</v>
      </c>
      <c r="K261">
        <v>1</v>
      </c>
      <c r="L261">
        <v>2</v>
      </c>
      <c r="M261">
        <v>4</v>
      </c>
    </row>
    <row r="262" spans="1:13" x14ac:dyDescent="0.35">
      <c r="A262">
        <v>18</v>
      </c>
      <c r="B262">
        <v>2</v>
      </c>
      <c r="C262">
        <v>33</v>
      </c>
      <c r="D262">
        <v>100</v>
      </c>
      <c r="E262" t="s">
        <v>254</v>
      </c>
      <c r="F262">
        <v>9</v>
      </c>
      <c r="G262" t="b">
        <v>1</v>
      </c>
      <c r="H262">
        <v>21</v>
      </c>
      <c r="I262">
        <v>26</v>
      </c>
      <c r="J262">
        <v>12</v>
      </c>
      <c r="K262">
        <v>17</v>
      </c>
      <c r="L262">
        <v>8</v>
      </c>
      <c r="M262">
        <v>9</v>
      </c>
    </row>
    <row r="263" spans="1:13" x14ac:dyDescent="0.35">
      <c r="A263">
        <v>18</v>
      </c>
      <c r="B263">
        <v>2</v>
      </c>
      <c r="C263">
        <v>33</v>
      </c>
      <c r="D263">
        <v>105</v>
      </c>
      <c r="E263" t="s">
        <v>254</v>
      </c>
      <c r="F263">
        <v>10</v>
      </c>
      <c r="G263" t="b">
        <v>1</v>
      </c>
      <c r="H263">
        <v>6</v>
      </c>
      <c r="I263">
        <v>10</v>
      </c>
      <c r="J263">
        <v>2</v>
      </c>
      <c r="K263">
        <v>2</v>
      </c>
      <c r="L263">
        <v>3</v>
      </c>
      <c r="M263">
        <v>8</v>
      </c>
    </row>
    <row r="264" spans="1:13" x14ac:dyDescent="0.35">
      <c r="A264">
        <v>19</v>
      </c>
      <c r="B264">
        <v>1</v>
      </c>
      <c r="C264">
        <v>109</v>
      </c>
      <c r="D264">
        <v>101</v>
      </c>
      <c r="E264" t="s">
        <v>85</v>
      </c>
      <c r="F264">
        <v>1</v>
      </c>
      <c r="G264" t="b">
        <v>1</v>
      </c>
      <c r="H264">
        <v>10</v>
      </c>
      <c r="I264">
        <v>13</v>
      </c>
      <c r="J264">
        <v>6</v>
      </c>
      <c r="K264">
        <v>6</v>
      </c>
      <c r="L264">
        <v>1</v>
      </c>
      <c r="M264">
        <v>7</v>
      </c>
    </row>
    <row r="265" spans="1:13" x14ac:dyDescent="0.35">
      <c r="A265">
        <v>19</v>
      </c>
      <c r="B265">
        <v>1</v>
      </c>
      <c r="C265">
        <v>109</v>
      </c>
      <c r="D265">
        <v>102</v>
      </c>
      <c r="E265" t="s">
        <v>85</v>
      </c>
      <c r="F265">
        <v>2</v>
      </c>
      <c r="G265" t="b">
        <v>1</v>
      </c>
      <c r="H265">
        <v>11</v>
      </c>
      <c r="I265">
        <v>8</v>
      </c>
      <c r="J265">
        <v>7</v>
      </c>
      <c r="K265">
        <v>5</v>
      </c>
      <c r="L265">
        <v>4</v>
      </c>
      <c r="M265">
        <v>3</v>
      </c>
    </row>
    <row r="266" spans="1:13" x14ac:dyDescent="0.35">
      <c r="A266">
        <v>19</v>
      </c>
      <c r="B266">
        <v>1</v>
      </c>
      <c r="C266">
        <v>70</v>
      </c>
      <c r="D266">
        <v>102</v>
      </c>
      <c r="E266" t="s">
        <v>85</v>
      </c>
      <c r="F266">
        <v>3</v>
      </c>
      <c r="G266" t="b">
        <v>1</v>
      </c>
      <c r="H266">
        <v>12</v>
      </c>
      <c r="I266">
        <v>10</v>
      </c>
      <c r="J266">
        <v>9</v>
      </c>
      <c r="K266">
        <v>6</v>
      </c>
      <c r="L266">
        <v>1</v>
      </c>
      <c r="M266">
        <v>4</v>
      </c>
    </row>
    <row r="267" spans="1:13" x14ac:dyDescent="0.35">
      <c r="A267">
        <v>19</v>
      </c>
      <c r="B267">
        <v>1</v>
      </c>
      <c r="C267">
        <v>72</v>
      </c>
      <c r="D267">
        <v>102</v>
      </c>
      <c r="E267" t="s">
        <v>85</v>
      </c>
      <c r="F267">
        <v>4</v>
      </c>
      <c r="G267" t="b">
        <v>1</v>
      </c>
      <c r="H267">
        <v>6</v>
      </c>
      <c r="I267">
        <v>13</v>
      </c>
      <c r="J267">
        <v>1</v>
      </c>
      <c r="K267">
        <v>5</v>
      </c>
      <c r="L267">
        <v>4</v>
      </c>
      <c r="M267">
        <v>8</v>
      </c>
    </row>
    <row r="268" spans="1:13" x14ac:dyDescent="0.35">
      <c r="A268">
        <v>19</v>
      </c>
      <c r="B268">
        <v>1</v>
      </c>
      <c r="C268">
        <v>72</v>
      </c>
      <c r="D268">
        <v>73</v>
      </c>
      <c r="E268" t="s">
        <v>85</v>
      </c>
      <c r="F268">
        <v>5</v>
      </c>
      <c r="G268" t="b">
        <v>1</v>
      </c>
      <c r="H268">
        <v>29</v>
      </c>
      <c r="I268">
        <v>30</v>
      </c>
      <c r="J268">
        <v>8</v>
      </c>
      <c r="K268">
        <v>12</v>
      </c>
      <c r="L268">
        <v>21</v>
      </c>
      <c r="M268">
        <v>18</v>
      </c>
    </row>
    <row r="269" spans="1:13" x14ac:dyDescent="0.35">
      <c r="A269">
        <v>19</v>
      </c>
      <c r="B269">
        <v>1</v>
      </c>
      <c r="C269">
        <v>72</v>
      </c>
      <c r="D269">
        <v>74</v>
      </c>
      <c r="E269" t="s">
        <v>85</v>
      </c>
      <c r="F269">
        <v>6</v>
      </c>
      <c r="G269" t="b">
        <v>1</v>
      </c>
      <c r="H269">
        <v>38</v>
      </c>
      <c r="I269">
        <v>24</v>
      </c>
      <c r="J269">
        <v>34</v>
      </c>
      <c r="K269">
        <v>14</v>
      </c>
      <c r="L269">
        <v>4</v>
      </c>
      <c r="M269">
        <v>10</v>
      </c>
    </row>
    <row r="270" spans="1:13" x14ac:dyDescent="0.35">
      <c r="A270">
        <v>19</v>
      </c>
      <c r="B270">
        <v>1</v>
      </c>
      <c r="C270">
        <v>72</v>
      </c>
      <c r="D270">
        <v>75</v>
      </c>
      <c r="E270" t="s">
        <v>85</v>
      </c>
      <c r="F270">
        <v>7</v>
      </c>
      <c r="G270" t="b">
        <v>1</v>
      </c>
      <c r="H270">
        <v>43</v>
      </c>
      <c r="I270">
        <v>23</v>
      </c>
      <c r="J270">
        <v>34</v>
      </c>
      <c r="K270">
        <v>17</v>
      </c>
      <c r="L270">
        <v>6</v>
      </c>
      <c r="M270">
        <v>6</v>
      </c>
    </row>
    <row r="271" spans="1:13" x14ac:dyDescent="0.35">
      <c r="A271">
        <v>19</v>
      </c>
      <c r="B271">
        <v>2</v>
      </c>
      <c r="C271">
        <v>94</v>
      </c>
      <c r="D271">
        <v>2</v>
      </c>
      <c r="E271" t="s">
        <v>249</v>
      </c>
      <c r="F271">
        <v>1</v>
      </c>
      <c r="G271" t="b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35">
      <c r="A272">
        <v>19</v>
      </c>
      <c r="B272">
        <v>2</v>
      </c>
      <c r="C272">
        <v>3</v>
      </c>
      <c r="D272">
        <v>2</v>
      </c>
      <c r="E272" t="s">
        <v>249</v>
      </c>
      <c r="F272">
        <v>2</v>
      </c>
      <c r="G272" t="b">
        <v>1</v>
      </c>
      <c r="H272">
        <v>14</v>
      </c>
      <c r="I272">
        <v>17</v>
      </c>
      <c r="J272">
        <v>8</v>
      </c>
      <c r="K272">
        <v>11</v>
      </c>
      <c r="L272">
        <v>6</v>
      </c>
      <c r="M272">
        <v>6</v>
      </c>
    </row>
    <row r="273" spans="1:13" x14ac:dyDescent="0.35">
      <c r="A273">
        <v>19</v>
      </c>
      <c r="B273">
        <v>2</v>
      </c>
      <c r="C273">
        <v>119</v>
      </c>
      <c r="D273">
        <v>2</v>
      </c>
      <c r="E273" t="s">
        <v>249</v>
      </c>
      <c r="F273">
        <v>3</v>
      </c>
      <c r="G273" t="b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</row>
    <row r="274" spans="1:13" x14ac:dyDescent="0.35">
      <c r="A274">
        <v>19</v>
      </c>
      <c r="B274">
        <v>2</v>
      </c>
      <c r="C274">
        <v>119</v>
      </c>
      <c r="D274">
        <v>4</v>
      </c>
      <c r="E274" t="s">
        <v>249</v>
      </c>
      <c r="F274">
        <v>4</v>
      </c>
      <c r="G274" t="b">
        <v>1</v>
      </c>
      <c r="H274">
        <v>132</v>
      </c>
      <c r="I274">
        <v>84</v>
      </c>
      <c r="J274">
        <v>59</v>
      </c>
      <c r="K274">
        <v>36</v>
      </c>
      <c r="L274">
        <v>62</v>
      </c>
      <c r="M274">
        <v>48</v>
      </c>
    </row>
    <row r="275" spans="1:13" x14ac:dyDescent="0.35">
      <c r="A275">
        <v>19</v>
      </c>
      <c r="B275">
        <v>2</v>
      </c>
      <c r="C275">
        <v>119</v>
      </c>
      <c r="D275">
        <v>95</v>
      </c>
      <c r="E275" t="s">
        <v>249</v>
      </c>
      <c r="F275">
        <v>5</v>
      </c>
      <c r="G275" t="b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</row>
    <row r="276" spans="1:13" x14ac:dyDescent="0.35">
      <c r="A276">
        <v>19</v>
      </c>
      <c r="B276">
        <v>2</v>
      </c>
      <c r="C276">
        <v>119</v>
      </c>
      <c r="D276">
        <v>5</v>
      </c>
      <c r="E276" t="s">
        <v>249</v>
      </c>
      <c r="F276">
        <v>6</v>
      </c>
      <c r="G276" t="b">
        <v>0</v>
      </c>
      <c r="H276">
        <v>7</v>
      </c>
      <c r="I276">
        <v>5</v>
      </c>
      <c r="J276">
        <v>5</v>
      </c>
      <c r="K276">
        <v>2</v>
      </c>
      <c r="L276">
        <v>1</v>
      </c>
      <c r="M276">
        <v>3</v>
      </c>
    </row>
    <row r="277" spans="1:13" x14ac:dyDescent="0.35">
      <c r="A277">
        <v>20</v>
      </c>
      <c r="B277">
        <v>1</v>
      </c>
      <c r="C277">
        <v>35</v>
      </c>
      <c r="D277">
        <v>34</v>
      </c>
      <c r="E277" t="s">
        <v>242</v>
      </c>
      <c r="F277">
        <v>1</v>
      </c>
      <c r="G277" t="b">
        <v>1</v>
      </c>
      <c r="H277">
        <v>9</v>
      </c>
      <c r="I277">
        <v>13</v>
      </c>
      <c r="J277">
        <v>8</v>
      </c>
      <c r="K277">
        <v>10</v>
      </c>
      <c r="L277">
        <v>1</v>
      </c>
      <c r="M277">
        <v>3</v>
      </c>
    </row>
    <row r="278" spans="1:13" x14ac:dyDescent="0.35">
      <c r="A278">
        <v>20</v>
      </c>
      <c r="B278">
        <v>1</v>
      </c>
      <c r="C278">
        <v>35</v>
      </c>
      <c r="D278">
        <v>36</v>
      </c>
      <c r="E278" t="s">
        <v>242</v>
      </c>
      <c r="F278">
        <v>2</v>
      </c>
      <c r="G278" t="b">
        <v>1</v>
      </c>
      <c r="H278">
        <v>31</v>
      </c>
      <c r="I278">
        <v>17</v>
      </c>
      <c r="J278">
        <v>26</v>
      </c>
      <c r="K278">
        <v>10</v>
      </c>
      <c r="L278">
        <v>4</v>
      </c>
      <c r="M278">
        <v>7</v>
      </c>
    </row>
    <row r="279" spans="1:13" x14ac:dyDescent="0.35">
      <c r="A279">
        <v>20</v>
      </c>
      <c r="B279">
        <v>1</v>
      </c>
      <c r="C279">
        <v>35</v>
      </c>
      <c r="D279">
        <v>91</v>
      </c>
      <c r="E279" t="s">
        <v>242</v>
      </c>
      <c r="F279">
        <v>3</v>
      </c>
      <c r="G279" t="b">
        <v>1</v>
      </c>
      <c r="H279">
        <v>47</v>
      </c>
      <c r="I279">
        <v>37</v>
      </c>
      <c r="J279">
        <v>25</v>
      </c>
      <c r="K279">
        <v>16</v>
      </c>
      <c r="L279">
        <v>21</v>
      </c>
      <c r="M279">
        <v>21</v>
      </c>
    </row>
    <row r="280" spans="1:13" x14ac:dyDescent="0.35">
      <c r="A280">
        <v>20</v>
      </c>
      <c r="B280">
        <v>1</v>
      </c>
      <c r="C280">
        <v>35</v>
      </c>
      <c r="D280">
        <v>37</v>
      </c>
      <c r="E280" t="s">
        <v>242</v>
      </c>
      <c r="F280">
        <v>4</v>
      </c>
      <c r="G280" t="b">
        <v>1</v>
      </c>
      <c r="H280">
        <v>13</v>
      </c>
      <c r="I280">
        <v>15</v>
      </c>
      <c r="J280">
        <v>7</v>
      </c>
      <c r="K280">
        <v>5</v>
      </c>
      <c r="L280">
        <v>6</v>
      </c>
      <c r="M280">
        <v>10</v>
      </c>
    </row>
    <row r="281" spans="1:13" x14ac:dyDescent="0.35">
      <c r="A281">
        <v>20</v>
      </c>
      <c r="B281">
        <v>1</v>
      </c>
      <c r="C281">
        <v>38</v>
      </c>
      <c r="D281">
        <v>37</v>
      </c>
      <c r="E281" t="s">
        <v>242</v>
      </c>
      <c r="F281">
        <v>5</v>
      </c>
      <c r="G281" t="b">
        <v>1</v>
      </c>
      <c r="H281">
        <v>2</v>
      </c>
      <c r="I281">
        <v>4</v>
      </c>
      <c r="J281">
        <v>2</v>
      </c>
      <c r="K281">
        <v>2</v>
      </c>
      <c r="L281">
        <v>0</v>
      </c>
      <c r="M281">
        <v>2</v>
      </c>
    </row>
    <row r="282" spans="1:13" x14ac:dyDescent="0.35">
      <c r="A282">
        <v>20</v>
      </c>
      <c r="B282">
        <v>1</v>
      </c>
      <c r="C282">
        <v>38</v>
      </c>
      <c r="D282">
        <v>40</v>
      </c>
      <c r="E282" t="s">
        <v>242</v>
      </c>
      <c r="F282">
        <v>6</v>
      </c>
      <c r="G282" t="b">
        <v>1</v>
      </c>
      <c r="H282">
        <v>7</v>
      </c>
      <c r="I282">
        <v>4</v>
      </c>
      <c r="J282">
        <v>4</v>
      </c>
      <c r="K282">
        <v>3</v>
      </c>
      <c r="L282">
        <v>3</v>
      </c>
      <c r="M282">
        <v>1</v>
      </c>
    </row>
    <row r="283" spans="1:13" x14ac:dyDescent="0.35">
      <c r="A283">
        <v>20</v>
      </c>
      <c r="B283">
        <v>1</v>
      </c>
      <c r="C283">
        <v>41</v>
      </c>
      <c r="D283">
        <v>40</v>
      </c>
      <c r="E283" t="s">
        <v>242</v>
      </c>
      <c r="F283">
        <v>7</v>
      </c>
      <c r="G283" t="b">
        <v>1</v>
      </c>
      <c r="H283">
        <v>19</v>
      </c>
      <c r="I283">
        <v>15</v>
      </c>
      <c r="J283">
        <v>3</v>
      </c>
      <c r="K283">
        <v>5</v>
      </c>
      <c r="L283">
        <v>15</v>
      </c>
      <c r="M283">
        <v>10</v>
      </c>
    </row>
    <row r="284" spans="1:13" x14ac:dyDescent="0.35">
      <c r="A284">
        <v>20</v>
      </c>
      <c r="B284">
        <v>1</v>
      </c>
      <c r="C284">
        <v>41</v>
      </c>
      <c r="D284">
        <v>42</v>
      </c>
      <c r="E284" t="s">
        <v>242</v>
      </c>
      <c r="F284">
        <v>8</v>
      </c>
      <c r="G284" t="b">
        <v>1</v>
      </c>
      <c r="H284">
        <v>0</v>
      </c>
      <c r="I284">
        <v>4</v>
      </c>
      <c r="J284">
        <v>0</v>
      </c>
      <c r="K284">
        <v>1</v>
      </c>
      <c r="L284">
        <v>0</v>
      </c>
      <c r="M284">
        <v>3</v>
      </c>
    </row>
    <row r="285" spans="1:13" x14ac:dyDescent="0.35">
      <c r="A285">
        <v>20</v>
      </c>
      <c r="B285">
        <v>1</v>
      </c>
      <c r="C285">
        <v>43</v>
      </c>
      <c r="D285">
        <v>42</v>
      </c>
      <c r="E285" t="s">
        <v>242</v>
      </c>
      <c r="F285">
        <v>9</v>
      </c>
      <c r="G285" t="b">
        <v>1</v>
      </c>
      <c r="H285">
        <v>7</v>
      </c>
      <c r="I285">
        <v>8</v>
      </c>
      <c r="J285">
        <v>3</v>
      </c>
      <c r="K285">
        <v>3</v>
      </c>
      <c r="L285">
        <v>2</v>
      </c>
      <c r="M285">
        <v>5</v>
      </c>
    </row>
    <row r="286" spans="1:13" x14ac:dyDescent="0.35">
      <c r="A286">
        <v>20</v>
      </c>
      <c r="B286">
        <v>1</v>
      </c>
      <c r="C286">
        <v>44</v>
      </c>
      <c r="D286">
        <v>42</v>
      </c>
      <c r="E286" t="s">
        <v>242</v>
      </c>
      <c r="F286">
        <v>10</v>
      </c>
      <c r="G286" t="b">
        <v>0</v>
      </c>
      <c r="H286">
        <v>7</v>
      </c>
      <c r="I286">
        <v>4</v>
      </c>
      <c r="J286">
        <v>1</v>
      </c>
      <c r="K286">
        <v>2</v>
      </c>
      <c r="L286">
        <v>6</v>
      </c>
      <c r="M286">
        <v>2</v>
      </c>
    </row>
    <row r="287" spans="1:13" x14ac:dyDescent="0.35">
      <c r="A287">
        <v>20</v>
      </c>
      <c r="B287">
        <v>2</v>
      </c>
      <c r="C287">
        <v>58</v>
      </c>
      <c r="D287">
        <v>67</v>
      </c>
      <c r="E287" t="s">
        <v>174</v>
      </c>
      <c r="F287">
        <v>1</v>
      </c>
      <c r="G287" t="b">
        <v>1</v>
      </c>
      <c r="H287">
        <v>104</v>
      </c>
      <c r="I287">
        <v>66</v>
      </c>
      <c r="J287">
        <v>76</v>
      </c>
      <c r="K287">
        <v>46</v>
      </c>
      <c r="L287">
        <v>27</v>
      </c>
      <c r="M287">
        <v>20</v>
      </c>
    </row>
    <row r="288" spans="1:13" x14ac:dyDescent="0.35">
      <c r="A288">
        <v>20</v>
      </c>
      <c r="B288">
        <v>2</v>
      </c>
      <c r="C288">
        <v>58</v>
      </c>
      <c r="D288">
        <v>63</v>
      </c>
      <c r="E288" t="s">
        <v>174</v>
      </c>
      <c r="F288">
        <v>2</v>
      </c>
      <c r="G288" t="b">
        <v>1</v>
      </c>
      <c r="H288">
        <v>12</v>
      </c>
      <c r="I288">
        <v>5</v>
      </c>
      <c r="J288">
        <v>12</v>
      </c>
      <c r="K288">
        <v>5</v>
      </c>
      <c r="L288">
        <v>0</v>
      </c>
      <c r="M288">
        <v>0</v>
      </c>
    </row>
    <row r="289" spans="1:13" x14ac:dyDescent="0.35">
      <c r="A289">
        <v>20</v>
      </c>
      <c r="B289">
        <v>2</v>
      </c>
      <c r="C289">
        <v>57</v>
      </c>
      <c r="D289">
        <v>63</v>
      </c>
      <c r="E289" t="s">
        <v>174</v>
      </c>
      <c r="F289">
        <v>3</v>
      </c>
      <c r="G289" t="b">
        <v>1</v>
      </c>
      <c r="H289">
        <v>2</v>
      </c>
      <c r="I289">
        <v>4</v>
      </c>
      <c r="J289">
        <v>1</v>
      </c>
      <c r="K289">
        <v>2</v>
      </c>
      <c r="L289">
        <v>1</v>
      </c>
      <c r="M289">
        <v>2</v>
      </c>
    </row>
    <row r="290" spans="1:13" x14ac:dyDescent="0.35">
      <c r="A290">
        <v>20</v>
      </c>
      <c r="B290">
        <v>2</v>
      </c>
      <c r="C290">
        <v>57</v>
      </c>
      <c r="D290">
        <v>92</v>
      </c>
      <c r="E290" t="s">
        <v>174</v>
      </c>
      <c r="F290">
        <v>4</v>
      </c>
      <c r="G290" t="b">
        <v>1</v>
      </c>
      <c r="H290">
        <v>10</v>
      </c>
      <c r="I290">
        <v>10</v>
      </c>
      <c r="J290">
        <v>2</v>
      </c>
      <c r="K290">
        <v>6</v>
      </c>
      <c r="L290">
        <v>7</v>
      </c>
      <c r="M290">
        <v>4</v>
      </c>
    </row>
    <row r="291" spans="1:13" x14ac:dyDescent="0.35">
      <c r="A291">
        <v>20</v>
      </c>
      <c r="B291">
        <v>2</v>
      </c>
      <c r="C291">
        <v>60</v>
      </c>
      <c r="D291">
        <v>92</v>
      </c>
      <c r="E291" t="s">
        <v>174</v>
      </c>
      <c r="F291">
        <v>5</v>
      </c>
      <c r="G291" t="b">
        <v>1</v>
      </c>
      <c r="H291">
        <v>11</v>
      </c>
      <c r="I291">
        <v>13</v>
      </c>
      <c r="J291">
        <v>6</v>
      </c>
      <c r="K291">
        <v>7</v>
      </c>
      <c r="L291">
        <v>5</v>
      </c>
      <c r="M291">
        <v>6</v>
      </c>
    </row>
    <row r="292" spans="1:13" x14ac:dyDescent="0.35">
      <c r="A292">
        <v>20</v>
      </c>
      <c r="B292">
        <v>2</v>
      </c>
      <c r="C292">
        <v>60</v>
      </c>
      <c r="D292">
        <v>61</v>
      </c>
      <c r="E292" t="s">
        <v>174</v>
      </c>
      <c r="F292">
        <v>6</v>
      </c>
      <c r="G292" t="b">
        <v>0</v>
      </c>
      <c r="H292">
        <v>4</v>
      </c>
      <c r="I292">
        <v>5</v>
      </c>
      <c r="J292">
        <v>0</v>
      </c>
      <c r="K292">
        <v>2</v>
      </c>
      <c r="L292">
        <v>2</v>
      </c>
      <c r="M292">
        <v>3</v>
      </c>
    </row>
    <row r="293" spans="1:13" x14ac:dyDescent="0.35">
      <c r="A293">
        <v>22</v>
      </c>
      <c r="B293">
        <v>1</v>
      </c>
      <c r="C293">
        <v>15</v>
      </c>
      <c r="D293">
        <v>12</v>
      </c>
      <c r="E293" t="s">
        <v>240</v>
      </c>
      <c r="F293">
        <v>1</v>
      </c>
      <c r="G293" t="b">
        <v>1</v>
      </c>
      <c r="H293">
        <v>61</v>
      </c>
      <c r="I293">
        <v>41</v>
      </c>
      <c r="J293">
        <v>23</v>
      </c>
      <c r="K293">
        <v>23</v>
      </c>
      <c r="L293">
        <v>37</v>
      </c>
      <c r="M293">
        <v>18</v>
      </c>
    </row>
    <row r="294" spans="1:13" x14ac:dyDescent="0.35">
      <c r="A294">
        <v>22</v>
      </c>
      <c r="B294">
        <v>1</v>
      </c>
      <c r="C294">
        <v>108</v>
      </c>
      <c r="D294">
        <v>12</v>
      </c>
      <c r="E294" t="s">
        <v>240</v>
      </c>
      <c r="F294">
        <v>2</v>
      </c>
      <c r="G294" t="b">
        <v>1</v>
      </c>
      <c r="H294">
        <v>41</v>
      </c>
      <c r="I294">
        <v>26</v>
      </c>
      <c r="J294">
        <v>10</v>
      </c>
      <c r="K294">
        <v>17</v>
      </c>
      <c r="L294">
        <v>24</v>
      </c>
      <c r="M294">
        <v>9</v>
      </c>
    </row>
    <row r="295" spans="1:13" x14ac:dyDescent="0.35">
      <c r="A295">
        <v>22</v>
      </c>
      <c r="B295">
        <v>1</v>
      </c>
      <c r="C295">
        <v>14</v>
      </c>
      <c r="D295">
        <v>12</v>
      </c>
      <c r="E295" t="s">
        <v>240</v>
      </c>
      <c r="F295">
        <v>3</v>
      </c>
      <c r="G295" t="b">
        <v>1</v>
      </c>
      <c r="H295">
        <v>8</v>
      </c>
      <c r="I295">
        <v>6</v>
      </c>
      <c r="J295">
        <v>1</v>
      </c>
      <c r="K295">
        <v>2</v>
      </c>
      <c r="L295">
        <v>7</v>
      </c>
      <c r="M295">
        <v>4</v>
      </c>
    </row>
    <row r="296" spans="1:13" x14ac:dyDescent="0.35">
      <c r="A296">
        <v>22</v>
      </c>
      <c r="B296">
        <v>1</v>
      </c>
      <c r="C296">
        <v>14</v>
      </c>
      <c r="D296">
        <v>16</v>
      </c>
      <c r="E296" t="s">
        <v>240</v>
      </c>
      <c r="F296">
        <v>4</v>
      </c>
      <c r="G296" t="b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</row>
    <row r="297" spans="1:13" x14ac:dyDescent="0.35">
      <c r="A297">
        <v>22</v>
      </c>
      <c r="B297">
        <v>1</v>
      </c>
      <c r="C297">
        <v>14</v>
      </c>
      <c r="D297">
        <v>17</v>
      </c>
      <c r="E297" t="s">
        <v>240</v>
      </c>
      <c r="F297">
        <v>5</v>
      </c>
      <c r="G297" t="b">
        <v>0</v>
      </c>
      <c r="H297">
        <v>67</v>
      </c>
      <c r="I297">
        <v>46</v>
      </c>
      <c r="J297">
        <v>42</v>
      </c>
      <c r="K297">
        <v>29</v>
      </c>
      <c r="L297">
        <v>21</v>
      </c>
      <c r="M297">
        <v>17</v>
      </c>
    </row>
    <row r="298" spans="1:13" x14ac:dyDescent="0.35">
      <c r="A298">
        <v>22</v>
      </c>
      <c r="B298">
        <v>2</v>
      </c>
      <c r="C298">
        <v>121</v>
      </c>
      <c r="D298">
        <v>45</v>
      </c>
      <c r="E298" t="s">
        <v>83</v>
      </c>
      <c r="F298">
        <v>1</v>
      </c>
      <c r="G298" t="b">
        <v>1</v>
      </c>
      <c r="H298">
        <v>3</v>
      </c>
      <c r="I298">
        <v>7</v>
      </c>
      <c r="J298">
        <v>1</v>
      </c>
      <c r="K298">
        <v>2</v>
      </c>
      <c r="L298">
        <v>2</v>
      </c>
      <c r="M298">
        <v>5</v>
      </c>
    </row>
    <row r="299" spans="1:13" x14ac:dyDescent="0.35">
      <c r="A299">
        <v>22</v>
      </c>
      <c r="B299">
        <v>2</v>
      </c>
      <c r="C299">
        <v>116</v>
      </c>
      <c r="D299">
        <v>45</v>
      </c>
      <c r="E299" t="s">
        <v>83</v>
      </c>
      <c r="F299">
        <v>2</v>
      </c>
      <c r="G299" t="b">
        <v>1</v>
      </c>
      <c r="H299">
        <v>89</v>
      </c>
      <c r="I299">
        <v>57</v>
      </c>
      <c r="J299">
        <v>43</v>
      </c>
      <c r="K299">
        <v>36</v>
      </c>
      <c r="L299">
        <v>38</v>
      </c>
      <c r="M299">
        <v>21</v>
      </c>
    </row>
    <row r="300" spans="1:13" x14ac:dyDescent="0.35">
      <c r="A300">
        <v>22</v>
      </c>
      <c r="B300">
        <v>2</v>
      </c>
      <c r="C300">
        <v>48</v>
      </c>
      <c r="D300">
        <v>45</v>
      </c>
      <c r="E300" t="s">
        <v>83</v>
      </c>
      <c r="F300">
        <v>3</v>
      </c>
      <c r="G300" t="b">
        <v>1</v>
      </c>
      <c r="H300">
        <v>9</v>
      </c>
      <c r="I300">
        <v>12</v>
      </c>
      <c r="J300">
        <v>3</v>
      </c>
      <c r="K300">
        <v>8</v>
      </c>
      <c r="L300">
        <v>5</v>
      </c>
      <c r="M300">
        <v>4</v>
      </c>
    </row>
    <row r="301" spans="1:13" x14ac:dyDescent="0.35">
      <c r="A301">
        <v>22</v>
      </c>
      <c r="B301">
        <v>2</v>
      </c>
      <c r="C301">
        <v>49</v>
      </c>
      <c r="D301">
        <v>45</v>
      </c>
      <c r="E301" t="s">
        <v>83</v>
      </c>
      <c r="F301">
        <v>4</v>
      </c>
      <c r="G301" t="b">
        <v>1</v>
      </c>
      <c r="H301">
        <v>12</v>
      </c>
      <c r="I301">
        <v>6</v>
      </c>
      <c r="J301">
        <v>8</v>
      </c>
      <c r="K301">
        <v>3</v>
      </c>
      <c r="L301">
        <v>4</v>
      </c>
      <c r="M301">
        <v>3</v>
      </c>
    </row>
    <row r="302" spans="1:13" x14ac:dyDescent="0.35">
      <c r="A302">
        <v>22</v>
      </c>
      <c r="B302">
        <v>2</v>
      </c>
      <c r="C302">
        <v>49</v>
      </c>
      <c r="D302">
        <v>50</v>
      </c>
      <c r="E302" t="s">
        <v>83</v>
      </c>
      <c r="F302">
        <v>5</v>
      </c>
      <c r="G302" t="b">
        <v>1</v>
      </c>
      <c r="H302">
        <v>17</v>
      </c>
      <c r="I302">
        <v>11</v>
      </c>
      <c r="J302">
        <v>5</v>
      </c>
      <c r="K302">
        <v>6</v>
      </c>
      <c r="L302">
        <v>12</v>
      </c>
      <c r="M302">
        <v>5</v>
      </c>
    </row>
    <row r="303" spans="1:13" x14ac:dyDescent="0.35">
      <c r="A303">
        <v>22</v>
      </c>
      <c r="B303">
        <v>2</v>
      </c>
      <c r="C303">
        <v>51</v>
      </c>
      <c r="D303">
        <v>50</v>
      </c>
      <c r="E303" t="s">
        <v>83</v>
      </c>
      <c r="F303">
        <v>6</v>
      </c>
      <c r="G303" t="b">
        <v>1</v>
      </c>
      <c r="H303">
        <v>22</v>
      </c>
      <c r="I303">
        <v>14</v>
      </c>
      <c r="J303">
        <v>11</v>
      </c>
      <c r="K303">
        <v>8</v>
      </c>
      <c r="L303">
        <v>11</v>
      </c>
      <c r="M303">
        <v>6</v>
      </c>
    </row>
    <row r="304" spans="1:13" x14ac:dyDescent="0.35">
      <c r="A304">
        <v>22</v>
      </c>
      <c r="B304">
        <v>2</v>
      </c>
      <c r="C304">
        <v>122</v>
      </c>
      <c r="D304">
        <v>50</v>
      </c>
      <c r="E304" t="s">
        <v>83</v>
      </c>
      <c r="F304">
        <v>7</v>
      </c>
      <c r="G304" t="b">
        <v>0</v>
      </c>
      <c r="H304">
        <v>27</v>
      </c>
      <c r="I304">
        <v>14</v>
      </c>
      <c r="J304">
        <v>16</v>
      </c>
      <c r="K304">
        <v>8</v>
      </c>
      <c r="L304">
        <v>9</v>
      </c>
      <c r="M304">
        <v>6</v>
      </c>
    </row>
    <row r="305" spans="1:13" x14ac:dyDescent="0.35">
      <c r="A305">
        <v>23</v>
      </c>
      <c r="B305">
        <v>1</v>
      </c>
      <c r="C305">
        <v>35</v>
      </c>
      <c r="D305">
        <v>34</v>
      </c>
      <c r="E305" t="s">
        <v>85</v>
      </c>
      <c r="F305">
        <v>1</v>
      </c>
      <c r="G305" t="b">
        <v>1</v>
      </c>
      <c r="H305">
        <v>6</v>
      </c>
      <c r="I305">
        <v>4</v>
      </c>
      <c r="J305">
        <v>6</v>
      </c>
      <c r="K305">
        <v>4</v>
      </c>
      <c r="L305">
        <v>0</v>
      </c>
      <c r="M305">
        <v>0</v>
      </c>
    </row>
    <row r="306" spans="1:13" x14ac:dyDescent="0.35">
      <c r="A306">
        <v>23</v>
      </c>
      <c r="B306">
        <v>1</v>
      </c>
      <c r="C306">
        <v>36</v>
      </c>
      <c r="D306">
        <v>34</v>
      </c>
      <c r="E306" t="s">
        <v>85</v>
      </c>
      <c r="F306">
        <v>2</v>
      </c>
      <c r="G306" t="b">
        <v>1</v>
      </c>
      <c r="H306">
        <v>13</v>
      </c>
      <c r="I306">
        <v>17</v>
      </c>
      <c r="J306">
        <v>0</v>
      </c>
      <c r="K306">
        <v>3</v>
      </c>
      <c r="L306">
        <v>12</v>
      </c>
      <c r="M306">
        <v>14</v>
      </c>
    </row>
    <row r="307" spans="1:13" x14ac:dyDescent="0.35">
      <c r="A307">
        <v>23</v>
      </c>
      <c r="B307">
        <v>1</v>
      </c>
      <c r="C307">
        <v>36</v>
      </c>
      <c r="D307">
        <v>91</v>
      </c>
      <c r="E307" t="s">
        <v>85</v>
      </c>
      <c r="F307">
        <v>3</v>
      </c>
      <c r="G307" t="b">
        <v>1</v>
      </c>
      <c r="H307">
        <v>34</v>
      </c>
      <c r="I307">
        <v>31</v>
      </c>
      <c r="J307">
        <v>17</v>
      </c>
      <c r="K307">
        <v>13</v>
      </c>
      <c r="L307">
        <v>17</v>
      </c>
      <c r="M307">
        <v>18</v>
      </c>
    </row>
    <row r="308" spans="1:13" x14ac:dyDescent="0.35">
      <c r="A308">
        <v>23</v>
      </c>
      <c r="B308">
        <v>1</v>
      </c>
      <c r="C308">
        <v>123</v>
      </c>
      <c r="D308">
        <v>91</v>
      </c>
      <c r="E308" t="s">
        <v>85</v>
      </c>
      <c r="F308">
        <v>4</v>
      </c>
      <c r="G308" t="b">
        <v>1</v>
      </c>
      <c r="H308">
        <v>71</v>
      </c>
      <c r="I308">
        <v>43</v>
      </c>
      <c r="J308">
        <v>37</v>
      </c>
      <c r="K308">
        <v>25</v>
      </c>
      <c r="L308">
        <v>32</v>
      </c>
      <c r="M308">
        <v>18</v>
      </c>
    </row>
    <row r="309" spans="1:13" x14ac:dyDescent="0.35">
      <c r="A309">
        <v>23</v>
      </c>
      <c r="B309">
        <v>1</v>
      </c>
      <c r="C309">
        <v>123</v>
      </c>
      <c r="D309">
        <v>38</v>
      </c>
      <c r="E309" t="s">
        <v>85</v>
      </c>
      <c r="F309">
        <v>5</v>
      </c>
      <c r="G309" t="b">
        <v>1</v>
      </c>
      <c r="H309">
        <v>11</v>
      </c>
      <c r="I309">
        <v>8</v>
      </c>
      <c r="J309">
        <v>8</v>
      </c>
      <c r="K309">
        <v>6</v>
      </c>
      <c r="L309">
        <v>3</v>
      </c>
      <c r="M309">
        <v>2</v>
      </c>
    </row>
    <row r="310" spans="1:13" x14ac:dyDescent="0.35">
      <c r="A310">
        <v>23</v>
      </c>
      <c r="B310">
        <v>1</v>
      </c>
      <c r="C310">
        <v>40</v>
      </c>
      <c r="D310">
        <v>38</v>
      </c>
      <c r="E310" t="s">
        <v>85</v>
      </c>
      <c r="F310">
        <v>6</v>
      </c>
      <c r="G310" t="b">
        <v>1</v>
      </c>
      <c r="H310">
        <v>27</v>
      </c>
      <c r="I310">
        <v>13</v>
      </c>
      <c r="J310">
        <v>9</v>
      </c>
      <c r="K310">
        <v>6</v>
      </c>
      <c r="L310">
        <v>16</v>
      </c>
      <c r="M310">
        <v>7</v>
      </c>
    </row>
    <row r="311" spans="1:13" x14ac:dyDescent="0.35">
      <c r="A311">
        <v>23</v>
      </c>
      <c r="B311">
        <v>1</v>
      </c>
      <c r="C311">
        <v>124</v>
      </c>
      <c r="D311">
        <v>38</v>
      </c>
      <c r="E311" t="s">
        <v>85</v>
      </c>
      <c r="F311">
        <v>7</v>
      </c>
      <c r="G311" t="b">
        <v>1</v>
      </c>
      <c r="H311">
        <v>2</v>
      </c>
      <c r="I311">
        <v>3</v>
      </c>
      <c r="J311">
        <v>1</v>
      </c>
      <c r="K311">
        <v>2</v>
      </c>
      <c r="L311">
        <v>1</v>
      </c>
      <c r="M311">
        <v>1</v>
      </c>
    </row>
    <row r="312" spans="1:13" x14ac:dyDescent="0.35">
      <c r="A312">
        <v>23</v>
      </c>
      <c r="B312">
        <v>1</v>
      </c>
      <c r="C312">
        <v>42</v>
      </c>
      <c r="D312">
        <v>38</v>
      </c>
      <c r="E312" t="s">
        <v>85</v>
      </c>
      <c r="F312">
        <v>8</v>
      </c>
      <c r="G312" t="b">
        <v>0</v>
      </c>
      <c r="H312">
        <v>4</v>
      </c>
      <c r="I312">
        <v>1</v>
      </c>
      <c r="J312">
        <v>0</v>
      </c>
      <c r="K312">
        <v>0</v>
      </c>
      <c r="L312">
        <v>4</v>
      </c>
      <c r="M312">
        <v>1</v>
      </c>
    </row>
    <row r="313" spans="1:13" x14ac:dyDescent="0.35">
      <c r="A313">
        <v>23</v>
      </c>
      <c r="B313">
        <v>2</v>
      </c>
      <c r="C313">
        <v>94</v>
      </c>
      <c r="D313">
        <v>2</v>
      </c>
      <c r="E313" t="s">
        <v>174</v>
      </c>
      <c r="F313">
        <v>1</v>
      </c>
      <c r="G313" t="b">
        <v>1</v>
      </c>
      <c r="H313">
        <v>1</v>
      </c>
      <c r="I313">
        <v>7</v>
      </c>
      <c r="J313">
        <v>0</v>
      </c>
      <c r="K313">
        <v>2</v>
      </c>
      <c r="L313">
        <v>1</v>
      </c>
      <c r="M313">
        <v>5</v>
      </c>
    </row>
    <row r="314" spans="1:13" x14ac:dyDescent="0.35">
      <c r="A314">
        <v>23</v>
      </c>
      <c r="B314">
        <v>2</v>
      </c>
      <c r="C314">
        <v>94</v>
      </c>
      <c r="D314">
        <v>3</v>
      </c>
      <c r="E314" t="s">
        <v>174</v>
      </c>
      <c r="F314">
        <v>2</v>
      </c>
      <c r="G314" t="b">
        <v>1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1</v>
      </c>
    </row>
    <row r="315" spans="1:13" x14ac:dyDescent="0.35">
      <c r="A315">
        <v>23</v>
      </c>
      <c r="B315">
        <v>2</v>
      </c>
      <c r="C315">
        <v>94</v>
      </c>
      <c r="D315">
        <v>119</v>
      </c>
      <c r="E315" t="s">
        <v>174</v>
      </c>
      <c r="F315">
        <v>3</v>
      </c>
      <c r="G315" t="b">
        <v>1</v>
      </c>
      <c r="H315">
        <v>38</v>
      </c>
      <c r="I315">
        <v>23</v>
      </c>
      <c r="J315">
        <v>33</v>
      </c>
      <c r="K315">
        <v>17</v>
      </c>
      <c r="L315">
        <v>2</v>
      </c>
      <c r="M315">
        <v>6</v>
      </c>
    </row>
    <row r="316" spans="1:13" x14ac:dyDescent="0.35">
      <c r="A316">
        <v>23</v>
      </c>
      <c r="B316">
        <v>2</v>
      </c>
      <c r="C316">
        <v>94</v>
      </c>
      <c r="D316">
        <v>4</v>
      </c>
      <c r="E316" t="s">
        <v>174</v>
      </c>
      <c r="F316">
        <v>4</v>
      </c>
      <c r="G316" t="b">
        <v>1</v>
      </c>
      <c r="H316">
        <v>83</v>
      </c>
      <c r="I316">
        <v>62</v>
      </c>
      <c r="J316">
        <v>33</v>
      </c>
      <c r="K316">
        <v>29</v>
      </c>
      <c r="L316">
        <v>47</v>
      </c>
      <c r="M316">
        <v>33</v>
      </c>
    </row>
    <row r="317" spans="1:13" x14ac:dyDescent="0.35">
      <c r="A317">
        <v>23</v>
      </c>
      <c r="B317">
        <v>2</v>
      </c>
      <c r="C317">
        <v>95</v>
      </c>
      <c r="D317">
        <v>4</v>
      </c>
      <c r="E317" t="s">
        <v>174</v>
      </c>
      <c r="F317">
        <v>5</v>
      </c>
      <c r="G317" t="b">
        <v>1</v>
      </c>
      <c r="H317">
        <v>3</v>
      </c>
      <c r="I317">
        <v>3</v>
      </c>
      <c r="J317">
        <v>1</v>
      </c>
      <c r="K317">
        <v>1</v>
      </c>
      <c r="L317">
        <v>1</v>
      </c>
      <c r="M317">
        <v>2</v>
      </c>
    </row>
    <row r="318" spans="1:13" x14ac:dyDescent="0.35">
      <c r="A318">
        <v>23</v>
      </c>
      <c r="B318">
        <v>2</v>
      </c>
      <c r="C318">
        <v>95</v>
      </c>
      <c r="D318">
        <v>5</v>
      </c>
      <c r="E318" t="s">
        <v>174</v>
      </c>
      <c r="F318">
        <v>6</v>
      </c>
      <c r="G318" t="b">
        <v>0</v>
      </c>
      <c r="H318">
        <v>44</v>
      </c>
      <c r="I318">
        <v>21</v>
      </c>
      <c r="J318">
        <v>19</v>
      </c>
      <c r="K318">
        <v>9</v>
      </c>
      <c r="L318">
        <v>24</v>
      </c>
      <c r="M318">
        <v>12</v>
      </c>
    </row>
    <row r="319" spans="1:13" x14ac:dyDescent="0.35">
      <c r="A319">
        <v>24</v>
      </c>
      <c r="B319">
        <v>1</v>
      </c>
      <c r="C319">
        <v>58</v>
      </c>
      <c r="D319">
        <v>67</v>
      </c>
      <c r="E319" t="s">
        <v>254</v>
      </c>
      <c r="F319">
        <v>1</v>
      </c>
      <c r="G319" t="b">
        <v>1</v>
      </c>
      <c r="H319">
        <v>2</v>
      </c>
      <c r="I319">
        <v>7</v>
      </c>
      <c r="J319">
        <v>1</v>
      </c>
      <c r="K319">
        <v>5</v>
      </c>
      <c r="L319">
        <v>1</v>
      </c>
      <c r="M319">
        <v>2</v>
      </c>
    </row>
    <row r="320" spans="1:13" x14ac:dyDescent="0.35">
      <c r="A320">
        <v>24</v>
      </c>
      <c r="B320">
        <v>1</v>
      </c>
      <c r="C320">
        <v>58</v>
      </c>
      <c r="D320">
        <v>57</v>
      </c>
      <c r="E320" t="s">
        <v>254</v>
      </c>
      <c r="F320">
        <v>2</v>
      </c>
      <c r="G320" t="b">
        <v>1</v>
      </c>
      <c r="H320">
        <v>33</v>
      </c>
      <c r="I320">
        <v>23</v>
      </c>
      <c r="J320">
        <v>19</v>
      </c>
      <c r="K320">
        <v>11</v>
      </c>
      <c r="L320">
        <v>13</v>
      </c>
      <c r="M320">
        <v>12</v>
      </c>
    </row>
    <row r="321" spans="1:13" x14ac:dyDescent="0.35">
      <c r="A321">
        <v>24</v>
      </c>
      <c r="B321">
        <v>1</v>
      </c>
      <c r="C321">
        <v>58</v>
      </c>
      <c r="D321">
        <v>92</v>
      </c>
      <c r="E321" t="s">
        <v>254</v>
      </c>
      <c r="F321">
        <v>3</v>
      </c>
      <c r="G321" t="b">
        <v>1</v>
      </c>
      <c r="H321">
        <v>40</v>
      </c>
      <c r="I321">
        <v>21</v>
      </c>
      <c r="J321">
        <v>29</v>
      </c>
      <c r="K321">
        <v>11</v>
      </c>
      <c r="L321">
        <v>10</v>
      </c>
      <c r="M321">
        <v>10</v>
      </c>
    </row>
    <row r="322" spans="1:13" x14ac:dyDescent="0.35">
      <c r="A322">
        <v>24</v>
      </c>
      <c r="B322">
        <v>1</v>
      </c>
      <c r="C322">
        <v>60</v>
      </c>
      <c r="D322">
        <v>92</v>
      </c>
      <c r="E322" t="s">
        <v>254</v>
      </c>
      <c r="F322">
        <v>4</v>
      </c>
      <c r="G322" t="b">
        <v>1</v>
      </c>
      <c r="H322">
        <v>64</v>
      </c>
      <c r="I322">
        <v>40</v>
      </c>
      <c r="J322">
        <v>41</v>
      </c>
      <c r="K322">
        <v>23</v>
      </c>
      <c r="L322">
        <v>23</v>
      </c>
      <c r="M322">
        <v>17</v>
      </c>
    </row>
    <row r="323" spans="1:13" x14ac:dyDescent="0.35">
      <c r="A323">
        <v>24</v>
      </c>
      <c r="B323">
        <v>1</v>
      </c>
      <c r="C323">
        <v>60</v>
      </c>
      <c r="D323">
        <v>61</v>
      </c>
      <c r="E323" t="s">
        <v>254</v>
      </c>
      <c r="F323">
        <v>5</v>
      </c>
      <c r="G323" t="b">
        <v>1</v>
      </c>
      <c r="H323">
        <v>31</v>
      </c>
      <c r="I323">
        <v>17</v>
      </c>
      <c r="J323">
        <v>6</v>
      </c>
      <c r="K323">
        <v>6</v>
      </c>
      <c r="L323">
        <v>20</v>
      </c>
      <c r="M323">
        <v>11</v>
      </c>
    </row>
    <row r="324" spans="1:13" x14ac:dyDescent="0.35">
      <c r="A324">
        <v>24</v>
      </c>
      <c r="B324">
        <v>1</v>
      </c>
      <c r="C324">
        <v>63</v>
      </c>
      <c r="D324">
        <v>61</v>
      </c>
      <c r="E324" t="s">
        <v>254</v>
      </c>
      <c r="F324">
        <v>6</v>
      </c>
      <c r="G324" t="b">
        <v>0</v>
      </c>
      <c r="H324">
        <v>16</v>
      </c>
      <c r="I324">
        <v>12</v>
      </c>
      <c r="J324">
        <v>8</v>
      </c>
      <c r="K324">
        <v>5</v>
      </c>
      <c r="L324">
        <v>7</v>
      </c>
      <c r="M324">
        <v>7</v>
      </c>
    </row>
    <row r="325" spans="1:13" x14ac:dyDescent="0.35">
      <c r="A325">
        <v>24</v>
      </c>
      <c r="B325">
        <v>2</v>
      </c>
      <c r="C325">
        <v>81</v>
      </c>
      <c r="D325">
        <v>80</v>
      </c>
      <c r="E325" t="s">
        <v>242</v>
      </c>
      <c r="F325">
        <v>1</v>
      </c>
      <c r="G325" t="b">
        <v>1</v>
      </c>
      <c r="H325">
        <v>61</v>
      </c>
      <c r="I325">
        <v>28</v>
      </c>
      <c r="J325">
        <v>37</v>
      </c>
      <c r="K325">
        <v>16</v>
      </c>
      <c r="L325">
        <v>19</v>
      </c>
      <c r="M325">
        <v>12</v>
      </c>
    </row>
    <row r="326" spans="1:13" x14ac:dyDescent="0.35">
      <c r="A326">
        <v>24</v>
      </c>
      <c r="B326">
        <v>2</v>
      </c>
      <c r="C326">
        <v>82</v>
      </c>
      <c r="D326">
        <v>80</v>
      </c>
      <c r="E326" t="s">
        <v>242</v>
      </c>
      <c r="F326">
        <v>2</v>
      </c>
      <c r="G326" t="b">
        <v>1</v>
      </c>
      <c r="H326">
        <v>18</v>
      </c>
      <c r="I326">
        <v>15</v>
      </c>
      <c r="J326">
        <v>10</v>
      </c>
      <c r="K326">
        <v>9</v>
      </c>
      <c r="L326">
        <v>8</v>
      </c>
      <c r="M326">
        <v>6</v>
      </c>
    </row>
    <row r="327" spans="1:13" x14ac:dyDescent="0.35">
      <c r="A327">
        <v>24</v>
      </c>
      <c r="B327">
        <v>2</v>
      </c>
      <c r="C327">
        <v>82</v>
      </c>
      <c r="D327">
        <v>83</v>
      </c>
      <c r="E327" t="s">
        <v>242</v>
      </c>
      <c r="F327">
        <v>3</v>
      </c>
      <c r="G327" t="b">
        <v>1</v>
      </c>
      <c r="H327">
        <v>14</v>
      </c>
      <c r="I327">
        <v>13</v>
      </c>
      <c r="J327">
        <v>12</v>
      </c>
      <c r="K327">
        <v>10</v>
      </c>
      <c r="L327">
        <v>1</v>
      </c>
      <c r="M327">
        <v>3</v>
      </c>
    </row>
    <row r="328" spans="1:13" x14ac:dyDescent="0.35">
      <c r="A328">
        <v>24</v>
      </c>
      <c r="B328">
        <v>2</v>
      </c>
      <c r="C328">
        <v>84</v>
      </c>
      <c r="D328">
        <v>83</v>
      </c>
      <c r="E328" t="s">
        <v>242</v>
      </c>
      <c r="F328">
        <v>4</v>
      </c>
      <c r="G328" t="b">
        <v>1</v>
      </c>
      <c r="H328">
        <v>8</v>
      </c>
      <c r="I328">
        <v>8</v>
      </c>
      <c r="J328">
        <v>3</v>
      </c>
      <c r="K328">
        <v>4</v>
      </c>
      <c r="L328">
        <v>5</v>
      </c>
      <c r="M328">
        <v>4</v>
      </c>
    </row>
    <row r="329" spans="1:13" x14ac:dyDescent="0.35">
      <c r="A329">
        <v>24</v>
      </c>
      <c r="B329">
        <v>2</v>
      </c>
      <c r="C329">
        <v>84</v>
      </c>
      <c r="D329">
        <v>85</v>
      </c>
      <c r="E329" t="s">
        <v>242</v>
      </c>
      <c r="F329">
        <v>5</v>
      </c>
      <c r="G329" t="b">
        <v>1</v>
      </c>
      <c r="H329">
        <v>75</v>
      </c>
      <c r="I329">
        <v>43</v>
      </c>
      <c r="J329">
        <v>19</v>
      </c>
      <c r="K329">
        <v>18</v>
      </c>
      <c r="L329">
        <v>55</v>
      </c>
      <c r="M329">
        <v>25</v>
      </c>
    </row>
    <row r="330" spans="1:13" x14ac:dyDescent="0.35">
      <c r="A330">
        <v>24</v>
      </c>
      <c r="B330">
        <v>2</v>
      </c>
      <c r="C330">
        <v>86</v>
      </c>
      <c r="D330">
        <v>85</v>
      </c>
      <c r="E330" t="s">
        <v>242</v>
      </c>
      <c r="F330">
        <v>6</v>
      </c>
      <c r="G330" t="b">
        <v>0</v>
      </c>
      <c r="H330">
        <v>11</v>
      </c>
      <c r="I330">
        <v>5</v>
      </c>
      <c r="J330">
        <v>4</v>
      </c>
      <c r="K330">
        <v>2</v>
      </c>
      <c r="L330">
        <v>7</v>
      </c>
      <c r="M330">
        <v>3</v>
      </c>
    </row>
    <row r="331" spans="1:13" x14ac:dyDescent="0.35">
      <c r="A331">
        <v>25</v>
      </c>
      <c r="B331">
        <v>1</v>
      </c>
      <c r="C331">
        <v>48</v>
      </c>
      <c r="D331">
        <v>45</v>
      </c>
      <c r="E331" t="s">
        <v>249</v>
      </c>
      <c r="F331">
        <v>1</v>
      </c>
      <c r="G331" t="b">
        <v>1</v>
      </c>
      <c r="H331">
        <v>12</v>
      </c>
      <c r="I331">
        <v>15</v>
      </c>
      <c r="J331">
        <v>10</v>
      </c>
      <c r="K331">
        <v>12</v>
      </c>
      <c r="L331">
        <v>2</v>
      </c>
      <c r="M331">
        <v>3</v>
      </c>
    </row>
    <row r="332" spans="1:13" x14ac:dyDescent="0.35">
      <c r="A332">
        <v>25</v>
      </c>
      <c r="B332">
        <v>1</v>
      </c>
      <c r="C332">
        <v>116</v>
      </c>
      <c r="D332">
        <v>45</v>
      </c>
      <c r="E332" t="s">
        <v>249</v>
      </c>
      <c r="F332">
        <v>2</v>
      </c>
      <c r="G332" t="b">
        <v>1</v>
      </c>
      <c r="H332">
        <v>48</v>
      </c>
      <c r="I332">
        <v>23</v>
      </c>
      <c r="J332">
        <v>20</v>
      </c>
      <c r="K332">
        <v>10</v>
      </c>
      <c r="L332">
        <v>24</v>
      </c>
      <c r="M332">
        <v>13</v>
      </c>
    </row>
    <row r="333" spans="1:13" x14ac:dyDescent="0.35">
      <c r="A333">
        <v>25</v>
      </c>
      <c r="B333">
        <v>1</v>
      </c>
      <c r="C333">
        <v>49</v>
      </c>
      <c r="D333">
        <v>45</v>
      </c>
      <c r="E333" t="s">
        <v>249</v>
      </c>
      <c r="F333">
        <v>3</v>
      </c>
      <c r="G333" t="b">
        <v>1</v>
      </c>
      <c r="H333">
        <v>17</v>
      </c>
      <c r="I333">
        <v>11</v>
      </c>
      <c r="J333">
        <v>10</v>
      </c>
      <c r="K333">
        <v>9</v>
      </c>
      <c r="L333">
        <v>2</v>
      </c>
      <c r="M333">
        <v>2</v>
      </c>
    </row>
    <row r="334" spans="1:13" x14ac:dyDescent="0.35">
      <c r="A334">
        <v>25</v>
      </c>
      <c r="B334">
        <v>1</v>
      </c>
      <c r="C334">
        <v>50</v>
      </c>
      <c r="D334">
        <v>45</v>
      </c>
      <c r="E334" t="s">
        <v>249</v>
      </c>
      <c r="F334">
        <v>4</v>
      </c>
      <c r="G334" t="b">
        <v>1</v>
      </c>
      <c r="H334">
        <v>20</v>
      </c>
      <c r="I334">
        <v>17</v>
      </c>
      <c r="J334">
        <v>11</v>
      </c>
      <c r="K334">
        <v>9</v>
      </c>
      <c r="L334">
        <v>9</v>
      </c>
      <c r="M334">
        <v>8</v>
      </c>
    </row>
    <row r="335" spans="1:13" x14ac:dyDescent="0.35">
      <c r="A335">
        <v>25</v>
      </c>
      <c r="B335">
        <v>1</v>
      </c>
      <c r="C335">
        <v>122</v>
      </c>
      <c r="D335">
        <v>45</v>
      </c>
      <c r="E335" t="s">
        <v>249</v>
      </c>
      <c r="F335">
        <v>5</v>
      </c>
      <c r="G335" t="b">
        <v>1</v>
      </c>
      <c r="H335">
        <v>18</v>
      </c>
      <c r="I335">
        <v>12</v>
      </c>
      <c r="J335">
        <v>11</v>
      </c>
      <c r="K335">
        <v>8</v>
      </c>
      <c r="L335">
        <v>7</v>
      </c>
      <c r="M335">
        <v>4</v>
      </c>
    </row>
    <row r="336" spans="1:13" x14ac:dyDescent="0.35">
      <c r="A336">
        <v>25</v>
      </c>
      <c r="B336">
        <v>1</v>
      </c>
      <c r="C336">
        <v>51</v>
      </c>
      <c r="D336">
        <v>45</v>
      </c>
      <c r="E336" t="s">
        <v>249</v>
      </c>
      <c r="F336">
        <v>6</v>
      </c>
      <c r="G336" t="b">
        <v>1</v>
      </c>
      <c r="H336">
        <v>10</v>
      </c>
      <c r="I336">
        <v>9</v>
      </c>
      <c r="J336">
        <v>3</v>
      </c>
      <c r="K336">
        <v>3</v>
      </c>
      <c r="L336">
        <v>6</v>
      </c>
      <c r="M336">
        <v>6</v>
      </c>
    </row>
    <row r="337" spans="1:13" x14ac:dyDescent="0.35">
      <c r="A337">
        <v>25</v>
      </c>
      <c r="B337">
        <v>1</v>
      </c>
      <c r="C337">
        <v>51</v>
      </c>
      <c r="D337">
        <v>126</v>
      </c>
      <c r="E337" t="s">
        <v>249</v>
      </c>
      <c r="F337">
        <v>7</v>
      </c>
      <c r="G337" t="b">
        <v>1</v>
      </c>
      <c r="H337">
        <v>4</v>
      </c>
      <c r="I337">
        <v>6</v>
      </c>
      <c r="J337">
        <v>2</v>
      </c>
      <c r="K337">
        <v>4</v>
      </c>
      <c r="L337">
        <v>1</v>
      </c>
      <c r="M337">
        <v>2</v>
      </c>
    </row>
    <row r="338" spans="1:13" x14ac:dyDescent="0.35">
      <c r="A338">
        <v>25</v>
      </c>
      <c r="B338">
        <v>1</v>
      </c>
      <c r="C338">
        <v>112</v>
      </c>
      <c r="D338">
        <v>126</v>
      </c>
      <c r="E338" t="s">
        <v>249</v>
      </c>
      <c r="F338">
        <v>8</v>
      </c>
      <c r="G338" t="b">
        <v>1</v>
      </c>
      <c r="H338">
        <v>15</v>
      </c>
      <c r="I338">
        <v>8</v>
      </c>
      <c r="J338">
        <v>13</v>
      </c>
      <c r="K338">
        <v>6</v>
      </c>
      <c r="L338">
        <v>2</v>
      </c>
      <c r="M338">
        <v>2</v>
      </c>
    </row>
    <row r="339" spans="1:13" x14ac:dyDescent="0.35">
      <c r="A339">
        <v>25</v>
      </c>
      <c r="B339">
        <v>1</v>
      </c>
      <c r="C339">
        <v>54</v>
      </c>
      <c r="D339">
        <v>126</v>
      </c>
      <c r="E339" t="s">
        <v>249</v>
      </c>
      <c r="F339">
        <v>9</v>
      </c>
      <c r="G339" t="b">
        <v>0</v>
      </c>
      <c r="H339">
        <v>29</v>
      </c>
      <c r="I339">
        <v>20</v>
      </c>
      <c r="J339">
        <v>7</v>
      </c>
      <c r="K339">
        <v>9</v>
      </c>
      <c r="L339">
        <v>20</v>
      </c>
      <c r="M339">
        <v>11</v>
      </c>
    </row>
    <row r="340" spans="1:13" x14ac:dyDescent="0.35">
      <c r="A340">
        <v>25</v>
      </c>
      <c r="B340">
        <v>2</v>
      </c>
      <c r="C340">
        <v>68</v>
      </c>
      <c r="D340">
        <v>101</v>
      </c>
      <c r="E340" t="s">
        <v>240</v>
      </c>
      <c r="F340">
        <v>1</v>
      </c>
      <c r="G340" t="b">
        <v>1</v>
      </c>
      <c r="H340">
        <v>2</v>
      </c>
      <c r="I340">
        <v>4</v>
      </c>
      <c r="J340">
        <v>2</v>
      </c>
      <c r="K340">
        <v>4</v>
      </c>
      <c r="L340">
        <v>0</v>
      </c>
      <c r="M340">
        <v>0</v>
      </c>
    </row>
    <row r="341" spans="1:13" x14ac:dyDescent="0.35">
      <c r="A341">
        <v>25</v>
      </c>
      <c r="B341">
        <v>2</v>
      </c>
      <c r="C341">
        <v>102</v>
      </c>
      <c r="D341">
        <v>101</v>
      </c>
      <c r="E341" t="s">
        <v>240</v>
      </c>
      <c r="F341">
        <v>2</v>
      </c>
      <c r="G341" t="b">
        <v>1</v>
      </c>
      <c r="H341">
        <v>21</v>
      </c>
      <c r="I341">
        <v>20</v>
      </c>
      <c r="J341">
        <v>7</v>
      </c>
      <c r="K341">
        <v>9</v>
      </c>
      <c r="L341">
        <v>14</v>
      </c>
      <c r="M341">
        <v>11</v>
      </c>
    </row>
    <row r="342" spans="1:13" x14ac:dyDescent="0.35">
      <c r="A342">
        <v>25</v>
      </c>
      <c r="B342">
        <v>2</v>
      </c>
      <c r="C342">
        <v>70</v>
      </c>
      <c r="D342">
        <v>101</v>
      </c>
      <c r="E342" t="s">
        <v>240</v>
      </c>
      <c r="F342">
        <v>3</v>
      </c>
      <c r="G342" t="b">
        <v>1</v>
      </c>
      <c r="H342">
        <v>20</v>
      </c>
      <c r="I342">
        <v>26</v>
      </c>
      <c r="J342">
        <v>10</v>
      </c>
      <c r="K342">
        <v>12</v>
      </c>
      <c r="L342">
        <v>9</v>
      </c>
      <c r="M342">
        <v>14</v>
      </c>
    </row>
    <row r="343" spans="1:13" x14ac:dyDescent="0.35">
      <c r="A343">
        <v>25</v>
      </c>
      <c r="B343">
        <v>2</v>
      </c>
      <c r="C343">
        <v>70</v>
      </c>
      <c r="D343">
        <v>72</v>
      </c>
      <c r="E343" t="s">
        <v>240</v>
      </c>
      <c r="F343">
        <v>4</v>
      </c>
      <c r="G343" t="b">
        <v>1</v>
      </c>
      <c r="H343">
        <v>108</v>
      </c>
      <c r="I343">
        <v>51</v>
      </c>
      <c r="J343">
        <v>31</v>
      </c>
      <c r="K343">
        <v>16</v>
      </c>
      <c r="L343">
        <v>72</v>
      </c>
      <c r="M343">
        <v>35</v>
      </c>
    </row>
    <row r="344" spans="1:13" x14ac:dyDescent="0.35">
      <c r="A344">
        <v>25</v>
      </c>
      <c r="B344">
        <v>2</v>
      </c>
      <c r="C344">
        <v>70</v>
      </c>
      <c r="D344">
        <v>127</v>
      </c>
      <c r="E344" t="s">
        <v>240</v>
      </c>
      <c r="F344">
        <v>5</v>
      </c>
      <c r="G344" t="b">
        <v>1</v>
      </c>
      <c r="H344">
        <v>16</v>
      </c>
      <c r="I344">
        <v>11</v>
      </c>
      <c r="J344">
        <v>7</v>
      </c>
      <c r="K344">
        <v>5</v>
      </c>
      <c r="L344">
        <v>9</v>
      </c>
      <c r="M344">
        <v>6</v>
      </c>
    </row>
    <row r="345" spans="1:13" x14ac:dyDescent="0.35">
      <c r="A345">
        <v>25</v>
      </c>
      <c r="B345">
        <v>2</v>
      </c>
      <c r="C345">
        <v>70</v>
      </c>
      <c r="D345">
        <v>128</v>
      </c>
      <c r="E345" t="s">
        <v>240</v>
      </c>
      <c r="F345">
        <v>6</v>
      </c>
      <c r="G345" t="b">
        <v>0</v>
      </c>
      <c r="H345">
        <v>7</v>
      </c>
      <c r="I345">
        <v>3</v>
      </c>
      <c r="J345">
        <v>0</v>
      </c>
      <c r="K345">
        <v>0</v>
      </c>
      <c r="L345">
        <v>7</v>
      </c>
      <c r="M345">
        <v>3</v>
      </c>
    </row>
    <row r="346" spans="1:13" x14ac:dyDescent="0.35">
      <c r="A346">
        <v>26</v>
      </c>
      <c r="B346">
        <v>1</v>
      </c>
      <c r="C346">
        <v>108</v>
      </c>
      <c r="D346">
        <v>12</v>
      </c>
      <c r="E346" t="s">
        <v>174</v>
      </c>
      <c r="F346">
        <v>1</v>
      </c>
      <c r="G346" t="b">
        <v>1</v>
      </c>
      <c r="H346">
        <v>25</v>
      </c>
      <c r="I346">
        <v>16</v>
      </c>
      <c r="J346">
        <v>4</v>
      </c>
      <c r="K346">
        <v>4</v>
      </c>
      <c r="L346">
        <v>19</v>
      </c>
      <c r="M346">
        <v>12</v>
      </c>
    </row>
    <row r="347" spans="1:13" x14ac:dyDescent="0.35">
      <c r="A347">
        <v>26</v>
      </c>
      <c r="B347">
        <v>1</v>
      </c>
      <c r="C347">
        <v>108</v>
      </c>
      <c r="D347">
        <v>129</v>
      </c>
      <c r="E347" t="s">
        <v>174</v>
      </c>
      <c r="F347">
        <v>2</v>
      </c>
      <c r="G347" t="b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</row>
    <row r="348" spans="1:13" x14ac:dyDescent="0.35">
      <c r="A348">
        <v>26</v>
      </c>
      <c r="B348">
        <v>1</v>
      </c>
      <c r="C348">
        <v>108</v>
      </c>
      <c r="D348">
        <v>14</v>
      </c>
      <c r="E348" t="s">
        <v>174</v>
      </c>
      <c r="F348">
        <v>3</v>
      </c>
      <c r="G348" t="b">
        <v>1</v>
      </c>
      <c r="H348">
        <v>5</v>
      </c>
      <c r="I348">
        <v>4</v>
      </c>
      <c r="J348">
        <v>5</v>
      </c>
      <c r="K348">
        <v>2</v>
      </c>
      <c r="L348">
        <v>0</v>
      </c>
      <c r="M348">
        <v>2</v>
      </c>
    </row>
    <row r="349" spans="1:13" x14ac:dyDescent="0.35">
      <c r="A349">
        <v>26</v>
      </c>
      <c r="B349">
        <v>1</v>
      </c>
      <c r="C349">
        <v>108</v>
      </c>
      <c r="D349">
        <v>16</v>
      </c>
      <c r="E349" t="s">
        <v>174</v>
      </c>
      <c r="F349">
        <v>4</v>
      </c>
      <c r="G349" t="b">
        <v>1</v>
      </c>
      <c r="H349">
        <v>16</v>
      </c>
      <c r="I349">
        <v>20</v>
      </c>
      <c r="J349">
        <v>6</v>
      </c>
      <c r="K349">
        <v>7</v>
      </c>
      <c r="L349">
        <v>8</v>
      </c>
      <c r="M349">
        <v>13</v>
      </c>
    </row>
    <row r="350" spans="1:13" x14ac:dyDescent="0.35">
      <c r="A350">
        <v>26</v>
      </c>
      <c r="B350">
        <v>1</v>
      </c>
      <c r="C350">
        <v>108</v>
      </c>
      <c r="D350">
        <v>17</v>
      </c>
      <c r="E350" t="s">
        <v>174</v>
      </c>
      <c r="F350">
        <v>5</v>
      </c>
      <c r="G350" t="b">
        <v>1</v>
      </c>
      <c r="H350">
        <v>21</v>
      </c>
      <c r="I350">
        <v>22</v>
      </c>
      <c r="J350">
        <v>8</v>
      </c>
      <c r="K350">
        <v>8</v>
      </c>
      <c r="L350">
        <v>12</v>
      </c>
      <c r="M350">
        <v>14</v>
      </c>
    </row>
    <row r="351" spans="1:13" x14ac:dyDescent="0.35">
      <c r="A351">
        <v>26</v>
      </c>
      <c r="B351">
        <v>1</v>
      </c>
      <c r="C351">
        <v>108</v>
      </c>
      <c r="D351">
        <v>18</v>
      </c>
      <c r="E351" t="s">
        <v>174</v>
      </c>
      <c r="F351">
        <v>6</v>
      </c>
      <c r="G351" t="b">
        <v>1</v>
      </c>
      <c r="H351">
        <v>19</v>
      </c>
      <c r="I351">
        <v>22</v>
      </c>
      <c r="J351">
        <v>11</v>
      </c>
      <c r="K351">
        <v>13</v>
      </c>
      <c r="L351">
        <v>8</v>
      </c>
      <c r="M351">
        <v>9</v>
      </c>
    </row>
    <row r="352" spans="1:13" x14ac:dyDescent="0.35">
      <c r="A352">
        <v>26</v>
      </c>
      <c r="B352">
        <v>1</v>
      </c>
      <c r="C352">
        <v>19</v>
      </c>
      <c r="D352">
        <v>18</v>
      </c>
      <c r="E352" t="s">
        <v>174</v>
      </c>
      <c r="F352">
        <v>7</v>
      </c>
      <c r="G352" t="b">
        <v>1</v>
      </c>
      <c r="H352">
        <v>28</v>
      </c>
      <c r="I352">
        <v>16</v>
      </c>
      <c r="J352">
        <v>11</v>
      </c>
      <c r="K352">
        <v>7</v>
      </c>
      <c r="L352">
        <v>16</v>
      </c>
      <c r="M352">
        <v>9</v>
      </c>
    </row>
    <row r="353" spans="1:13" x14ac:dyDescent="0.35">
      <c r="A353">
        <v>26</v>
      </c>
      <c r="B353">
        <v>1</v>
      </c>
      <c r="C353">
        <v>104</v>
      </c>
      <c r="D353">
        <v>18</v>
      </c>
      <c r="E353" t="s">
        <v>174</v>
      </c>
      <c r="F353">
        <v>8</v>
      </c>
      <c r="G353" t="b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</row>
    <row r="354" spans="1:13" x14ac:dyDescent="0.35">
      <c r="A354">
        <v>26</v>
      </c>
      <c r="B354">
        <v>1</v>
      </c>
      <c r="C354">
        <v>21</v>
      </c>
      <c r="D354">
        <v>18</v>
      </c>
      <c r="E354" t="s">
        <v>174</v>
      </c>
      <c r="F354">
        <v>9</v>
      </c>
      <c r="G354" t="b">
        <v>0</v>
      </c>
      <c r="H354">
        <v>33</v>
      </c>
      <c r="I354">
        <v>18</v>
      </c>
      <c r="J354">
        <v>5</v>
      </c>
      <c r="K354">
        <v>6</v>
      </c>
      <c r="L354">
        <v>27</v>
      </c>
      <c r="M354">
        <v>12</v>
      </c>
    </row>
    <row r="355" spans="1:13" x14ac:dyDescent="0.35">
      <c r="A355">
        <v>26</v>
      </c>
      <c r="B355">
        <v>2</v>
      </c>
      <c r="C355">
        <v>16</v>
      </c>
      <c r="D355">
        <v>130</v>
      </c>
      <c r="E355" t="s">
        <v>83</v>
      </c>
      <c r="F355">
        <v>1</v>
      </c>
      <c r="G355" t="b">
        <v>1</v>
      </c>
      <c r="H355">
        <v>0</v>
      </c>
      <c r="I355">
        <v>4</v>
      </c>
      <c r="J355">
        <v>0</v>
      </c>
      <c r="K355">
        <v>4</v>
      </c>
      <c r="L355">
        <v>0</v>
      </c>
      <c r="M355">
        <v>0</v>
      </c>
    </row>
    <row r="356" spans="1:13" x14ac:dyDescent="0.35">
      <c r="A356">
        <v>26</v>
      </c>
      <c r="B356">
        <v>2</v>
      </c>
      <c r="C356">
        <v>14</v>
      </c>
      <c r="D356">
        <v>130</v>
      </c>
      <c r="E356" t="s">
        <v>83</v>
      </c>
      <c r="F356">
        <v>2</v>
      </c>
      <c r="G356" t="b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</row>
    <row r="357" spans="1:13" x14ac:dyDescent="0.35">
      <c r="A357">
        <v>26</v>
      </c>
      <c r="B357">
        <v>2</v>
      </c>
      <c r="C357">
        <v>91</v>
      </c>
      <c r="D357">
        <v>130</v>
      </c>
      <c r="E357" t="s">
        <v>83</v>
      </c>
      <c r="F357">
        <v>3</v>
      </c>
      <c r="G357" t="b">
        <v>1</v>
      </c>
      <c r="H357">
        <v>9</v>
      </c>
      <c r="I357">
        <v>19</v>
      </c>
      <c r="J357">
        <v>2</v>
      </c>
      <c r="K357">
        <v>9</v>
      </c>
      <c r="L357">
        <v>7</v>
      </c>
      <c r="M357">
        <v>10</v>
      </c>
    </row>
    <row r="358" spans="1:13" x14ac:dyDescent="0.35">
      <c r="A358">
        <v>26</v>
      </c>
      <c r="B358">
        <v>2</v>
      </c>
      <c r="C358">
        <v>38</v>
      </c>
      <c r="D358">
        <v>130</v>
      </c>
      <c r="E358" t="s">
        <v>83</v>
      </c>
      <c r="F358">
        <v>4</v>
      </c>
      <c r="G358" t="b">
        <v>1</v>
      </c>
      <c r="H358">
        <v>1</v>
      </c>
      <c r="I358">
        <v>3</v>
      </c>
      <c r="J358">
        <v>0</v>
      </c>
      <c r="K358">
        <v>2</v>
      </c>
      <c r="L358">
        <v>1</v>
      </c>
      <c r="M358">
        <v>1</v>
      </c>
    </row>
    <row r="359" spans="1:13" x14ac:dyDescent="0.35">
      <c r="A359">
        <v>26</v>
      </c>
      <c r="B359">
        <v>2</v>
      </c>
      <c r="C359">
        <v>40</v>
      </c>
      <c r="D359">
        <v>130</v>
      </c>
      <c r="E359" t="s">
        <v>83</v>
      </c>
      <c r="F359">
        <v>5</v>
      </c>
      <c r="G359" t="b">
        <v>1</v>
      </c>
      <c r="H359">
        <v>34</v>
      </c>
      <c r="I359">
        <v>30</v>
      </c>
      <c r="J359">
        <v>21</v>
      </c>
      <c r="K359">
        <v>15</v>
      </c>
      <c r="L359">
        <v>13</v>
      </c>
      <c r="M359">
        <v>15</v>
      </c>
    </row>
    <row r="360" spans="1:13" x14ac:dyDescent="0.35">
      <c r="A360">
        <v>26</v>
      </c>
      <c r="B360">
        <v>2</v>
      </c>
      <c r="C360">
        <v>40</v>
      </c>
      <c r="D360">
        <v>42</v>
      </c>
      <c r="E360" t="s">
        <v>83</v>
      </c>
      <c r="F360">
        <v>6</v>
      </c>
      <c r="G360" t="b">
        <v>1</v>
      </c>
      <c r="H360">
        <v>92</v>
      </c>
      <c r="I360">
        <v>56</v>
      </c>
      <c r="J360">
        <v>49</v>
      </c>
      <c r="K360">
        <v>30</v>
      </c>
      <c r="L360">
        <v>37</v>
      </c>
      <c r="M360">
        <v>26</v>
      </c>
    </row>
    <row r="361" spans="1:13" x14ac:dyDescent="0.35">
      <c r="A361">
        <v>26</v>
      </c>
      <c r="B361">
        <v>2</v>
      </c>
      <c r="C361">
        <v>125</v>
      </c>
      <c r="D361">
        <v>42</v>
      </c>
      <c r="E361" t="s">
        <v>83</v>
      </c>
      <c r="F361">
        <v>7</v>
      </c>
      <c r="G361" t="b">
        <v>0</v>
      </c>
      <c r="H361">
        <v>14</v>
      </c>
      <c r="I361">
        <v>6</v>
      </c>
      <c r="J361">
        <v>0</v>
      </c>
      <c r="K361">
        <v>1</v>
      </c>
      <c r="L361">
        <v>12</v>
      </c>
      <c r="M361">
        <v>5</v>
      </c>
    </row>
    <row r="362" spans="1:13" x14ac:dyDescent="0.35">
      <c r="A362">
        <v>28</v>
      </c>
      <c r="B362">
        <v>1</v>
      </c>
      <c r="C362">
        <v>94</v>
      </c>
      <c r="D362">
        <v>3</v>
      </c>
      <c r="E362" t="s">
        <v>85</v>
      </c>
      <c r="F362">
        <v>1</v>
      </c>
      <c r="G362" t="b">
        <v>1</v>
      </c>
      <c r="H362">
        <v>16</v>
      </c>
      <c r="I362">
        <v>12</v>
      </c>
      <c r="J362">
        <v>12</v>
      </c>
      <c r="K362">
        <v>6</v>
      </c>
      <c r="L362">
        <v>4</v>
      </c>
      <c r="M362">
        <v>6</v>
      </c>
    </row>
    <row r="363" spans="1:13" x14ac:dyDescent="0.35">
      <c r="A363">
        <v>28</v>
      </c>
      <c r="B363">
        <v>1</v>
      </c>
      <c r="C363">
        <v>94</v>
      </c>
      <c r="D363">
        <v>6</v>
      </c>
      <c r="E363" t="s">
        <v>85</v>
      </c>
      <c r="F363">
        <v>2</v>
      </c>
      <c r="G363" t="b">
        <v>1</v>
      </c>
      <c r="H363">
        <v>11</v>
      </c>
      <c r="I363">
        <v>11</v>
      </c>
      <c r="J363">
        <v>8</v>
      </c>
      <c r="K363">
        <v>8</v>
      </c>
      <c r="L363">
        <v>3</v>
      </c>
      <c r="M363">
        <v>3</v>
      </c>
    </row>
    <row r="364" spans="1:13" x14ac:dyDescent="0.35">
      <c r="A364">
        <v>28</v>
      </c>
      <c r="B364">
        <v>1</v>
      </c>
      <c r="C364">
        <v>119</v>
      </c>
      <c r="D364">
        <v>6</v>
      </c>
      <c r="E364" t="s">
        <v>85</v>
      </c>
      <c r="F364">
        <v>3</v>
      </c>
      <c r="G364" t="b">
        <v>1</v>
      </c>
      <c r="H364">
        <v>22</v>
      </c>
      <c r="I364">
        <v>18</v>
      </c>
      <c r="J364">
        <v>14</v>
      </c>
      <c r="K364">
        <v>13</v>
      </c>
      <c r="L364">
        <v>7</v>
      </c>
      <c r="M364">
        <v>5</v>
      </c>
    </row>
    <row r="365" spans="1:13" x14ac:dyDescent="0.35">
      <c r="A365">
        <v>28</v>
      </c>
      <c r="B365">
        <v>1</v>
      </c>
      <c r="C365">
        <v>4</v>
      </c>
      <c r="D365">
        <v>6</v>
      </c>
      <c r="E365" t="s">
        <v>85</v>
      </c>
      <c r="F365">
        <v>4</v>
      </c>
      <c r="G365" t="b">
        <v>1</v>
      </c>
      <c r="H365">
        <v>11</v>
      </c>
      <c r="I365">
        <v>16</v>
      </c>
      <c r="J365">
        <v>4</v>
      </c>
      <c r="K365">
        <v>9</v>
      </c>
      <c r="L365">
        <v>6</v>
      </c>
      <c r="M365">
        <v>7</v>
      </c>
    </row>
    <row r="366" spans="1:13" x14ac:dyDescent="0.35">
      <c r="A366">
        <v>28</v>
      </c>
      <c r="B366">
        <v>1</v>
      </c>
      <c r="C366">
        <v>95</v>
      </c>
      <c r="D366">
        <v>6</v>
      </c>
      <c r="E366" t="s">
        <v>85</v>
      </c>
      <c r="F366">
        <v>5</v>
      </c>
      <c r="G366" t="b">
        <v>1</v>
      </c>
      <c r="H366">
        <v>88</v>
      </c>
      <c r="I366">
        <v>54</v>
      </c>
      <c r="J366">
        <v>53</v>
      </c>
      <c r="K366">
        <v>28</v>
      </c>
      <c r="L366">
        <v>32</v>
      </c>
      <c r="M366">
        <v>26</v>
      </c>
    </row>
    <row r="367" spans="1:13" x14ac:dyDescent="0.35">
      <c r="A367">
        <v>28</v>
      </c>
      <c r="B367">
        <v>1</v>
      </c>
      <c r="C367">
        <v>95</v>
      </c>
      <c r="D367">
        <v>5</v>
      </c>
      <c r="E367" t="s">
        <v>85</v>
      </c>
      <c r="F367">
        <v>6</v>
      </c>
      <c r="G367" t="b">
        <v>0</v>
      </c>
      <c r="H367">
        <v>8</v>
      </c>
      <c r="I367">
        <v>10</v>
      </c>
      <c r="J367">
        <v>5</v>
      </c>
      <c r="K367">
        <v>4</v>
      </c>
      <c r="L367">
        <v>2</v>
      </c>
      <c r="M367">
        <v>6</v>
      </c>
    </row>
    <row r="368" spans="1:13" x14ac:dyDescent="0.35">
      <c r="A368">
        <v>28</v>
      </c>
      <c r="B368">
        <v>2</v>
      </c>
      <c r="C368">
        <v>23</v>
      </c>
      <c r="D368">
        <v>24</v>
      </c>
      <c r="E368" t="s">
        <v>172</v>
      </c>
      <c r="F368">
        <v>1</v>
      </c>
      <c r="G368" t="b">
        <v>1</v>
      </c>
      <c r="H368">
        <v>22</v>
      </c>
      <c r="I368">
        <v>20</v>
      </c>
      <c r="J368">
        <v>8</v>
      </c>
      <c r="K368">
        <v>10</v>
      </c>
      <c r="L368">
        <v>12</v>
      </c>
      <c r="M368">
        <v>10</v>
      </c>
    </row>
    <row r="369" spans="1:13" x14ac:dyDescent="0.35">
      <c r="A369">
        <v>28</v>
      </c>
      <c r="B369">
        <v>2</v>
      </c>
      <c r="C369">
        <v>115</v>
      </c>
      <c r="D369">
        <v>24</v>
      </c>
      <c r="E369" t="s">
        <v>172</v>
      </c>
      <c r="F369">
        <v>2</v>
      </c>
      <c r="G369" t="b">
        <v>1</v>
      </c>
      <c r="H369">
        <v>34</v>
      </c>
      <c r="I369">
        <v>32</v>
      </c>
      <c r="J369">
        <v>18</v>
      </c>
      <c r="K369">
        <v>18</v>
      </c>
      <c r="L369">
        <v>14</v>
      </c>
      <c r="M369">
        <v>14</v>
      </c>
    </row>
    <row r="370" spans="1:13" x14ac:dyDescent="0.35">
      <c r="A370">
        <v>28</v>
      </c>
      <c r="B370">
        <v>2</v>
      </c>
      <c r="C370">
        <v>26</v>
      </c>
      <c r="D370">
        <v>24</v>
      </c>
      <c r="E370" t="s">
        <v>172</v>
      </c>
      <c r="F370">
        <v>3</v>
      </c>
      <c r="G370" t="b">
        <v>1</v>
      </c>
      <c r="H370">
        <v>40</v>
      </c>
      <c r="I370">
        <v>30</v>
      </c>
      <c r="J370">
        <v>13</v>
      </c>
      <c r="K370">
        <v>10</v>
      </c>
      <c r="L370">
        <v>27</v>
      </c>
      <c r="M370">
        <v>20</v>
      </c>
    </row>
    <row r="371" spans="1:13" x14ac:dyDescent="0.35">
      <c r="A371">
        <v>28</v>
      </c>
      <c r="B371">
        <v>2</v>
      </c>
      <c r="C371">
        <v>26</v>
      </c>
      <c r="D371">
        <v>27</v>
      </c>
      <c r="E371" t="s">
        <v>172</v>
      </c>
      <c r="F371">
        <v>4</v>
      </c>
      <c r="G371" t="b">
        <v>1</v>
      </c>
      <c r="H371">
        <v>1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35">
      <c r="A372">
        <v>28</v>
      </c>
      <c r="B372">
        <v>2</v>
      </c>
      <c r="C372">
        <v>28</v>
      </c>
      <c r="D372">
        <v>27</v>
      </c>
      <c r="E372" t="s">
        <v>172</v>
      </c>
      <c r="F372">
        <v>5</v>
      </c>
      <c r="G372" t="b">
        <v>1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2</v>
      </c>
    </row>
    <row r="373" spans="1:13" x14ac:dyDescent="0.35">
      <c r="A373">
        <v>28</v>
      </c>
      <c r="B373">
        <v>2</v>
      </c>
      <c r="C373">
        <v>28</v>
      </c>
      <c r="D373">
        <v>30</v>
      </c>
      <c r="E373" t="s">
        <v>172</v>
      </c>
      <c r="F373">
        <v>6</v>
      </c>
      <c r="G373" t="b">
        <v>1</v>
      </c>
      <c r="H373">
        <v>15</v>
      </c>
      <c r="I373">
        <v>11</v>
      </c>
      <c r="J373">
        <v>9</v>
      </c>
      <c r="K373">
        <v>5</v>
      </c>
      <c r="L373">
        <v>6</v>
      </c>
      <c r="M373">
        <v>6</v>
      </c>
    </row>
    <row r="374" spans="1:13" x14ac:dyDescent="0.35">
      <c r="A374">
        <v>28</v>
      </c>
      <c r="B374">
        <v>2</v>
      </c>
      <c r="C374">
        <v>32</v>
      </c>
      <c r="D374">
        <v>30</v>
      </c>
      <c r="E374" t="s">
        <v>172</v>
      </c>
      <c r="F374">
        <v>7</v>
      </c>
      <c r="G374" t="b">
        <v>1</v>
      </c>
      <c r="H374">
        <v>18</v>
      </c>
      <c r="I374">
        <v>13</v>
      </c>
      <c r="J374">
        <v>4</v>
      </c>
      <c r="K374">
        <v>6</v>
      </c>
      <c r="L374">
        <v>13</v>
      </c>
      <c r="M374">
        <v>7</v>
      </c>
    </row>
    <row r="375" spans="1:13" x14ac:dyDescent="0.35">
      <c r="A375">
        <v>28</v>
      </c>
      <c r="B375">
        <v>2</v>
      </c>
      <c r="C375">
        <v>31</v>
      </c>
      <c r="D375">
        <v>30</v>
      </c>
      <c r="E375" t="s">
        <v>172</v>
      </c>
      <c r="F375">
        <v>8</v>
      </c>
      <c r="G375" t="b">
        <v>1</v>
      </c>
      <c r="H375">
        <v>8</v>
      </c>
      <c r="I375">
        <v>6</v>
      </c>
      <c r="J375">
        <v>5</v>
      </c>
      <c r="K375">
        <v>4</v>
      </c>
      <c r="L375">
        <v>2</v>
      </c>
      <c r="M375">
        <v>2</v>
      </c>
    </row>
    <row r="376" spans="1:13" x14ac:dyDescent="0.35">
      <c r="A376">
        <v>28</v>
      </c>
      <c r="B376">
        <v>2</v>
      </c>
      <c r="C376">
        <v>31</v>
      </c>
      <c r="D376">
        <v>100</v>
      </c>
      <c r="E376" t="s">
        <v>172</v>
      </c>
      <c r="F376">
        <v>9</v>
      </c>
      <c r="G376" t="b">
        <v>1</v>
      </c>
      <c r="H376">
        <v>1</v>
      </c>
      <c r="I376">
        <v>2</v>
      </c>
      <c r="J376">
        <v>0</v>
      </c>
      <c r="K376">
        <v>1</v>
      </c>
      <c r="L376">
        <v>0</v>
      </c>
      <c r="M376">
        <v>1</v>
      </c>
    </row>
    <row r="377" spans="1:13" x14ac:dyDescent="0.35">
      <c r="A377">
        <v>28</v>
      </c>
      <c r="B377">
        <v>2</v>
      </c>
      <c r="C377">
        <v>33</v>
      </c>
      <c r="D377">
        <v>100</v>
      </c>
      <c r="E377" t="s">
        <v>172</v>
      </c>
      <c r="F377">
        <v>10</v>
      </c>
      <c r="G377" t="b">
        <v>0</v>
      </c>
      <c r="H377">
        <v>1</v>
      </c>
      <c r="I377">
        <v>2</v>
      </c>
      <c r="J377">
        <v>1</v>
      </c>
      <c r="K377">
        <v>2</v>
      </c>
      <c r="L377">
        <v>0</v>
      </c>
      <c r="M377">
        <v>0</v>
      </c>
    </row>
    <row r="378" spans="1:13" x14ac:dyDescent="0.35">
      <c r="A378">
        <v>29</v>
      </c>
      <c r="B378">
        <v>1</v>
      </c>
      <c r="C378">
        <v>46</v>
      </c>
      <c r="D378">
        <v>45</v>
      </c>
      <c r="E378" t="s">
        <v>254</v>
      </c>
      <c r="F378">
        <v>1</v>
      </c>
      <c r="G378" t="b">
        <v>1</v>
      </c>
      <c r="H378">
        <v>20</v>
      </c>
      <c r="I378">
        <v>23</v>
      </c>
      <c r="J378">
        <v>4</v>
      </c>
      <c r="K378">
        <v>9</v>
      </c>
      <c r="L378">
        <v>14</v>
      </c>
      <c r="M378">
        <v>14</v>
      </c>
    </row>
    <row r="379" spans="1:13" x14ac:dyDescent="0.35">
      <c r="A379">
        <v>29</v>
      </c>
      <c r="B379">
        <v>1</v>
      </c>
      <c r="C379">
        <v>116</v>
      </c>
      <c r="D379">
        <v>45</v>
      </c>
      <c r="E379" t="s">
        <v>254</v>
      </c>
      <c r="F379">
        <v>2</v>
      </c>
      <c r="G379" t="b">
        <v>1</v>
      </c>
      <c r="H379">
        <v>22</v>
      </c>
      <c r="I379">
        <v>16</v>
      </c>
      <c r="J379">
        <v>9</v>
      </c>
      <c r="K379">
        <v>7</v>
      </c>
      <c r="L379">
        <v>12</v>
      </c>
      <c r="M379">
        <v>9</v>
      </c>
    </row>
    <row r="380" spans="1:13" x14ac:dyDescent="0.35">
      <c r="A380">
        <v>29</v>
      </c>
      <c r="B380">
        <v>1</v>
      </c>
      <c r="C380">
        <v>48</v>
      </c>
      <c r="D380">
        <v>45</v>
      </c>
      <c r="E380" t="s">
        <v>254</v>
      </c>
      <c r="F380">
        <v>3</v>
      </c>
      <c r="G380" t="b">
        <v>1</v>
      </c>
      <c r="H380">
        <v>40</v>
      </c>
      <c r="I380">
        <v>35</v>
      </c>
      <c r="J380">
        <v>17</v>
      </c>
      <c r="K380">
        <v>17</v>
      </c>
      <c r="L380">
        <v>20</v>
      </c>
      <c r="M380">
        <v>18</v>
      </c>
    </row>
    <row r="381" spans="1:13" x14ac:dyDescent="0.35">
      <c r="A381">
        <v>29</v>
      </c>
      <c r="B381">
        <v>1</v>
      </c>
      <c r="C381">
        <v>49</v>
      </c>
      <c r="D381">
        <v>45</v>
      </c>
      <c r="E381" t="s">
        <v>254</v>
      </c>
      <c r="F381">
        <v>4</v>
      </c>
      <c r="G381" t="b">
        <v>1</v>
      </c>
      <c r="H381">
        <v>34</v>
      </c>
      <c r="I381">
        <v>20</v>
      </c>
      <c r="J381">
        <v>28</v>
      </c>
      <c r="K381">
        <v>15</v>
      </c>
      <c r="L381">
        <v>4</v>
      </c>
      <c r="M381">
        <v>5</v>
      </c>
    </row>
    <row r="382" spans="1:13" x14ac:dyDescent="0.35">
      <c r="A382">
        <v>29</v>
      </c>
      <c r="B382">
        <v>1</v>
      </c>
      <c r="C382">
        <v>51</v>
      </c>
      <c r="D382">
        <v>45</v>
      </c>
      <c r="E382" t="s">
        <v>254</v>
      </c>
      <c r="F382">
        <v>5</v>
      </c>
      <c r="G382" t="b">
        <v>1</v>
      </c>
      <c r="H382">
        <v>31</v>
      </c>
      <c r="I382">
        <v>20</v>
      </c>
      <c r="J382">
        <v>8</v>
      </c>
      <c r="K382">
        <v>7</v>
      </c>
      <c r="L382">
        <v>23</v>
      </c>
      <c r="M382">
        <v>13</v>
      </c>
    </row>
    <row r="383" spans="1:13" x14ac:dyDescent="0.35">
      <c r="A383">
        <v>29</v>
      </c>
      <c r="B383">
        <v>1</v>
      </c>
      <c r="C383">
        <v>126</v>
      </c>
      <c r="D383">
        <v>45</v>
      </c>
      <c r="E383" t="s">
        <v>254</v>
      </c>
      <c r="F383">
        <v>6</v>
      </c>
      <c r="G383" t="b">
        <v>1</v>
      </c>
      <c r="H383">
        <v>4</v>
      </c>
      <c r="I383">
        <v>3</v>
      </c>
      <c r="J383">
        <v>0</v>
      </c>
      <c r="K383">
        <v>0</v>
      </c>
      <c r="L383">
        <v>3</v>
      </c>
      <c r="M383">
        <v>3</v>
      </c>
    </row>
    <row r="384" spans="1:13" x14ac:dyDescent="0.35">
      <c r="A384">
        <v>29</v>
      </c>
      <c r="B384">
        <v>1</v>
      </c>
      <c r="C384">
        <v>131</v>
      </c>
      <c r="D384">
        <v>45</v>
      </c>
      <c r="E384" t="s">
        <v>254</v>
      </c>
      <c r="F384">
        <v>7</v>
      </c>
      <c r="G384" t="b">
        <v>0</v>
      </c>
      <c r="H384">
        <v>13</v>
      </c>
      <c r="I384">
        <v>4</v>
      </c>
      <c r="J384">
        <v>12</v>
      </c>
      <c r="K384">
        <v>4</v>
      </c>
      <c r="L384">
        <v>0</v>
      </c>
      <c r="M384">
        <v>0</v>
      </c>
    </row>
    <row r="385" spans="1:13" x14ac:dyDescent="0.35">
      <c r="A385">
        <v>29</v>
      </c>
      <c r="B385">
        <v>2</v>
      </c>
      <c r="C385">
        <v>81</v>
      </c>
      <c r="D385">
        <v>80</v>
      </c>
      <c r="E385" t="s">
        <v>240</v>
      </c>
      <c r="F385">
        <v>1</v>
      </c>
      <c r="G385" t="b">
        <v>1</v>
      </c>
      <c r="H385">
        <v>28</v>
      </c>
      <c r="I385">
        <v>10</v>
      </c>
      <c r="J385">
        <v>13</v>
      </c>
      <c r="K385">
        <v>5</v>
      </c>
      <c r="L385">
        <v>13</v>
      </c>
      <c r="M385">
        <v>5</v>
      </c>
    </row>
    <row r="386" spans="1:13" x14ac:dyDescent="0.35">
      <c r="A386">
        <v>29</v>
      </c>
      <c r="B386">
        <v>2</v>
      </c>
      <c r="C386">
        <v>81</v>
      </c>
      <c r="D386">
        <v>133</v>
      </c>
      <c r="E386" t="s">
        <v>240</v>
      </c>
      <c r="F386">
        <v>2</v>
      </c>
      <c r="G386" t="b">
        <v>1</v>
      </c>
      <c r="H386">
        <v>4</v>
      </c>
      <c r="I386">
        <v>3</v>
      </c>
      <c r="J386">
        <v>0</v>
      </c>
      <c r="K386">
        <v>1</v>
      </c>
      <c r="L386">
        <v>4</v>
      </c>
      <c r="M386">
        <v>2</v>
      </c>
    </row>
    <row r="387" spans="1:13" x14ac:dyDescent="0.35">
      <c r="A387">
        <v>29</v>
      </c>
      <c r="B387">
        <v>2</v>
      </c>
      <c r="C387">
        <v>84</v>
      </c>
      <c r="D387">
        <v>133</v>
      </c>
      <c r="E387" t="s">
        <v>240</v>
      </c>
      <c r="F387">
        <v>3</v>
      </c>
      <c r="G387" t="b">
        <v>1</v>
      </c>
      <c r="H387">
        <v>27</v>
      </c>
      <c r="I387">
        <v>24</v>
      </c>
      <c r="J387">
        <v>15</v>
      </c>
      <c r="K387">
        <v>10</v>
      </c>
      <c r="L387">
        <v>12</v>
      </c>
      <c r="M387">
        <v>14</v>
      </c>
    </row>
    <row r="388" spans="1:13" x14ac:dyDescent="0.35">
      <c r="A388">
        <v>29</v>
      </c>
      <c r="B388">
        <v>2</v>
      </c>
      <c r="C388">
        <v>84</v>
      </c>
      <c r="D388">
        <v>85</v>
      </c>
      <c r="E388" t="s">
        <v>240</v>
      </c>
      <c r="F388">
        <v>4</v>
      </c>
      <c r="G388" t="b">
        <v>1</v>
      </c>
      <c r="H388">
        <v>41</v>
      </c>
      <c r="I388">
        <v>36</v>
      </c>
      <c r="J388">
        <v>14</v>
      </c>
      <c r="K388">
        <v>13</v>
      </c>
      <c r="L388">
        <v>22</v>
      </c>
      <c r="M388">
        <v>23</v>
      </c>
    </row>
    <row r="389" spans="1:13" x14ac:dyDescent="0.35">
      <c r="A389">
        <v>29</v>
      </c>
      <c r="B389">
        <v>2</v>
      </c>
      <c r="C389">
        <v>86</v>
      </c>
      <c r="D389">
        <v>85</v>
      </c>
      <c r="E389" t="s">
        <v>240</v>
      </c>
      <c r="F389">
        <v>5</v>
      </c>
      <c r="G389" t="b">
        <v>0</v>
      </c>
      <c r="H389">
        <v>65</v>
      </c>
      <c r="I389">
        <v>28</v>
      </c>
      <c r="J389">
        <v>18</v>
      </c>
      <c r="K389">
        <v>13</v>
      </c>
      <c r="L389">
        <v>46</v>
      </c>
      <c r="M389">
        <v>15</v>
      </c>
    </row>
    <row r="390" spans="1:13" x14ac:dyDescent="0.35">
      <c r="A390">
        <v>30</v>
      </c>
      <c r="B390">
        <v>1</v>
      </c>
      <c r="C390">
        <v>23</v>
      </c>
      <c r="D390">
        <v>134</v>
      </c>
      <c r="E390" t="s">
        <v>83</v>
      </c>
      <c r="F390">
        <v>1</v>
      </c>
      <c r="G390" t="b">
        <v>1</v>
      </c>
      <c r="H390">
        <v>18</v>
      </c>
      <c r="I390">
        <v>21</v>
      </c>
      <c r="J390">
        <v>9</v>
      </c>
      <c r="K390">
        <v>13</v>
      </c>
      <c r="L390">
        <v>8</v>
      </c>
      <c r="M390">
        <v>8</v>
      </c>
    </row>
    <row r="391" spans="1:13" x14ac:dyDescent="0.35">
      <c r="A391">
        <v>30</v>
      </c>
      <c r="B391">
        <v>1</v>
      </c>
      <c r="C391">
        <v>115</v>
      </c>
      <c r="D391">
        <v>134</v>
      </c>
      <c r="E391" t="s">
        <v>83</v>
      </c>
      <c r="F391">
        <v>2</v>
      </c>
      <c r="G391" t="b">
        <v>1</v>
      </c>
      <c r="H391">
        <v>31</v>
      </c>
      <c r="I391">
        <v>25</v>
      </c>
      <c r="J391">
        <v>12</v>
      </c>
      <c r="K391">
        <v>11</v>
      </c>
      <c r="L391">
        <v>17</v>
      </c>
      <c r="M391">
        <v>14</v>
      </c>
    </row>
    <row r="392" spans="1:13" x14ac:dyDescent="0.35">
      <c r="A392">
        <v>30</v>
      </c>
      <c r="B392">
        <v>1</v>
      </c>
      <c r="C392">
        <v>26</v>
      </c>
      <c r="D392">
        <v>134</v>
      </c>
      <c r="E392" t="s">
        <v>83</v>
      </c>
      <c r="F392">
        <v>3</v>
      </c>
      <c r="G392" t="b">
        <v>1</v>
      </c>
      <c r="H392">
        <v>113</v>
      </c>
      <c r="I392">
        <v>57</v>
      </c>
      <c r="J392">
        <v>46</v>
      </c>
      <c r="K392">
        <v>28</v>
      </c>
      <c r="L392">
        <v>64</v>
      </c>
      <c r="M392">
        <v>29</v>
      </c>
    </row>
    <row r="393" spans="1:13" x14ac:dyDescent="0.35">
      <c r="A393">
        <v>30</v>
      </c>
      <c r="B393">
        <v>1</v>
      </c>
      <c r="C393">
        <v>32</v>
      </c>
      <c r="D393">
        <v>134</v>
      </c>
      <c r="E393" t="s">
        <v>83</v>
      </c>
      <c r="F393">
        <v>4</v>
      </c>
      <c r="G393" t="b">
        <v>0</v>
      </c>
      <c r="H393">
        <v>58</v>
      </c>
      <c r="I393">
        <v>20</v>
      </c>
      <c r="J393">
        <v>23</v>
      </c>
      <c r="K393">
        <v>7</v>
      </c>
      <c r="L393">
        <v>32</v>
      </c>
      <c r="M393">
        <v>13</v>
      </c>
    </row>
    <row r="394" spans="1:13" x14ac:dyDescent="0.35">
      <c r="A394">
        <v>30</v>
      </c>
      <c r="B394">
        <v>2</v>
      </c>
      <c r="C394">
        <v>135</v>
      </c>
      <c r="D394">
        <v>12</v>
      </c>
      <c r="E394" t="s">
        <v>172</v>
      </c>
      <c r="F394">
        <v>1</v>
      </c>
      <c r="G394" t="b">
        <v>1</v>
      </c>
      <c r="H394">
        <v>36</v>
      </c>
      <c r="I394">
        <v>20</v>
      </c>
      <c r="J394">
        <v>19</v>
      </c>
      <c r="K394">
        <v>13</v>
      </c>
      <c r="L394">
        <v>15</v>
      </c>
      <c r="M394">
        <v>7</v>
      </c>
    </row>
    <row r="395" spans="1:13" x14ac:dyDescent="0.35">
      <c r="A395">
        <v>30</v>
      </c>
      <c r="B395">
        <v>2</v>
      </c>
      <c r="C395">
        <v>135</v>
      </c>
      <c r="D395">
        <v>108</v>
      </c>
      <c r="E395" t="s">
        <v>172</v>
      </c>
      <c r="F395">
        <v>2</v>
      </c>
      <c r="G395" t="b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</row>
    <row r="396" spans="1:13" x14ac:dyDescent="0.35">
      <c r="A396">
        <v>30</v>
      </c>
      <c r="B396">
        <v>2</v>
      </c>
      <c r="C396">
        <v>135</v>
      </c>
      <c r="D396">
        <v>14</v>
      </c>
      <c r="E396" t="s">
        <v>172</v>
      </c>
      <c r="F396">
        <v>3</v>
      </c>
      <c r="G396" t="b">
        <v>1</v>
      </c>
      <c r="H396">
        <v>55</v>
      </c>
      <c r="I396">
        <v>36</v>
      </c>
      <c r="J396">
        <v>19</v>
      </c>
      <c r="K396">
        <v>13</v>
      </c>
      <c r="L396">
        <v>33</v>
      </c>
      <c r="M396">
        <v>23</v>
      </c>
    </row>
    <row r="397" spans="1:13" x14ac:dyDescent="0.35">
      <c r="A397">
        <v>30</v>
      </c>
      <c r="B397">
        <v>2</v>
      </c>
      <c r="C397">
        <v>135</v>
      </c>
      <c r="D397">
        <v>16</v>
      </c>
      <c r="E397" t="s">
        <v>172</v>
      </c>
      <c r="F397">
        <v>4</v>
      </c>
      <c r="G397" t="b">
        <v>1</v>
      </c>
      <c r="H397">
        <v>6</v>
      </c>
      <c r="I397">
        <v>7</v>
      </c>
      <c r="J397">
        <v>3</v>
      </c>
      <c r="K397">
        <v>3</v>
      </c>
      <c r="L397">
        <v>3</v>
      </c>
      <c r="M397">
        <v>4</v>
      </c>
    </row>
    <row r="398" spans="1:13" x14ac:dyDescent="0.35">
      <c r="A398">
        <v>30</v>
      </c>
      <c r="B398">
        <v>2</v>
      </c>
      <c r="C398">
        <v>17</v>
      </c>
      <c r="D398">
        <v>16</v>
      </c>
      <c r="E398" t="s">
        <v>172</v>
      </c>
      <c r="F398">
        <v>5</v>
      </c>
      <c r="G398" t="b">
        <v>1</v>
      </c>
      <c r="H398">
        <v>22</v>
      </c>
      <c r="I398">
        <v>14</v>
      </c>
      <c r="J398">
        <v>12</v>
      </c>
      <c r="K398">
        <v>9</v>
      </c>
      <c r="L398">
        <v>10</v>
      </c>
      <c r="M398">
        <v>5</v>
      </c>
    </row>
    <row r="399" spans="1:13" x14ac:dyDescent="0.35">
      <c r="A399">
        <v>30</v>
      </c>
      <c r="B399">
        <v>2</v>
      </c>
      <c r="C399">
        <v>18</v>
      </c>
      <c r="D399">
        <v>16</v>
      </c>
      <c r="E399" t="s">
        <v>172</v>
      </c>
      <c r="F399">
        <v>6</v>
      </c>
      <c r="G399" t="b">
        <v>1</v>
      </c>
      <c r="H399">
        <v>9</v>
      </c>
      <c r="I399">
        <v>5</v>
      </c>
      <c r="J399">
        <v>0</v>
      </c>
      <c r="K399">
        <v>1</v>
      </c>
      <c r="L399">
        <v>9</v>
      </c>
      <c r="M399">
        <v>4</v>
      </c>
    </row>
    <row r="400" spans="1:13" x14ac:dyDescent="0.35">
      <c r="A400">
        <v>30</v>
      </c>
      <c r="B400">
        <v>2</v>
      </c>
      <c r="C400">
        <v>103</v>
      </c>
      <c r="D400">
        <v>16</v>
      </c>
      <c r="E400" t="s">
        <v>172</v>
      </c>
      <c r="F400">
        <v>7</v>
      </c>
      <c r="G400" t="b">
        <v>1</v>
      </c>
      <c r="H400">
        <v>76</v>
      </c>
      <c r="I400">
        <v>35</v>
      </c>
      <c r="J400">
        <v>28</v>
      </c>
      <c r="K400">
        <v>17</v>
      </c>
      <c r="L400">
        <v>43</v>
      </c>
      <c r="M400">
        <v>18</v>
      </c>
    </row>
    <row r="401" spans="1:13" x14ac:dyDescent="0.35">
      <c r="A401">
        <v>30</v>
      </c>
      <c r="B401">
        <v>2</v>
      </c>
      <c r="C401">
        <v>19</v>
      </c>
      <c r="D401">
        <v>16</v>
      </c>
      <c r="E401" t="s">
        <v>172</v>
      </c>
      <c r="F401">
        <v>8</v>
      </c>
      <c r="G401" t="b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</row>
    <row r="402" spans="1:13" x14ac:dyDescent="0.35">
      <c r="A402">
        <v>31</v>
      </c>
      <c r="B402">
        <v>1</v>
      </c>
      <c r="C402">
        <v>56</v>
      </c>
      <c r="D402">
        <v>58</v>
      </c>
      <c r="E402" t="s">
        <v>249</v>
      </c>
      <c r="F402">
        <v>1</v>
      </c>
      <c r="G402" t="b">
        <v>1</v>
      </c>
      <c r="H402">
        <v>121</v>
      </c>
      <c r="I402">
        <v>53</v>
      </c>
      <c r="J402">
        <v>68</v>
      </c>
      <c r="K402">
        <v>33</v>
      </c>
      <c r="L402">
        <v>47</v>
      </c>
      <c r="M402">
        <v>20</v>
      </c>
    </row>
    <row r="403" spans="1:13" x14ac:dyDescent="0.35">
      <c r="A403">
        <v>31</v>
      </c>
      <c r="B403">
        <v>1</v>
      </c>
      <c r="C403">
        <v>56</v>
      </c>
      <c r="D403">
        <v>136</v>
      </c>
      <c r="E403" t="s">
        <v>249</v>
      </c>
      <c r="F403">
        <v>2</v>
      </c>
      <c r="G403" t="b">
        <v>1</v>
      </c>
      <c r="H403">
        <v>45</v>
      </c>
      <c r="I403">
        <v>21</v>
      </c>
      <c r="J403">
        <v>28</v>
      </c>
      <c r="K403">
        <v>13</v>
      </c>
      <c r="L403">
        <v>13</v>
      </c>
      <c r="M403">
        <v>8</v>
      </c>
    </row>
    <row r="404" spans="1:13" x14ac:dyDescent="0.35">
      <c r="A404">
        <v>31</v>
      </c>
      <c r="B404">
        <v>1</v>
      </c>
      <c r="C404">
        <v>56</v>
      </c>
      <c r="D404">
        <v>92</v>
      </c>
      <c r="E404" t="s">
        <v>249</v>
      </c>
      <c r="F404">
        <v>3</v>
      </c>
      <c r="G404" t="b">
        <v>1</v>
      </c>
      <c r="H404">
        <v>8</v>
      </c>
      <c r="I404">
        <v>6</v>
      </c>
      <c r="J404">
        <v>1</v>
      </c>
      <c r="K404">
        <v>1</v>
      </c>
      <c r="L404">
        <v>6</v>
      </c>
      <c r="M404">
        <v>5</v>
      </c>
    </row>
    <row r="405" spans="1:13" x14ac:dyDescent="0.35">
      <c r="A405">
        <v>31</v>
      </c>
      <c r="B405">
        <v>1</v>
      </c>
      <c r="C405">
        <v>56</v>
      </c>
      <c r="D405">
        <v>60</v>
      </c>
      <c r="E405" t="s">
        <v>249</v>
      </c>
      <c r="F405">
        <v>4</v>
      </c>
      <c r="G405" t="b">
        <v>1</v>
      </c>
      <c r="H405">
        <v>25</v>
      </c>
      <c r="I405">
        <v>13</v>
      </c>
      <c r="J405">
        <v>12</v>
      </c>
      <c r="K405">
        <v>7</v>
      </c>
      <c r="L405">
        <v>13</v>
      </c>
      <c r="M405">
        <v>6</v>
      </c>
    </row>
    <row r="406" spans="1:13" x14ac:dyDescent="0.35">
      <c r="A406">
        <v>31</v>
      </c>
      <c r="B406">
        <v>1</v>
      </c>
      <c r="C406">
        <v>61</v>
      </c>
      <c r="D406">
        <v>60</v>
      </c>
      <c r="E406" t="s">
        <v>249</v>
      </c>
      <c r="F406">
        <v>5</v>
      </c>
      <c r="G406" t="b">
        <v>1</v>
      </c>
      <c r="H406">
        <v>28</v>
      </c>
      <c r="I406">
        <v>14</v>
      </c>
      <c r="J406">
        <v>3</v>
      </c>
      <c r="K406">
        <v>4</v>
      </c>
      <c r="L406">
        <v>24</v>
      </c>
      <c r="M406">
        <v>10</v>
      </c>
    </row>
    <row r="407" spans="1:13" x14ac:dyDescent="0.35">
      <c r="A407">
        <v>31</v>
      </c>
      <c r="B407">
        <v>1</v>
      </c>
      <c r="C407">
        <v>67</v>
      </c>
      <c r="D407">
        <v>60</v>
      </c>
      <c r="E407" t="s">
        <v>249</v>
      </c>
      <c r="F407">
        <v>6</v>
      </c>
      <c r="G407" t="b">
        <v>0</v>
      </c>
      <c r="H407">
        <v>24</v>
      </c>
      <c r="I407">
        <v>13</v>
      </c>
      <c r="J407">
        <v>16</v>
      </c>
      <c r="K407">
        <v>10</v>
      </c>
      <c r="L407">
        <v>7</v>
      </c>
      <c r="M407">
        <v>3</v>
      </c>
    </row>
    <row r="408" spans="1:13" x14ac:dyDescent="0.35">
      <c r="A408">
        <v>31</v>
      </c>
      <c r="B408">
        <v>2</v>
      </c>
      <c r="C408">
        <v>68</v>
      </c>
      <c r="D408">
        <v>128</v>
      </c>
      <c r="E408" t="s">
        <v>242</v>
      </c>
      <c r="F408">
        <v>1</v>
      </c>
      <c r="G408" t="b">
        <v>1</v>
      </c>
      <c r="H408">
        <v>20</v>
      </c>
      <c r="I408">
        <v>12</v>
      </c>
      <c r="J408">
        <v>2</v>
      </c>
      <c r="K408">
        <v>4</v>
      </c>
      <c r="L408">
        <v>18</v>
      </c>
      <c r="M408">
        <v>8</v>
      </c>
    </row>
    <row r="409" spans="1:13" x14ac:dyDescent="0.35">
      <c r="A409">
        <v>31</v>
      </c>
      <c r="B409">
        <v>2</v>
      </c>
      <c r="C409">
        <v>68</v>
      </c>
      <c r="D409">
        <v>102</v>
      </c>
      <c r="E409" t="s">
        <v>242</v>
      </c>
      <c r="F409">
        <v>2</v>
      </c>
      <c r="G409" t="b">
        <v>1</v>
      </c>
      <c r="H409">
        <v>65</v>
      </c>
      <c r="I409">
        <v>37</v>
      </c>
      <c r="J409">
        <v>27</v>
      </c>
      <c r="K409">
        <v>20</v>
      </c>
      <c r="L409">
        <v>36</v>
      </c>
      <c r="M409">
        <v>17</v>
      </c>
    </row>
    <row r="410" spans="1:13" x14ac:dyDescent="0.35">
      <c r="A410">
        <v>31</v>
      </c>
      <c r="B410">
        <v>2</v>
      </c>
      <c r="C410">
        <v>70</v>
      </c>
      <c r="D410">
        <v>102</v>
      </c>
      <c r="E410" t="s">
        <v>242</v>
      </c>
      <c r="F410">
        <v>3</v>
      </c>
      <c r="G410" t="b">
        <v>1</v>
      </c>
      <c r="H410">
        <v>12</v>
      </c>
      <c r="I410">
        <v>12</v>
      </c>
      <c r="J410">
        <v>5</v>
      </c>
      <c r="K410">
        <v>5</v>
      </c>
      <c r="L410">
        <v>7</v>
      </c>
      <c r="M410">
        <v>7</v>
      </c>
    </row>
    <row r="411" spans="1:13" x14ac:dyDescent="0.35">
      <c r="A411">
        <v>31</v>
      </c>
      <c r="B411">
        <v>2</v>
      </c>
      <c r="C411">
        <v>70</v>
      </c>
      <c r="D411">
        <v>72</v>
      </c>
      <c r="E411" t="s">
        <v>242</v>
      </c>
      <c r="F411">
        <v>4</v>
      </c>
      <c r="G411" t="b">
        <v>1</v>
      </c>
      <c r="H411">
        <v>49</v>
      </c>
      <c r="I411">
        <v>19</v>
      </c>
      <c r="J411">
        <v>29</v>
      </c>
      <c r="K411">
        <v>11</v>
      </c>
      <c r="L411">
        <v>18</v>
      </c>
      <c r="M411">
        <v>8</v>
      </c>
    </row>
    <row r="412" spans="1:13" x14ac:dyDescent="0.35">
      <c r="A412">
        <v>31</v>
      </c>
      <c r="B412">
        <v>2</v>
      </c>
      <c r="C412">
        <v>127</v>
      </c>
      <c r="D412">
        <v>72</v>
      </c>
      <c r="E412" t="s">
        <v>242</v>
      </c>
      <c r="F412">
        <v>5</v>
      </c>
      <c r="G412" t="b">
        <v>1</v>
      </c>
      <c r="H412">
        <v>2</v>
      </c>
      <c r="I412">
        <v>6</v>
      </c>
      <c r="J412">
        <v>2</v>
      </c>
      <c r="K412">
        <v>4</v>
      </c>
      <c r="L412">
        <v>0</v>
      </c>
      <c r="M412">
        <v>2</v>
      </c>
    </row>
    <row r="413" spans="1:13" x14ac:dyDescent="0.35">
      <c r="A413">
        <v>31</v>
      </c>
      <c r="B413">
        <v>2</v>
      </c>
      <c r="C413">
        <v>127</v>
      </c>
      <c r="D413">
        <v>101</v>
      </c>
      <c r="E413" t="s">
        <v>242</v>
      </c>
      <c r="F413">
        <v>6</v>
      </c>
      <c r="G413" t="b">
        <v>1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2</v>
      </c>
    </row>
    <row r="414" spans="1:13" x14ac:dyDescent="0.35">
      <c r="A414">
        <v>31</v>
      </c>
      <c r="B414">
        <v>2</v>
      </c>
      <c r="C414">
        <v>127</v>
      </c>
      <c r="D414">
        <v>75</v>
      </c>
      <c r="E414" t="s">
        <v>242</v>
      </c>
      <c r="F414">
        <v>7</v>
      </c>
      <c r="G414" t="b">
        <v>1</v>
      </c>
      <c r="H414">
        <v>2</v>
      </c>
      <c r="I414">
        <v>4</v>
      </c>
      <c r="J414">
        <v>1</v>
      </c>
      <c r="K414">
        <v>1</v>
      </c>
      <c r="L414">
        <v>0</v>
      </c>
      <c r="M414">
        <v>3</v>
      </c>
    </row>
    <row r="415" spans="1:13" x14ac:dyDescent="0.35">
      <c r="A415">
        <v>31</v>
      </c>
      <c r="B415">
        <v>2</v>
      </c>
      <c r="C415">
        <v>127</v>
      </c>
      <c r="D415">
        <v>77</v>
      </c>
      <c r="E415" t="s">
        <v>242</v>
      </c>
      <c r="F415">
        <v>8</v>
      </c>
      <c r="G415" t="b">
        <v>1</v>
      </c>
      <c r="H415">
        <v>2</v>
      </c>
      <c r="I415">
        <v>3</v>
      </c>
      <c r="J415">
        <v>1</v>
      </c>
      <c r="K415">
        <v>1</v>
      </c>
      <c r="L415">
        <v>1</v>
      </c>
      <c r="M415">
        <v>2</v>
      </c>
    </row>
    <row r="416" spans="1:13" x14ac:dyDescent="0.35">
      <c r="A416">
        <v>31</v>
      </c>
      <c r="B416">
        <v>2</v>
      </c>
      <c r="C416">
        <v>127</v>
      </c>
      <c r="D416">
        <v>78</v>
      </c>
      <c r="E416" t="s">
        <v>242</v>
      </c>
      <c r="F416">
        <v>9</v>
      </c>
      <c r="G416" t="b">
        <v>1</v>
      </c>
      <c r="H416">
        <v>6</v>
      </c>
      <c r="I416">
        <v>4</v>
      </c>
      <c r="J416">
        <v>6</v>
      </c>
      <c r="K416">
        <v>3</v>
      </c>
      <c r="L416">
        <v>0</v>
      </c>
      <c r="M416">
        <v>1</v>
      </c>
    </row>
    <row r="417" spans="1:13" x14ac:dyDescent="0.35">
      <c r="A417">
        <v>31</v>
      </c>
      <c r="B417">
        <v>2</v>
      </c>
      <c r="C417">
        <v>110</v>
      </c>
      <c r="D417">
        <v>78</v>
      </c>
      <c r="E417" t="s">
        <v>242</v>
      </c>
      <c r="F417">
        <v>10</v>
      </c>
      <c r="G417" t="b">
        <v>1</v>
      </c>
      <c r="H417">
        <v>37</v>
      </c>
      <c r="I417">
        <v>21</v>
      </c>
      <c r="J417">
        <v>27</v>
      </c>
      <c r="K417">
        <v>13</v>
      </c>
      <c r="L417">
        <v>9</v>
      </c>
      <c r="M417">
        <v>8</v>
      </c>
    </row>
    <row r="418" spans="1:13" x14ac:dyDescent="0.35">
      <c r="A418">
        <v>32</v>
      </c>
      <c r="B418">
        <v>1</v>
      </c>
      <c r="C418">
        <v>3</v>
      </c>
      <c r="D418">
        <v>94</v>
      </c>
      <c r="E418" t="s">
        <v>174</v>
      </c>
      <c r="F418">
        <v>1</v>
      </c>
      <c r="G418" t="b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</row>
    <row r="419" spans="1:13" x14ac:dyDescent="0.35">
      <c r="A419">
        <v>32</v>
      </c>
      <c r="B419">
        <v>1</v>
      </c>
      <c r="C419">
        <v>6</v>
      </c>
      <c r="D419">
        <v>94</v>
      </c>
      <c r="E419" t="s">
        <v>174</v>
      </c>
      <c r="F419">
        <v>2</v>
      </c>
      <c r="G419" t="b">
        <v>1</v>
      </c>
      <c r="H419">
        <v>32</v>
      </c>
      <c r="I419">
        <v>26</v>
      </c>
      <c r="J419">
        <v>10</v>
      </c>
      <c r="K419">
        <v>12</v>
      </c>
      <c r="L419">
        <v>21</v>
      </c>
      <c r="M419">
        <v>14</v>
      </c>
    </row>
    <row r="420" spans="1:13" x14ac:dyDescent="0.35">
      <c r="A420">
        <v>32</v>
      </c>
      <c r="B420">
        <v>1</v>
      </c>
      <c r="C420">
        <v>6</v>
      </c>
      <c r="D420">
        <v>2</v>
      </c>
      <c r="E420" t="s">
        <v>174</v>
      </c>
      <c r="F420">
        <v>3</v>
      </c>
      <c r="G420" t="b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</row>
    <row r="421" spans="1:13" x14ac:dyDescent="0.35">
      <c r="A421">
        <v>32</v>
      </c>
      <c r="B421">
        <v>1</v>
      </c>
      <c r="C421">
        <v>6</v>
      </c>
      <c r="D421">
        <v>4</v>
      </c>
      <c r="E421" t="s">
        <v>174</v>
      </c>
      <c r="F421">
        <v>4</v>
      </c>
      <c r="G421" t="b">
        <v>1</v>
      </c>
      <c r="H421">
        <v>13</v>
      </c>
      <c r="I421">
        <v>13</v>
      </c>
      <c r="J421">
        <v>5</v>
      </c>
      <c r="K421">
        <v>6</v>
      </c>
      <c r="L421">
        <v>8</v>
      </c>
      <c r="M421">
        <v>7</v>
      </c>
    </row>
    <row r="422" spans="1:13" x14ac:dyDescent="0.35">
      <c r="A422">
        <v>32</v>
      </c>
      <c r="B422">
        <v>1</v>
      </c>
      <c r="C422">
        <v>95</v>
      </c>
      <c r="D422">
        <v>4</v>
      </c>
      <c r="E422" t="s">
        <v>174</v>
      </c>
      <c r="F422">
        <v>5</v>
      </c>
      <c r="G422" t="b">
        <v>1</v>
      </c>
      <c r="H422">
        <v>10</v>
      </c>
      <c r="I422">
        <v>4</v>
      </c>
      <c r="J422">
        <v>0</v>
      </c>
      <c r="K422">
        <v>1</v>
      </c>
      <c r="L422">
        <v>10</v>
      </c>
      <c r="M422">
        <v>3</v>
      </c>
    </row>
    <row r="423" spans="1:13" x14ac:dyDescent="0.35">
      <c r="A423">
        <v>32</v>
      </c>
      <c r="B423">
        <v>1</v>
      </c>
      <c r="C423">
        <v>95</v>
      </c>
      <c r="D423">
        <v>5</v>
      </c>
      <c r="E423" t="s">
        <v>174</v>
      </c>
      <c r="F423">
        <v>6</v>
      </c>
      <c r="G423" t="b">
        <v>1</v>
      </c>
      <c r="H423">
        <v>8</v>
      </c>
      <c r="I423">
        <v>11</v>
      </c>
      <c r="J423">
        <v>2</v>
      </c>
      <c r="K423">
        <v>2</v>
      </c>
      <c r="L423">
        <v>6</v>
      </c>
      <c r="M423">
        <v>9</v>
      </c>
    </row>
    <row r="424" spans="1:13" x14ac:dyDescent="0.35">
      <c r="A424">
        <v>32</v>
      </c>
      <c r="B424">
        <v>1</v>
      </c>
      <c r="C424">
        <v>95</v>
      </c>
      <c r="D424">
        <v>114</v>
      </c>
      <c r="E424" t="s">
        <v>174</v>
      </c>
      <c r="F424">
        <v>7</v>
      </c>
      <c r="G424" t="b">
        <v>1</v>
      </c>
      <c r="H424">
        <v>12</v>
      </c>
      <c r="I424">
        <v>10</v>
      </c>
      <c r="J424">
        <v>8</v>
      </c>
      <c r="K424">
        <v>5</v>
      </c>
      <c r="L424">
        <v>3</v>
      </c>
      <c r="M424">
        <v>5</v>
      </c>
    </row>
    <row r="425" spans="1:13" x14ac:dyDescent="0.35">
      <c r="A425">
        <v>32</v>
      </c>
      <c r="B425">
        <v>1</v>
      </c>
      <c r="C425">
        <v>95</v>
      </c>
      <c r="D425">
        <v>107</v>
      </c>
      <c r="E425" t="s">
        <v>174</v>
      </c>
      <c r="F425">
        <v>8</v>
      </c>
      <c r="G425" t="b">
        <v>1</v>
      </c>
      <c r="H425">
        <v>81</v>
      </c>
      <c r="I425">
        <v>46</v>
      </c>
      <c r="J425">
        <v>79</v>
      </c>
      <c r="K425">
        <v>41</v>
      </c>
      <c r="L425">
        <v>0</v>
      </c>
      <c r="M425">
        <v>5</v>
      </c>
    </row>
    <row r="426" spans="1:13" x14ac:dyDescent="0.35">
      <c r="A426">
        <v>32</v>
      </c>
      <c r="B426">
        <v>1</v>
      </c>
      <c r="C426">
        <v>95</v>
      </c>
      <c r="D426">
        <v>120</v>
      </c>
      <c r="E426" t="s">
        <v>174</v>
      </c>
      <c r="F426">
        <v>9</v>
      </c>
      <c r="G426" t="b">
        <v>1</v>
      </c>
      <c r="H426">
        <v>2</v>
      </c>
      <c r="I426">
        <v>4</v>
      </c>
      <c r="J426">
        <v>1</v>
      </c>
      <c r="K426">
        <v>3</v>
      </c>
      <c r="L426">
        <v>1</v>
      </c>
      <c r="M426">
        <v>1</v>
      </c>
    </row>
    <row r="427" spans="1:13" x14ac:dyDescent="0.35">
      <c r="A427">
        <v>32</v>
      </c>
      <c r="B427">
        <v>1</v>
      </c>
      <c r="C427">
        <v>11</v>
      </c>
      <c r="D427">
        <v>120</v>
      </c>
      <c r="E427" t="s">
        <v>174</v>
      </c>
      <c r="F427">
        <v>10</v>
      </c>
      <c r="G427" t="b">
        <v>1</v>
      </c>
      <c r="H427">
        <v>7</v>
      </c>
      <c r="I427">
        <v>5</v>
      </c>
      <c r="J427">
        <v>6</v>
      </c>
      <c r="K427">
        <v>5</v>
      </c>
      <c r="L427">
        <v>0</v>
      </c>
      <c r="M427">
        <v>0</v>
      </c>
    </row>
    <row r="428" spans="1:13" x14ac:dyDescent="0.35">
      <c r="A428">
        <v>32</v>
      </c>
      <c r="B428">
        <v>2</v>
      </c>
      <c r="C428">
        <v>35</v>
      </c>
      <c r="D428">
        <v>130</v>
      </c>
      <c r="E428" t="s">
        <v>85</v>
      </c>
      <c r="F428">
        <v>1</v>
      </c>
      <c r="G428" t="b">
        <v>1</v>
      </c>
      <c r="H428">
        <v>10</v>
      </c>
      <c r="I428">
        <v>10</v>
      </c>
      <c r="J428">
        <v>4</v>
      </c>
      <c r="K428">
        <v>6</v>
      </c>
      <c r="L428">
        <v>1</v>
      </c>
      <c r="M428">
        <v>4</v>
      </c>
    </row>
    <row r="429" spans="1:13" x14ac:dyDescent="0.35">
      <c r="A429">
        <v>32</v>
      </c>
      <c r="B429">
        <v>2</v>
      </c>
      <c r="C429">
        <v>35</v>
      </c>
      <c r="D429">
        <v>34</v>
      </c>
      <c r="E429" t="s">
        <v>85</v>
      </c>
      <c r="F429">
        <v>2</v>
      </c>
      <c r="G429" t="b">
        <v>1</v>
      </c>
      <c r="H429">
        <v>1</v>
      </c>
      <c r="I429">
        <v>2</v>
      </c>
      <c r="J429">
        <v>0</v>
      </c>
      <c r="K429">
        <v>1</v>
      </c>
      <c r="L429">
        <v>1</v>
      </c>
      <c r="M429">
        <v>1</v>
      </c>
    </row>
    <row r="430" spans="1:13" x14ac:dyDescent="0.35">
      <c r="A430">
        <v>32</v>
      </c>
      <c r="B430">
        <v>2</v>
      </c>
      <c r="C430">
        <v>91</v>
      </c>
      <c r="D430">
        <v>34</v>
      </c>
      <c r="E430" t="s">
        <v>85</v>
      </c>
      <c r="F430">
        <v>3</v>
      </c>
      <c r="G430" t="b">
        <v>1</v>
      </c>
      <c r="H430">
        <v>11</v>
      </c>
      <c r="I430">
        <v>15</v>
      </c>
      <c r="J430">
        <v>1</v>
      </c>
      <c r="K430">
        <v>8</v>
      </c>
      <c r="L430">
        <v>5</v>
      </c>
      <c r="M430">
        <v>7</v>
      </c>
    </row>
    <row r="431" spans="1:13" x14ac:dyDescent="0.35">
      <c r="A431">
        <v>32</v>
      </c>
      <c r="B431">
        <v>2</v>
      </c>
      <c r="C431">
        <v>36</v>
      </c>
      <c r="D431">
        <v>34</v>
      </c>
      <c r="E431" t="s">
        <v>85</v>
      </c>
      <c r="F431">
        <v>4</v>
      </c>
      <c r="G431" t="b">
        <v>1</v>
      </c>
      <c r="H431">
        <v>22</v>
      </c>
      <c r="I431">
        <v>18</v>
      </c>
      <c r="J431">
        <v>9</v>
      </c>
      <c r="K431">
        <v>9</v>
      </c>
      <c r="L431">
        <v>13</v>
      </c>
      <c r="M431">
        <v>9</v>
      </c>
    </row>
    <row r="432" spans="1:13" x14ac:dyDescent="0.35">
      <c r="A432">
        <v>32</v>
      </c>
      <c r="B432">
        <v>2</v>
      </c>
      <c r="C432">
        <v>36</v>
      </c>
      <c r="D432">
        <v>40</v>
      </c>
      <c r="E432" t="s">
        <v>85</v>
      </c>
      <c r="F432">
        <v>5</v>
      </c>
      <c r="G432" t="b">
        <v>1</v>
      </c>
      <c r="H432">
        <v>32</v>
      </c>
      <c r="I432">
        <v>30</v>
      </c>
      <c r="J432">
        <v>16</v>
      </c>
      <c r="K432">
        <v>15</v>
      </c>
      <c r="L432">
        <v>15</v>
      </c>
      <c r="M432">
        <v>15</v>
      </c>
    </row>
    <row r="433" spans="1:13" x14ac:dyDescent="0.35">
      <c r="A433">
        <v>32</v>
      </c>
      <c r="B433">
        <v>2</v>
      </c>
      <c r="C433">
        <v>36</v>
      </c>
      <c r="D433">
        <v>139</v>
      </c>
      <c r="E433" t="s">
        <v>85</v>
      </c>
      <c r="F433">
        <v>6</v>
      </c>
      <c r="G433" t="b">
        <v>1</v>
      </c>
      <c r="H433">
        <v>2</v>
      </c>
      <c r="I433">
        <v>4</v>
      </c>
      <c r="J433">
        <v>1</v>
      </c>
      <c r="K433">
        <v>2</v>
      </c>
      <c r="L433">
        <v>1</v>
      </c>
      <c r="M433">
        <v>2</v>
      </c>
    </row>
    <row r="434" spans="1:13" x14ac:dyDescent="0.35">
      <c r="A434">
        <v>32</v>
      </c>
      <c r="B434">
        <v>2</v>
      </c>
      <c r="C434">
        <v>42</v>
      </c>
      <c r="D434">
        <v>139</v>
      </c>
      <c r="E434" t="s">
        <v>85</v>
      </c>
      <c r="F434">
        <v>7</v>
      </c>
      <c r="G434" t="b">
        <v>1</v>
      </c>
      <c r="H434">
        <v>2</v>
      </c>
      <c r="I434">
        <v>2</v>
      </c>
      <c r="J434">
        <v>2</v>
      </c>
      <c r="K434">
        <v>2</v>
      </c>
      <c r="L434">
        <v>0</v>
      </c>
      <c r="M434">
        <v>0</v>
      </c>
    </row>
    <row r="435" spans="1:13" x14ac:dyDescent="0.35">
      <c r="A435">
        <v>32</v>
      </c>
      <c r="B435">
        <v>2</v>
      </c>
      <c r="C435">
        <v>41</v>
      </c>
      <c r="D435">
        <v>139</v>
      </c>
      <c r="E435" t="s">
        <v>85</v>
      </c>
      <c r="F435">
        <v>8</v>
      </c>
      <c r="G435" t="b">
        <v>1</v>
      </c>
      <c r="H435">
        <v>21</v>
      </c>
      <c r="I435">
        <v>18</v>
      </c>
      <c r="J435">
        <v>4</v>
      </c>
      <c r="K435">
        <v>10</v>
      </c>
      <c r="L435">
        <v>12</v>
      </c>
      <c r="M435">
        <v>8</v>
      </c>
    </row>
    <row r="436" spans="1:13" x14ac:dyDescent="0.35">
      <c r="A436">
        <v>32</v>
      </c>
      <c r="B436">
        <v>2</v>
      </c>
      <c r="C436">
        <v>41</v>
      </c>
      <c r="D436">
        <v>43</v>
      </c>
      <c r="E436" t="s">
        <v>85</v>
      </c>
      <c r="F436">
        <v>9</v>
      </c>
      <c r="G436" t="b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</row>
    <row r="437" spans="1:13" x14ac:dyDescent="0.35">
      <c r="A437">
        <v>32</v>
      </c>
      <c r="B437">
        <v>2</v>
      </c>
      <c r="C437">
        <v>41</v>
      </c>
      <c r="D437">
        <v>44</v>
      </c>
      <c r="E437" t="s">
        <v>85</v>
      </c>
      <c r="F437">
        <v>10</v>
      </c>
      <c r="G437" t="b">
        <v>1</v>
      </c>
      <c r="H437">
        <v>22</v>
      </c>
      <c r="I437">
        <v>21</v>
      </c>
      <c r="J437">
        <v>8</v>
      </c>
      <c r="K437">
        <v>9</v>
      </c>
      <c r="L437">
        <v>10</v>
      </c>
      <c r="M437">
        <v>12</v>
      </c>
    </row>
    <row r="438" spans="1:13" x14ac:dyDescent="0.35">
      <c r="A438">
        <v>33</v>
      </c>
      <c r="B438">
        <v>1</v>
      </c>
      <c r="C438">
        <v>46</v>
      </c>
      <c r="D438">
        <v>45</v>
      </c>
      <c r="E438" t="s">
        <v>83</v>
      </c>
      <c r="F438">
        <v>1</v>
      </c>
      <c r="G438" t="b">
        <v>1</v>
      </c>
      <c r="H438">
        <v>36</v>
      </c>
      <c r="I438">
        <v>19</v>
      </c>
      <c r="J438">
        <v>28</v>
      </c>
      <c r="K438">
        <v>12</v>
      </c>
      <c r="L438">
        <v>8</v>
      </c>
      <c r="M438">
        <v>7</v>
      </c>
    </row>
    <row r="439" spans="1:13" x14ac:dyDescent="0.35">
      <c r="A439">
        <v>33</v>
      </c>
      <c r="B439">
        <v>1</v>
      </c>
      <c r="C439">
        <v>46</v>
      </c>
      <c r="D439">
        <v>116</v>
      </c>
      <c r="E439" t="s">
        <v>83</v>
      </c>
      <c r="F439">
        <v>2</v>
      </c>
      <c r="G439" t="b">
        <v>1</v>
      </c>
      <c r="H439">
        <v>9</v>
      </c>
      <c r="I439">
        <v>5</v>
      </c>
      <c r="J439">
        <v>0</v>
      </c>
      <c r="K439">
        <v>0</v>
      </c>
      <c r="L439">
        <v>8</v>
      </c>
      <c r="M439">
        <v>5</v>
      </c>
    </row>
    <row r="440" spans="1:13" x14ac:dyDescent="0.35">
      <c r="A440">
        <v>33</v>
      </c>
      <c r="B440">
        <v>1</v>
      </c>
      <c r="C440">
        <v>46</v>
      </c>
      <c r="D440">
        <v>49</v>
      </c>
      <c r="E440" t="s">
        <v>83</v>
      </c>
      <c r="F440">
        <v>3</v>
      </c>
      <c r="G440" t="b">
        <v>1</v>
      </c>
      <c r="H440">
        <v>15</v>
      </c>
      <c r="I440">
        <v>26</v>
      </c>
      <c r="J440">
        <v>7</v>
      </c>
      <c r="K440">
        <v>8</v>
      </c>
      <c r="L440">
        <v>8</v>
      </c>
      <c r="M440">
        <v>18</v>
      </c>
    </row>
    <row r="441" spans="1:13" x14ac:dyDescent="0.35">
      <c r="A441">
        <v>33</v>
      </c>
      <c r="B441">
        <v>1</v>
      </c>
      <c r="C441">
        <v>46</v>
      </c>
      <c r="D441">
        <v>131</v>
      </c>
      <c r="E441" t="s">
        <v>83</v>
      </c>
      <c r="F441">
        <v>4</v>
      </c>
      <c r="G441" t="b">
        <v>1</v>
      </c>
      <c r="H441">
        <v>4</v>
      </c>
      <c r="I441">
        <v>5</v>
      </c>
      <c r="J441">
        <v>1</v>
      </c>
      <c r="K441">
        <v>2</v>
      </c>
      <c r="L441">
        <v>1</v>
      </c>
      <c r="M441">
        <v>3</v>
      </c>
    </row>
    <row r="442" spans="1:13" x14ac:dyDescent="0.35">
      <c r="A442">
        <v>33</v>
      </c>
      <c r="B442">
        <v>1</v>
      </c>
      <c r="C442">
        <v>46</v>
      </c>
      <c r="D442">
        <v>122</v>
      </c>
      <c r="E442" t="s">
        <v>83</v>
      </c>
      <c r="F442">
        <v>5</v>
      </c>
      <c r="G442" t="b">
        <v>1</v>
      </c>
      <c r="H442">
        <v>11</v>
      </c>
      <c r="I442">
        <v>21</v>
      </c>
      <c r="J442">
        <v>4</v>
      </c>
      <c r="K442">
        <v>9</v>
      </c>
      <c r="L442">
        <v>6</v>
      </c>
      <c r="M442">
        <v>12</v>
      </c>
    </row>
    <row r="443" spans="1:13" x14ac:dyDescent="0.35">
      <c r="A443">
        <v>33</v>
      </c>
      <c r="B443">
        <v>1</v>
      </c>
      <c r="C443">
        <v>46</v>
      </c>
      <c r="D443">
        <v>51</v>
      </c>
      <c r="E443" t="s">
        <v>83</v>
      </c>
      <c r="F443">
        <v>6</v>
      </c>
      <c r="G443" t="b">
        <v>1</v>
      </c>
      <c r="H443">
        <v>26</v>
      </c>
      <c r="I443">
        <v>19</v>
      </c>
      <c r="J443">
        <v>13</v>
      </c>
      <c r="K443">
        <v>11</v>
      </c>
      <c r="L443">
        <v>11</v>
      </c>
      <c r="M443">
        <v>8</v>
      </c>
    </row>
    <row r="444" spans="1:13" x14ac:dyDescent="0.35">
      <c r="A444">
        <v>33</v>
      </c>
      <c r="B444">
        <v>1</v>
      </c>
      <c r="C444">
        <v>53</v>
      </c>
      <c r="D444">
        <v>51</v>
      </c>
      <c r="E444" t="s">
        <v>83</v>
      </c>
      <c r="F444">
        <v>7</v>
      </c>
      <c r="G444" t="b">
        <v>1</v>
      </c>
      <c r="H444">
        <v>13</v>
      </c>
      <c r="I444">
        <v>7</v>
      </c>
      <c r="J444">
        <v>9</v>
      </c>
      <c r="K444">
        <v>5</v>
      </c>
      <c r="L444">
        <v>3</v>
      </c>
      <c r="M444">
        <v>2</v>
      </c>
    </row>
    <row r="445" spans="1:13" x14ac:dyDescent="0.35">
      <c r="A445">
        <v>33</v>
      </c>
      <c r="B445">
        <v>1</v>
      </c>
      <c r="C445">
        <v>112</v>
      </c>
      <c r="D445">
        <v>51</v>
      </c>
      <c r="E445" t="s">
        <v>83</v>
      </c>
      <c r="F445">
        <v>8</v>
      </c>
      <c r="G445" t="b">
        <v>0</v>
      </c>
      <c r="H445">
        <v>44</v>
      </c>
      <c r="I445">
        <v>19</v>
      </c>
      <c r="J445">
        <v>37</v>
      </c>
      <c r="K445">
        <v>13</v>
      </c>
      <c r="L445">
        <v>6</v>
      </c>
      <c r="M445">
        <v>6</v>
      </c>
    </row>
    <row r="446" spans="1:13" x14ac:dyDescent="0.35">
      <c r="A446">
        <v>33</v>
      </c>
      <c r="B446">
        <v>2</v>
      </c>
      <c r="C446">
        <v>135</v>
      </c>
      <c r="D446">
        <v>12</v>
      </c>
      <c r="E446" t="s">
        <v>240</v>
      </c>
      <c r="F446">
        <v>1</v>
      </c>
      <c r="G446" t="b">
        <v>1</v>
      </c>
      <c r="H446">
        <v>10</v>
      </c>
      <c r="I446">
        <v>7</v>
      </c>
      <c r="J446">
        <v>9</v>
      </c>
      <c r="K446">
        <v>6</v>
      </c>
      <c r="L446">
        <v>1</v>
      </c>
      <c r="M446">
        <v>1</v>
      </c>
    </row>
    <row r="447" spans="1:13" x14ac:dyDescent="0.35">
      <c r="A447">
        <v>33</v>
      </c>
      <c r="B447">
        <v>2</v>
      </c>
      <c r="C447">
        <v>135</v>
      </c>
      <c r="D447">
        <v>108</v>
      </c>
      <c r="E447" t="s">
        <v>240</v>
      </c>
      <c r="F447">
        <v>2</v>
      </c>
      <c r="G447" t="b">
        <v>1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2</v>
      </c>
    </row>
    <row r="448" spans="1:13" x14ac:dyDescent="0.35">
      <c r="A448">
        <v>33</v>
      </c>
      <c r="B448">
        <v>2</v>
      </c>
      <c r="C448">
        <v>14</v>
      </c>
      <c r="D448">
        <v>108</v>
      </c>
      <c r="E448" t="s">
        <v>240</v>
      </c>
      <c r="F448">
        <v>3</v>
      </c>
      <c r="G448" t="b">
        <v>1</v>
      </c>
      <c r="H448">
        <v>30</v>
      </c>
      <c r="I448">
        <v>18</v>
      </c>
      <c r="J448">
        <v>5</v>
      </c>
      <c r="K448">
        <v>3</v>
      </c>
      <c r="L448">
        <v>22</v>
      </c>
      <c r="M448">
        <v>15</v>
      </c>
    </row>
    <row r="449" spans="1:13" x14ac:dyDescent="0.35">
      <c r="A449">
        <v>33</v>
      </c>
      <c r="B449">
        <v>2</v>
      </c>
      <c r="C449">
        <v>14</v>
      </c>
      <c r="D449">
        <v>16</v>
      </c>
      <c r="E449" t="s">
        <v>240</v>
      </c>
      <c r="F449">
        <v>4</v>
      </c>
      <c r="G449" t="b">
        <v>1</v>
      </c>
      <c r="H449">
        <v>4</v>
      </c>
      <c r="I449">
        <v>4</v>
      </c>
      <c r="J449">
        <v>2</v>
      </c>
      <c r="K449">
        <v>2</v>
      </c>
      <c r="L449">
        <v>2</v>
      </c>
      <c r="M449">
        <v>2</v>
      </c>
    </row>
    <row r="450" spans="1:13" x14ac:dyDescent="0.35">
      <c r="A450">
        <v>33</v>
      </c>
      <c r="B450">
        <v>2</v>
      </c>
      <c r="C450">
        <v>17</v>
      </c>
      <c r="D450">
        <v>16</v>
      </c>
      <c r="E450" t="s">
        <v>240</v>
      </c>
      <c r="F450">
        <v>5</v>
      </c>
      <c r="G450" t="b">
        <v>1</v>
      </c>
      <c r="H450">
        <v>4</v>
      </c>
      <c r="I450">
        <v>5</v>
      </c>
      <c r="J450">
        <v>2</v>
      </c>
      <c r="K450">
        <v>2</v>
      </c>
      <c r="L450">
        <v>2</v>
      </c>
      <c r="M450">
        <v>3</v>
      </c>
    </row>
    <row r="451" spans="1:13" x14ac:dyDescent="0.35">
      <c r="A451">
        <v>33</v>
      </c>
      <c r="B451">
        <v>2</v>
      </c>
      <c r="C451">
        <v>17</v>
      </c>
      <c r="D451">
        <v>103</v>
      </c>
      <c r="E451" t="s">
        <v>240</v>
      </c>
      <c r="F451">
        <v>6</v>
      </c>
      <c r="G451" t="b">
        <v>1</v>
      </c>
      <c r="H451">
        <v>15</v>
      </c>
      <c r="I451">
        <v>23</v>
      </c>
      <c r="J451">
        <v>8</v>
      </c>
      <c r="K451">
        <v>13</v>
      </c>
      <c r="L451">
        <v>7</v>
      </c>
      <c r="M451">
        <v>10</v>
      </c>
    </row>
    <row r="452" spans="1:13" x14ac:dyDescent="0.35">
      <c r="A452">
        <v>33</v>
      </c>
      <c r="B452">
        <v>2</v>
      </c>
      <c r="C452">
        <v>18</v>
      </c>
      <c r="D452">
        <v>103</v>
      </c>
      <c r="E452" t="s">
        <v>240</v>
      </c>
      <c r="F452">
        <v>7</v>
      </c>
      <c r="G452" t="b">
        <v>1</v>
      </c>
      <c r="H452">
        <v>13</v>
      </c>
      <c r="I452">
        <v>22</v>
      </c>
      <c r="J452">
        <v>7</v>
      </c>
      <c r="K452">
        <v>9</v>
      </c>
      <c r="L452">
        <v>5</v>
      </c>
      <c r="M452">
        <v>13</v>
      </c>
    </row>
    <row r="453" spans="1:13" x14ac:dyDescent="0.35">
      <c r="A453">
        <v>33</v>
      </c>
      <c r="B453">
        <v>2</v>
      </c>
      <c r="C453">
        <v>21</v>
      </c>
      <c r="D453">
        <v>103</v>
      </c>
      <c r="E453" t="s">
        <v>240</v>
      </c>
      <c r="F453">
        <v>8</v>
      </c>
      <c r="G453" t="b">
        <v>1</v>
      </c>
      <c r="H453">
        <v>13</v>
      </c>
      <c r="I453">
        <v>10</v>
      </c>
      <c r="J453">
        <v>11</v>
      </c>
      <c r="K453">
        <v>6</v>
      </c>
      <c r="L453">
        <v>1</v>
      </c>
      <c r="M453">
        <v>4</v>
      </c>
    </row>
    <row r="454" spans="1:13" x14ac:dyDescent="0.35">
      <c r="A454">
        <v>33</v>
      </c>
      <c r="B454">
        <v>2</v>
      </c>
      <c r="C454">
        <v>21</v>
      </c>
      <c r="D454">
        <v>22</v>
      </c>
      <c r="E454" t="s">
        <v>240</v>
      </c>
      <c r="F454">
        <v>9</v>
      </c>
      <c r="G454" t="b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2</v>
      </c>
    </row>
    <row r="455" spans="1:13" x14ac:dyDescent="0.35">
      <c r="A455">
        <v>33</v>
      </c>
      <c r="B455">
        <v>2</v>
      </c>
      <c r="C455">
        <v>21</v>
      </c>
      <c r="D455">
        <v>140</v>
      </c>
      <c r="E455" t="s">
        <v>240</v>
      </c>
      <c r="F455">
        <v>10</v>
      </c>
      <c r="G455" t="b">
        <v>1</v>
      </c>
      <c r="H455">
        <v>8</v>
      </c>
      <c r="I455">
        <v>11</v>
      </c>
      <c r="J455">
        <v>6</v>
      </c>
      <c r="K455">
        <v>5</v>
      </c>
      <c r="L455">
        <v>2</v>
      </c>
      <c r="M455">
        <v>6</v>
      </c>
    </row>
    <row r="456" spans="1:13" x14ac:dyDescent="0.35">
      <c r="A456">
        <v>34</v>
      </c>
      <c r="B456">
        <v>1</v>
      </c>
      <c r="C456">
        <v>35</v>
      </c>
      <c r="D456">
        <v>130</v>
      </c>
      <c r="E456" t="s">
        <v>254</v>
      </c>
      <c r="F456">
        <v>1</v>
      </c>
      <c r="G456" t="b">
        <v>1</v>
      </c>
      <c r="H456">
        <v>8</v>
      </c>
      <c r="I456">
        <v>13</v>
      </c>
      <c r="J456">
        <v>6</v>
      </c>
      <c r="K456">
        <v>10</v>
      </c>
      <c r="L456">
        <v>1</v>
      </c>
      <c r="M456">
        <v>3</v>
      </c>
    </row>
    <row r="457" spans="1:13" x14ac:dyDescent="0.35">
      <c r="A457">
        <v>34</v>
      </c>
      <c r="B457">
        <v>1</v>
      </c>
      <c r="C457">
        <v>34</v>
      </c>
      <c r="D457">
        <v>130</v>
      </c>
      <c r="E457" t="s">
        <v>254</v>
      </c>
      <c r="F457">
        <v>2</v>
      </c>
      <c r="G457" t="b">
        <v>1</v>
      </c>
      <c r="H457">
        <v>1</v>
      </c>
      <c r="I457">
        <v>4</v>
      </c>
      <c r="J457">
        <v>1</v>
      </c>
      <c r="K457">
        <v>1</v>
      </c>
      <c r="L457">
        <v>0</v>
      </c>
      <c r="M457">
        <v>3</v>
      </c>
    </row>
    <row r="458" spans="1:13" x14ac:dyDescent="0.35">
      <c r="A458">
        <v>34</v>
      </c>
      <c r="B458">
        <v>1</v>
      </c>
      <c r="C458">
        <v>34</v>
      </c>
      <c r="D458">
        <v>91</v>
      </c>
      <c r="E458" t="s">
        <v>254</v>
      </c>
      <c r="F458">
        <v>3</v>
      </c>
      <c r="G458" t="b">
        <v>1</v>
      </c>
      <c r="H458">
        <v>14</v>
      </c>
      <c r="I458">
        <v>12</v>
      </c>
      <c r="J458">
        <v>6</v>
      </c>
      <c r="K458">
        <v>6</v>
      </c>
      <c r="L458">
        <v>6</v>
      </c>
      <c r="M458">
        <v>6</v>
      </c>
    </row>
    <row r="459" spans="1:13" x14ac:dyDescent="0.35">
      <c r="A459">
        <v>34</v>
      </c>
      <c r="B459">
        <v>1</v>
      </c>
      <c r="C459">
        <v>36</v>
      </c>
      <c r="D459">
        <v>91</v>
      </c>
      <c r="E459" t="s">
        <v>254</v>
      </c>
      <c r="F459">
        <v>4</v>
      </c>
      <c r="G459" t="b">
        <v>1</v>
      </c>
      <c r="H459">
        <v>46</v>
      </c>
      <c r="I459">
        <v>39</v>
      </c>
      <c r="J459">
        <v>24</v>
      </c>
      <c r="K459">
        <v>23</v>
      </c>
      <c r="L459">
        <v>19</v>
      </c>
      <c r="M459">
        <v>16</v>
      </c>
    </row>
    <row r="460" spans="1:13" x14ac:dyDescent="0.35">
      <c r="A460">
        <v>34</v>
      </c>
      <c r="B460">
        <v>1</v>
      </c>
      <c r="C460">
        <v>40</v>
      </c>
      <c r="D460">
        <v>91</v>
      </c>
      <c r="E460" t="s">
        <v>254</v>
      </c>
      <c r="F460">
        <v>5</v>
      </c>
      <c r="G460" t="b">
        <v>1</v>
      </c>
      <c r="H460">
        <v>41</v>
      </c>
      <c r="I460">
        <v>31</v>
      </c>
      <c r="J460">
        <v>15</v>
      </c>
      <c r="K460">
        <v>14</v>
      </c>
      <c r="L460">
        <v>26</v>
      </c>
      <c r="M460">
        <v>17</v>
      </c>
    </row>
    <row r="461" spans="1:13" x14ac:dyDescent="0.35">
      <c r="A461">
        <v>34</v>
      </c>
      <c r="B461">
        <v>1</v>
      </c>
      <c r="C461">
        <v>139</v>
      </c>
      <c r="D461">
        <v>91</v>
      </c>
      <c r="E461" t="s">
        <v>254</v>
      </c>
      <c r="F461">
        <v>6</v>
      </c>
      <c r="G461" t="b">
        <v>1</v>
      </c>
      <c r="H461">
        <v>17</v>
      </c>
      <c r="I461">
        <v>8</v>
      </c>
      <c r="J461">
        <v>1</v>
      </c>
      <c r="K461">
        <v>3</v>
      </c>
      <c r="L461">
        <v>16</v>
      </c>
      <c r="M461">
        <v>5</v>
      </c>
    </row>
    <row r="462" spans="1:13" x14ac:dyDescent="0.35">
      <c r="A462">
        <v>34</v>
      </c>
      <c r="B462">
        <v>1</v>
      </c>
      <c r="C462">
        <v>42</v>
      </c>
      <c r="D462">
        <v>91</v>
      </c>
      <c r="E462" t="s">
        <v>254</v>
      </c>
      <c r="F462">
        <v>7</v>
      </c>
      <c r="G462" t="b">
        <v>1</v>
      </c>
      <c r="H462">
        <v>22</v>
      </c>
      <c r="I462">
        <v>8</v>
      </c>
      <c r="J462">
        <v>2</v>
      </c>
      <c r="K462">
        <v>2</v>
      </c>
      <c r="L462">
        <v>20</v>
      </c>
      <c r="M462">
        <v>6</v>
      </c>
    </row>
    <row r="463" spans="1:13" x14ac:dyDescent="0.35">
      <c r="A463">
        <v>34</v>
      </c>
      <c r="B463">
        <v>1</v>
      </c>
      <c r="C463">
        <v>42</v>
      </c>
      <c r="D463">
        <v>41</v>
      </c>
      <c r="E463" t="s">
        <v>254</v>
      </c>
      <c r="F463">
        <v>8</v>
      </c>
      <c r="G463" t="b">
        <v>0</v>
      </c>
      <c r="H463">
        <v>5</v>
      </c>
      <c r="I463">
        <v>5</v>
      </c>
      <c r="J463">
        <v>3</v>
      </c>
      <c r="K463">
        <v>3</v>
      </c>
      <c r="L463">
        <v>2</v>
      </c>
      <c r="M463">
        <v>2</v>
      </c>
    </row>
    <row r="464" spans="1:13" x14ac:dyDescent="0.35">
      <c r="A464">
        <v>34</v>
      </c>
      <c r="B464">
        <v>2</v>
      </c>
      <c r="C464">
        <v>81</v>
      </c>
      <c r="D464">
        <v>98</v>
      </c>
      <c r="E464" t="s">
        <v>174</v>
      </c>
      <c r="F464">
        <v>1</v>
      </c>
      <c r="G464" t="b">
        <v>1</v>
      </c>
      <c r="H464">
        <v>26</v>
      </c>
      <c r="I464">
        <v>17</v>
      </c>
      <c r="J464">
        <v>20</v>
      </c>
      <c r="K464">
        <v>11</v>
      </c>
      <c r="L464">
        <v>1</v>
      </c>
      <c r="M464">
        <v>6</v>
      </c>
    </row>
    <row r="465" spans="1:13" x14ac:dyDescent="0.35">
      <c r="A465">
        <v>34</v>
      </c>
      <c r="B465">
        <v>2</v>
      </c>
      <c r="C465">
        <v>81</v>
      </c>
      <c r="D465">
        <v>133</v>
      </c>
      <c r="E465" t="s">
        <v>174</v>
      </c>
      <c r="F465">
        <v>2</v>
      </c>
      <c r="G465" t="b">
        <v>1</v>
      </c>
      <c r="H465">
        <v>10</v>
      </c>
      <c r="I465">
        <v>8</v>
      </c>
      <c r="J465">
        <v>4</v>
      </c>
      <c r="K465">
        <v>3</v>
      </c>
      <c r="L465">
        <v>2</v>
      </c>
      <c r="M465">
        <v>5</v>
      </c>
    </row>
    <row r="466" spans="1:13" x14ac:dyDescent="0.35">
      <c r="A466">
        <v>34</v>
      </c>
      <c r="B466">
        <v>2</v>
      </c>
      <c r="C466">
        <v>84</v>
      </c>
      <c r="D466">
        <v>133</v>
      </c>
      <c r="E466" t="s">
        <v>174</v>
      </c>
      <c r="F466">
        <v>3</v>
      </c>
      <c r="G466" t="b">
        <v>1</v>
      </c>
      <c r="H466">
        <v>14</v>
      </c>
      <c r="I466">
        <v>18</v>
      </c>
      <c r="J466">
        <v>4</v>
      </c>
      <c r="K466">
        <v>5</v>
      </c>
      <c r="L466">
        <v>10</v>
      </c>
      <c r="M466">
        <v>13</v>
      </c>
    </row>
    <row r="467" spans="1:13" x14ac:dyDescent="0.35">
      <c r="A467">
        <v>34</v>
      </c>
      <c r="B467">
        <v>2</v>
      </c>
      <c r="C467">
        <v>84</v>
      </c>
      <c r="D467">
        <v>141</v>
      </c>
      <c r="E467" t="s">
        <v>174</v>
      </c>
      <c r="F467">
        <v>4</v>
      </c>
      <c r="G467" t="b">
        <v>1</v>
      </c>
      <c r="H467">
        <v>13</v>
      </c>
      <c r="I467">
        <v>11</v>
      </c>
      <c r="J467">
        <v>6</v>
      </c>
      <c r="K467">
        <v>6</v>
      </c>
      <c r="L467">
        <v>7</v>
      </c>
      <c r="M467">
        <v>5</v>
      </c>
    </row>
    <row r="468" spans="1:13" x14ac:dyDescent="0.35">
      <c r="A468">
        <v>34</v>
      </c>
      <c r="B468">
        <v>2</v>
      </c>
      <c r="C468">
        <v>84</v>
      </c>
      <c r="D468">
        <v>80</v>
      </c>
      <c r="E468" t="s">
        <v>174</v>
      </c>
      <c r="F468">
        <v>5</v>
      </c>
      <c r="G468" t="b">
        <v>1</v>
      </c>
      <c r="H468">
        <v>38</v>
      </c>
      <c r="I468">
        <v>29</v>
      </c>
      <c r="J468">
        <v>26</v>
      </c>
      <c r="K468">
        <v>16</v>
      </c>
      <c r="L468">
        <v>12</v>
      </c>
      <c r="M468">
        <v>13</v>
      </c>
    </row>
    <row r="469" spans="1:13" x14ac:dyDescent="0.35">
      <c r="A469">
        <v>34</v>
      </c>
      <c r="B469">
        <v>2</v>
      </c>
      <c r="C469">
        <v>85</v>
      </c>
      <c r="D469">
        <v>80</v>
      </c>
      <c r="E469" t="s">
        <v>174</v>
      </c>
      <c r="F469">
        <v>6</v>
      </c>
      <c r="G469" t="b">
        <v>1</v>
      </c>
      <c r="H469">
        <v>30</v>
      </c>
      <c r="I469">
        <v>14</v>
      </c>
      <c r="J469">
        <v>6</v>
      </c>
      <c r="K469">
        <v>4</v>
      </c>
      <c r="L469">
        <v>24</v>
      </c>
      <c r="M469">
        <v>10</v>
      </c>
    </row>
    <row r="470" spans="1:13" x14ac:dyDescent="0.35">
      <c r="A470">
        <v>34</v>
      </c>
      <c r="B470">
        <v>2</v>
      </c>
      <c r="C470">
        <v>85</v>
      </c>
      <c r="D470">
        <v>87</v>
      </c>
      <c r="E470" t="s">
        <v>174</v>
      </c>
      <c r="F470">
        <v>7</v>
      </c>
      <c r="G470" t="b">
        <v>0</v>
      </c>
      <c r="H470">
        <v>24</v>
      </c>
      <c r="I470">
        <v>21</v>
      </c>
      <c r="J470">
        <v>18</v>
      </c>
      <c r="K470">
        <v>11</v>
      </c>
      <c r="L470">
        <v>5</v>
      </c>
      <c r="M470">
        <v>10</v>
      </c>
    </row>
    <row r="471" spans="1:13" x14ac:dyDescent="0.35">
      <c r="A471">
        <v>35</v>
      </c>
      <c r="B471">
        <v>1</v>
      </c>
      <c r="C471">
        <v>56</v>
      </c>
      <c r="D471">
        <v>67</v>
      </c>
      <c r="E471" t="s">
        <v>172</v>
      </c>
      <c r="F471">
        <v>1</v>
      </c>
      <c r="G471" t="b">
        <v>1</v>
      </c>
      <c r="H471">
        <v>5</v>
      </c>
      <c r="I471">
        <v>7</v>
      </c>
      <c r="J471">
        <v>4</v>
      </c>
      <c r="K471">
        <v>7</v>
      </c>
      <c r="L471">
        <v>0</v>
      </c>
      <c r="M471">
        <v>0</v>
      </c>
    </row>
    <row r="472" spans="1:13" x14ac:dyDescent="0.35">
      <c r="A472">
        <v>35</v>
      </c>
      <c r="B472">
        <v>1</v>
      </c>
      <c r="C472">
        <v>136</v>
      </c>
      <c r="D472">
        <v>67</v>
      </c>
      <c r="E472" t="s">
        <v>172</v>
      </c>
      <c r="F472">
        <v>2</v>
      </c>
      <c r="G472" t="b">
        <v>1</v>
      </c>
      <c r="H472">
        <v>29</v>
      </c>
      <c r="I472">
        <v>21</v>
      </c>
      <c r="J472">
        <v>18</v>
      </c>
      <c r="K472">
        <v>12</v>
      </c>
      <c r="L472">
        <v>10</v>
      </c>
      <c r="M472">
        <v>9</v>
      </c>
    </row>
    <row r="473" spans="1:13" x14ac:dyDescent="0.35">
      <c r="A473">
        <v>35</v>
      </c>
      <c r="B473">
        <v>1</v>
      </c>
      <c r="C473">
        <v>136</v>
      </c>
      <c r="D473">
        <v>92</v>
      </c>
      <c r="E473" t="s">
        <v>172</v>
      </c>
      <c r="F473">
        <v>3</v>
      </c>
      <c r="G473" t="b">
        <v>1</v>
      </c>
      <c r="H473">
        <v>1</v>
      </c>
      <c r="I473">
        <v>2</v>
      </c>
      <c r="J473">
        <v>0</v>
      </c>
      <c r="K473">
        <v>1</v>
      </c>
      <c r="L473">
        <v>1</v>
      </c>
      <c r="M473">
        <v>1</v>
      </c>
    </row>
    <row r="474" spans="1:13" x14ac:dyDescent="0.35">
      <c r="A474">
        <v>35</v>
      </c>
      <c r="B474">
        <v>1</v>
      </c>
      <c r="C474">
        <v>60</v>
      </c>
      <c r="D474">
        <v>92</v>
      </c>
      <c r="E474" t="s">
        <v>172</v>
      </c>
      <c r="F474">
        <v>4</v>
      </c>
      <c r="G474" t="b">
        <v>1</v>
      </c>
      <c r="H474">
        <v>97</v>
      </c>
      <c r="I474">
        <v>70</v>
      </c>
      <c r="J474">
        <v>39</v>
      </c>
      <c r="K474">
        <v>32</v>
      </c>
      <c r="L474">
        <v>56</v>
      </c>
      <c r="M474">
        <v>38</v>
      </c>
    </row>
    <row r="475" spans="1:13" x14ac:dyDescent="0.35">
      <c r="A475">
        <v>35</v>
      </c>
      <c r="B475">
        <v>1</v>
      </c>
      <c r="C475">
        <v>60</v>
      </c>
      <c r="D475">
        <v>61</v>
      </c>
      <c r="E475" t="s">
        <v>172</v>
      </c>
      <c r="F475">
        <v>5</v>
      </c>
      <c r="G475" t="b">
        <v>1</v>
      </c>
      <c r="H475">
        <v>21</v>
      </c>
      <c r="I475">
        <v>12</v>
      </c>
      <c r="J475">
        <v>9</v>
      </c>
      <c r="K475">
        <v>5</v>
      </c>
      <c r="L475">
        <v>12</v>
      </c>
      <c r="M475">
        <v>7</v>
      </c>
    </row>
    <row r="476" spans="1:13" x14ac:dyDescent="0.35">
      <c r="A476">
        <v>35</v>
      </c>
      <c r="B476">
        <v>1</v>
      </c>
      <c r="C476">
        <v>143</v>
      </c>
      <c r="D476">
        <v>61</v>
      </c>
      <c r="E476" t="s">
        <v>172</v>
      </c>
      <c r="F476">
        <v>6</v>
      </c>
      <c r="G476" t="b">
        <v>0</v>
      </c>
      <c r="H476">
        <v>29</v>
      </c>
      <c r="I476">
        <v>10</v>
      </c>
      <c r="J476">
        <v>20</v>
      </c>
      <c r="K476">
        <v>7</v>
      </c>
      <c r="L476">
        <v>8</v>
      </c>
      <c r="M476">
        <v>3</v>
      </c>
    </row>
    <row r="477" spans="1:13" x14ac:dyDescent="0.35">
      <c r="A477">
        <v>35</v>
      </c>
      <c r="B477">
        <v>2</v>
      </c>
      <c r="C477">
        <v>23</v>
      </c>
      <c r="D477">
        <v>134</v>
      </c>
      <c r="E477" t="s">
        <v>242</v>
      </c>
      <c r="F477">
        <v>1</v>
      </c>
      <c r="G477" t="b">
        <v>1</v>
      </c>
      <c r="H477">
        <v>18</v>
      </c>
      <c r="I477">
        <v>11</v>
      </c>
      <c r="J477">
        <v>8</v>
      </c>
      <c r="K477">
        <v>7</v>
      </c>
      <c r="L477">
        <v>8</v>
      </c>
      <c r="M477">
        <v>4</v>
      </c>
    </row>
    <row r="478" spans="1:13" x14ac:dyDescent="0.35">
      <c r="A478">
        <v>35</v>
      </c>
      <c r="B478">
        <v>2</v>
      </c>
      <c r="C478">
        <v>28</v>
      </c>
      <c r="D478">
        <v>134</v>
      </c>
      <c r="E478" t="s">
        <v>242</v>
      </c>
      <c r="F478">
        <v>2</v>
      </c>
      <c r="G478" t="b">
        <v>1</v>
      </c>
      <c r="H478">
        <v>46</v>
      </c>
      <c r="I478">
        <v>26</v>
      </c>
      <c r="J478">
        <v>8</v>
      </c>
      <c r="K478">
        <v>9</v>
      </c>
      <c r="L478">
        <v>37</v>
      </c>
      <c r="M478">
        <v>17</v>
      </c>
    </row>
    <row r="479" spans="1:13" x14ac:dyDescent="0.35">
      <c r="A479">
        <v>35</v>
      </c>
      <c r="B479">
        <v>2</v>
      </c>
      <c r="C479">
        <v>26</v>
      </c>
      <c r="D479">
        <v>134</v>
      </c>
      <c r="E479" t="s">
        <v>242</v>
      </c>
      <c r="F479">
        <v>3</v>
      </c>
      <c r="G479" t="b">
        <v>1</v>
      </c>
      <c r="H479">
        <v>24</v>
      </c>
      <c r="I479">
        <v>20</v>
      </c>
      <c r="J479">
        <v>14</v>
      </c>
      <c r="K479">
        <v>10</v>
      </c>
      <c r="L479">
        <v>7</v>
      </c>
      <c r="M479">
        <v>10</v>
      </c>
    </row>
    <row r="480" spans="1:13" x14ac:dyDescent="0.35">
      <c r="A480">
        <v>35</v>
      </c>
      <c r="B480">
        <v>2</v>
      </c>
      <c r="C480">
        <v>26</v>
      </c>
      <c r="D480">
        <v>27</v>
      </c>
      <c r="E480" t="s">
        <v>242</v>
      </c>
      <c r="F480">
        <v>4</v>
      </c>
      <c r="G480" t="b">
        <v>1</v>
      </c>
      <c r="H480">
        <v>4</v>
      </c>
      <c r="I480">
        <v>4</v>
      </c>
      <c r="J480">
        <v>1</v>
      </c>
      <c r="K480">
        <v>1</v>
      </c>
      <c r="L480">
        <v>3</v>
      </c>
      <c r="M480">
        <v>3</v>
      </c>
    </row>
    <row r="481" spans="1:13" x14ac:dyDescent="0.35">
      <c r="A481">
        <v>35</v>
      </c>
      <c r="B481">
        <v>2</v>
      </c>
      <c r="C481">
        <v>26</v>
      </c>
      <c r="D481">
        <v>99</v>
      </c>
      <c r="E481" t="s">
        <v>242</v>
      </c>
      <c r="F481">
        <v>5</v>
      </c>
      <c r="G481" t="b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</row>
    <row r="482" spans="1:13" x14ac:dyDescent="0.35">
      <c r="A482">
        <v>35</v>
      </c>
      <c r="B482">
        <v>2</v>
      </c>
      <c r="C482">
        <v>32</v>
      </c>
      <c r="D482">
        <v>99</v>
      </c>
      <c r="E482" t="s">
        <v>242</v>
      </c>
      <c r="F482">
        <v>6</v>
      </c>
      <c r="G482" t="b">
        <v>1</v>
      </c>
      <c r="H482">
        <v>55</v>
      </c>
      <c r="I482">
        <v>39</v>
      </c>
      <c r="J482">
        <v>30</v>
      </c>
      <c r="K482">
        <v>23</v>
      </c>
      <c r="L482">
        <v>23</v>
      </c>
      <c r="M482">
        <v>16</v>
      </c>
    </row>
    <row r="483" spans="1:13" x14ac:dyDescent="0.35">
      <c r="A483">
        <v>35</v>
      </c>
      <c r="B483">
        <v>2</v>
      </c>
      <c r="C483">
        <v>30</v>
      </c>
      <c r="D483">
        <v>99</v>
      </c>
      <c r="E483" t="s">
        <v>242</v>
      </c>
      <c r="F483">
        <v>7</v>
      </c>
      <c r="G483" t="b">
        <v>1</v>
      </c>
      <c r="H483">
        <v>13</v>
      </c>
      <c r="I483">
        <v>9</v>
      </c>
      <c r="J483">
        <v>4</v>
      </c>
      <c r="K483">
        <v>4</v>
      </c>
      <c r="L483">
        <v>9</v>
      </c>
      <c r="M483">
        <v>5</v>
      </c>
    </row>
    <row r="484" spans="1:13" x14ac:dyDescent="0.35">
      <c r="A484">
        <v>35</v>
      </c>
      <c r="B484">
        <v>2</v>
      </c>
      <c r="C484">
        <v>30</v>
      </c>
      <c r="D484">
        <v>31</v>
      </c>
      <c r="E484" t="s">
        <v>242</v>
      </c>
      <c r="F484">
        <v>8</v>
      </c>
      <c r="G484" t="b">
        <v>0</v>
      </c>
      <c r="H484">
        <v>23</v>
      </c>
      <c r="I484">
        <v>10</v>
      </c>
      <c r="J484">
        <v>14</v>
      </c>
      <c r="K484">
        <v>5</v>
      </c>
      <c r="L484">
        <v>7</v>
      </c>
      <c r="M484">
        <v>5</v>
      </c>
    </row>
    <row r="485" spans="1:13" x14ac:dyDescent="0.35">
      <c r="A485">
        <v>36</v>
      </c>
      <c r="B485">
        <v>1</v>
      </c>
      <c r="C485">
        <v>145</v>
      </c>
      <c r="D485">
        <v>101</v>
      </c>
      <c r="E485" t="s">
        <v>254</v>
      </c>
      <c r="F485">
        <v>1</v>
      </c>
      <c r="G485" t="b">
        <v>1</v>
      </c>
      <c r="H485">
        <v>9</v>
      </c>
      <c r="I485">
        <v>7</v>
      </c>
      <c r="J485">
        <v>7</v>
      </c>
      <c r="K485">
        <v>3</v>
      </c>
      <c r="L485">
        <v>1</v>
      </c>
      <c r="M485">
        <v>4</v>
      </c>
    </row>
    <row r="486" spans="1:13" x14ac:dyDescent="0.35">
      <c r="A486">
        <v>36</v>
      </c>
      <c r="B486">
        <v>1</v>
      </c>
      <c r="C486">
        <v>145</v>
      </c>
      <c r="D486">
        <v>146</v>
      </c>
      <c r="E486" t="s">
        <v>254</v>
      </c>
      <c r="F486">
        <v>2</v>
      </c>
      <c r="G486" t="b">
        <v>1</v>
      </c>
      <c r="H486">
        <v>25</v>
      </c>
      <c r="I486">
        <v>14</v>
      </c>
      <c r="J486">
        <v>16</v>
      </c>
      <c r="K486">
        <v>6</v>
      </c>
      <c r="L486">
        <v>9</v>
      </c>
      <c r="M486">
        <v>8</v>
      </c>
    </row>
    <row r="487" spans="1:13" x14ac:dyDescent="0.35">
      <c r="A487">
        <v>36</v>
      </c>
      <c r="B487">
        <v>1</v>
      </c>
      <c r="C487">
        <v>70</v>
      </c>
      <c r="D487">
        <v>146</v>
      </c>
      <c r="E487" t="s">
        <v>254</v>
      </c>
      <c r="F487">
        <v>3</v>
      </c>
      <c r="G487" t="b">
        <v>1</v>
      </c>
      <c r="H487">
        <v>69</v>
      </c>
      <c r="I487">
        <v>37</v>
      </c>
      <c r="J487">
        <v>40</v>
      </c>
      <c r="K487">
        <v>25</v>
      </c>
      <c r="L487">
        <v>20</v>
      </c>
      <c r="M487">
        <v>12</v>
      </c>
    </row>
    <row r="488" spans="1:13" x14ac:dyDescent="0.35">
      <c r="A488">
        <v>36</v>
      </c>
      <c r="B488">
        <v>1</v>
      </c>
      <c r="C488">
        <v>72</v>
      </c>
      <c r="D488">
        <v>146</v>
      </c>
      <c r="E488" t="s">
        <v>254</v>
      </c>
      <c r="F488">
        <v>4</v>
      </c>
      <c r="G488" t="b">
        <v>1</v>
      </c>
      <c r="H488">
        <v>8</v>
      </c>
      <c r="I488">
        <v>10</v>
      </c>
      <c r="J488">
        <v>4</v>
      </c>
      <c r="K488">
        <v>8</v>
      </c>
      <c r="L488">
        <v>4</v>
      </c>
      <c r="M488">
        <v>2</v>
      </c>
    </row>
    <row r="489" spans="1:13" x14ac:dyDescent="0.35">
      <c r="A489">
        <v>36</v>
      </c>
      <c r="B489">
        <v>1</v>
      </c>
      <c r="C489">
        <v>127</v>
      </c>
      <c r="D489">
        <v>146</v>
      </c>
      <c r="E489" t="s">
        <v>254</v>
      </c>
      <c r="F489">
        <v>5</v>
      </c>
      <c r="G489" t="b">
        <v>1</v>
      </c>
      <c r="H489">
        <v>85</v>
      </c>
      <c r="I489">
        <v>48</v>
      </c>
      <c r="J489">
        <v>39</v>
      </c>
      <c r="K489">
        <v>27</v>
      </c>
      <c r="L489">
        <v>44</v>
      </c>
      <c r="M489">
        <v>21</v>
      </c>
    </row>
    <row r="490" spans="1:13" x14ac:dyDescent="0.35">
      <c r="A490">
        <v>36</v>
      </c>
      <c r="B490">
        <v>1</v>
      </c>
      <c r="C490">
        <v>128</v>
      </c>
      <c r="D490">
        <v>146</v>
      </c>
      <c r="E490" t="s">
        <v>254</v>
      </c>
      <c r="F490">
        <v>6</v>
      </c>
      <c r="G490" t="b">
        <v>1</v>
      </c>
      <c r="H490">
        <v>5</v>
      </c>
      <c r="I490">
        <v>5</v>
      </c>
      <c r="J490">
        <v>5</v>
      </c>
      <c r="K490">
        <v>4</v>
      </c>
      <c r="L490">
        <v>0</v>
      </c>
      <c r="M490">
        <v>1</v>
      </c>
    </row>
    <row r="491" spans="1:13" x14ac:dyDescent="0.35">
      <c r="A491">
        <v>36</v>
      </c>
      <c r="B491">
        <v>2</v>
      </c>
      <c r="C491">
        <v>98</v>
      </c>
      <c r="D491">
        <v>81</v>
      </c>
      <c r="E491" t="s">
        <v>249</v>
      </c>
      <c r="F491">
        <v>1</v>
      </c>
      <c r="G491" t="b">
        <v>1</v>
      </c>
      <c r="H491">
        <v>80</v>
      </c>
      <c r="I491">
        <v>41</v>
      </c>
      <c r="J491">
        <v>33</v>
      </c>
      <c r="K491">
        <v>21</v>
      </c>
      <c r="L491">
        <v>44</v>
      </c>
      <c r="M491">
        <v>20</v>
      </c>
    </row>
    <row r="492" spans="1:13" x14ac:dyDescent="0.35">
      <c r="A492">
        <v>36</v>
      </c>
      <c r="B492">
        <v>2</v>
      </c>
      <c r="C492">
        <v>98</v>
      </c>
      <c r="D492">
        <v>133</v>
      </c>
      <c r="E492" t="s">
        <v>249</v>
      </c>
      <c r="F492">
        <v>2</v>
      </c>
      <c r="G492" t="b">
        <v>1</v>
      </c>
      <c r="H492">
        <v>5</v>
      </c>
      <c r="I492">
        <v>5</v>
      </c>
      <c r="J492">
        <v>5</v>
      </c>
      <c r="K492">
        <v>3</v>
      </c>
      <c r="L492">
        <v>0</v>
      </c>
      <c r="M492">
        <v>2</v>
      </c>
    </row>
    <row r="493" spans="1:13" x14ac:dyDescent="0.35">
      <c r="A493">
        <v>36</v>
      </c>
      <c r="B493">
        <v>2</v>
      </c>
      <c r="C493">
        <v>98</v>
      </c>
      <c r="D493">
        <v>84</v>
      </c>
      <c r="E493" t="s">
        <v>249</v>
      </c>
      <c r="F493">
        <v>3</v>
      </c>
      <c r="G493" t="b">
        <v>1</v>
      </c>
      <c r="H493">
        <v>81</v>
      </c>
      <c r="I493">
        <v>50</v>
      </c>
      <c r="J493">
        <v>36</v>
      </c>
      <c r="K493">
        <v>23</v>
      </c>
      <c r="L493">
        <v>39</v>
      </c>
      <c r="M493">
        <v>27</v>
      </c>
    </row>
    <row r="494" spans="1:13" x14ac:dyDescent="0.35">
      <c r="A494">
        <v>36</v>
      </c>
      <c r="B494">
        <v>2</v>
      </c>
      <c r="C494">
        <v>98</v>
      </c>
      <c r="D494">
        <v>85</v>
      </c>
      <c r="E494" t="s">
        <v>249</v>
      </c>
      <c r="F494">
        <v>4</v>
      </c>
      <c r="G494" t="b">
        <v>1</v>
      </c>
      <c r="H494">
        <v>2</v>
      </c>
      <c r="I494">
        <v>3</v>
      </c>
      <c r="J494">
        <v>2</v>
      </c>
      <c r="K494">
        <v>2</v>
      </c>
      <c r="L494">
        <v>0</v>
      </c>
      <c r="M494">
        <v>1</v>
      </c>
    </row>
    <row r="495" spans="1:13" x14ac:dyDescent="0.35">
      <c r="A495">
        <v>36</v>
      </c>
      <c r="B495">
        <v>2</v>
      </c>
      <c r="C495">
        <v>80</v>
      </c>
      <c r="D495">
        <v>85</v>
      </c>
      <c r="E495" t="s">
        <v>249</v>
      </c>
      <c r="F495">
        <v>5</v>
      </c>
      <c r="G495" t="b">
        <v>1</v>
      </c>
      <c r="H495">
        <v>21</v>
      </c>
      <c r="I495">
        <v>15</v>
      </c>
      <c r="J495">
        <v>6</v>
      </c>
      <c r="K495">
        <v>6</v>
      </c>
      <c r="L495">
        <v>11</v>
      </c>
      <c r="M495">
        <v>9</v>
      </c>
    </row>
    <row r="496" spans="1:13" x14ac:dyDescent="0.35">
      <c r="A496">
        <v>36</v>
      </c>
      <c r="B496">
        <v>2</v>
      </c>
      <c r="C496">
        <v>80</v>
      </c>
      <c r="D496">
        <v>141</v>
      </c>
      <c r="E496" t="s">
        <v>249</v>
      </c>
      <c r="F496">
        <v>6</v>
      </c>
      <c r="G496" t="b">
        <v>0</v>
      </c>
      <c r="H496">
        <v>18</v>
      </c>
      <c r="I496">
        <v>7</v>
      </c>
      <c r="J496">
        <v>9</v>
      </c>
      <c r="K496">
        <v>3</v>
      </c>
      <c r="L496">
        <v>8</v>
      </c>
      <c r="M496">
        <v>4</v>
      </c>
    </row>
    <row r="497" spans="1:13" x14ac:dyDescent="0.35">
      <c r="A497">
        <v>37</v>
      </c>
      <c r="B497">
        <v>1</v>
      </c>
      <c r="C497">
        <v>46</v>
      </c>
      <c r="D497">
        <v>45</v>
      </c>
      <c r="E497" t="s">
        <v>172</v>
      </c>
      <c r="F497">
        <v>1</v>
      </c>
      <c r="G497" t="b">
        <v>1</v>
      </c>
      <c r="H497">
        <v>32</v>
      </c>
      <c r="I497">
        <v>23</v>
      </c>
      <c r="J497">
        <v>9</v>
      </c>
      <c r="K497">
        <v>14</v>
      </c>
      <c r="L497">
        <v>19</v>
      </c>
      <c r="M497">
        <v>9</v>
      </c>
    </row>
    <row r="498" spans="1:13" x14ac:dyDescent="0.35">
      <c r="A498">
        <v>37</v>
      </c>
      <c r="B498">
        <v>1</v>
      </c>
      <c r="C498">
        <v>122</v>
      </c>
      <c r="D498">
        <v>45</v>
      </c>
      <c r="E498" t="s">
        <v>172</v>
      </c>
      <c r="F498">
        <v>2</v>
      </c>
      <c r="G498" t="b">
        <v>0</v>
      </c>
      <c r="H498">
        <v>4</v>
      </c>
      <c r="I498">
        <v>8</v>
      </c>
      <c r="J498">
        <v>1</v>
      </c>
      <c r="K498">
        <v>3</v>
      </c>
      <c r="L498">
        <v>3</v>
      </c>
      <c r="M498">
        <v>5</v>
      </c>
    </row>
    <row r="499" spans="1:13" x14ac:dyDescent="0.35">
      <c r="A499">
        <v>38</v>
      </c>
      <c r="B499">
        <v>1</v>
      </c>
      <c r="C499">
        <v>102</v>
      </c>
      <c r="D499">
        <v>68</v>
      </c>
      <c r="E499" t="s">
        <v>174</v>
      </c>
      <c r="F499">
        <v>1</v>
      </c>
      <c r="G499" t="b">
        <v>1</v>
      </c>
      <c r="H499">
        <v>62</v>
      </c>
      <c r="I499">
        <v>45</v>
      </c>
      <c r="J499">
        <v>29</v>
      </c>
      <c r="K499">
        <v>26</v>
      </c>
      <c r="L499">
        <v>25</v>
      </c>
      <c r="M499">
        <v>19</v>
      </c>
    </row>
    <row r="500" spans="1:13" x14ac:dyDescent="0.35">
      <c r="A500">
        <v>38</v>
      </c>
      <c r="B500">
        <v>1</v>
      </c>
      <c r="C500">
        <v>70</v>
      </c>
      <c r="D500">
        <v>68</v>
      </c>
      <c r="E500" t="s">
        <v>174</v>
      </c>
      <c r="F500">
        <v>2</v>
      </c>
      <c r="G500" t="b">
        <v>1</v>
      </c>
      <c r="H500">
        <v>63</v>
      </c>
      <c r="I500">
        <v>28</v>
      </c>
      <c r="J500">
        <v>39</v>
      </c>
      <c r="K500">
        <v>20</v>
      </c>
      <c r="L500">
        <v>20</v>
      </c>
      <c r="M500">
        <v>8</v>
      </c>
    </row>
    <row r="501" spans="1:13" x14ac:dyDescent="0.35">
      <c r="A501">
        <v>38</v>
      </c>
      <c r="B501">
        <v>1</v>
      </c>
      <c r="C501">
        <v>70</v>
      </c>
      <c r="D501">
        <v>71</v>
      </c>
      <c r="E501" t="s">
        <v>174</v>
      </c>
      <c r="F501">
        <v>3</v>
      </c>
      <c r="G501" t="b">
        <v>1</v>
      </c>
      <c r="H501">
        <v>3</v>
      </c>
      <c r="I501">
        <v>4</v>
      </c>
      <c r="J501">
        <v>1</v>
      </c>
      <c r="K501">
        <v>2</v>
      </c>
      <c r="L501">
        <v>2</v>
      </c>
      <c r="M501">
        <v>2</v>
      </c>
    </row>
    <row r="502" spans="1:13" x14ac:dyDescent="0.35">
      <c r="A502">
        <v>38</v>
      </c>
      <c r="B502">
        <v>1</v>
      </c>
      <c r="C502">
        <v>127</v>
      </c>
      <c r="D502">
        <v>71</v>
      </c>
      <c r="E502" t="s">
        <v>174</v>
      </c>
      <c r="F502">
        <v>4</v>
      </c>
      <c r="G502" t="b">
        <v>1</v>
      </c>
      <c r="H502">
        <v>31</v>
      </c>
      <c r="I502">
        <v>25</v>
      </c>
      <c r="J502">
        <v>17</v>
      </c>
      <c r="K502">
        <v>13</v>
      </c>
      <c r="L502">
        <v>14</v>
      </c>
      <c r="M502">
        <v>12</v>
      </c>
    </row>
    <row r="503" spans="1:13" x14ac:dyDescent="0.35">
      <c r="A503">
        <v>38</v>
      </c>
      <c r="B503">
        <v>1</v>
      </c>
      <c r="C503">
        <v>127</v>
      </c>
      <c r="D503">
        <v>72</v>
      </c>
      <c r="E503" t="s">
        <v>174</v>
      </c>
      <c r="F503">
        <v>5</v>
      </c>
      <c r="G503" t="b">
        <v>0</v>
      </c>
      <c r="H503">
        <v>37</v>
      </c>
      <c r="I503">
        <v>18</v>
      </c>
      <c r="J503">
        <v>25</v>
      </c>
      <c r="K503">
        <v>13</v>
      </c>
      <c r="L503">
        <v>12</v>
      </c>
      <c r="M503">
        <v>5</v>
      </c>
    </row>
    <row r="504" spans="1:13" x14ac:dyDescent="0.35">
      <c r="A504">
        <v>38</v>
      </c>
      <c r="B504">
        <v>2</v>
      </c>
      <c r="C504">
        <v>148</v>
      </c>
      <c r="D504">
        <v>35</v>
      </c>
      <c r="E504" t="s">
        <v>249</v>
      </c>
      <c r="F504">
        <v>1</v>
      </c>
      <c r="G504" t="b">
        <v>1</v>
      </c>
      <c r="H504">
        <v>22</v>
      </c>
      <c r="I504">
        <v>13</v>
      </c>
      <c r="J504">
        <v>3</v>
      </c>
      <c r="K504">
        <v>7</v>
      </c>
      <c r="L504">
        <v>15</v>
      </c>
      <c r="M504">
        <v>6</v>
      </c>
    </row>
    <row r="505" spans="1:13" x14ac:dyDescent="0.35">
      <c r="A505">
        <v>38</v>
      </c>
      <c r="B505">
        <v>2</v>
      </c>
      <c r="C505">
        <v>34</v>
      </c>
      <c r="D505">
        <v>35</v>
      </c>
      <c r="E505" t="s">
        <v>249</v>
      </c>
      <c r="F505">
        <v>2</v>
      </c>
      <c r="G505" t="b">
        <v>1</v>
      </c>
      <c r="H505">
        <v>23</v>
      </c>
      <c r="I505">
        <v>8</v>
      </c>
      <c r="J505">
        <v>5</v>
      </c>
      <c r="K505">
        <v>3</v>
      </c>
      <c r="L505">
        <v>17</v>
      </c>
      <c r="M505">
        <v>5</v>
      </c>
    </row>
    <row r="506" spans="1:13" x14ac:dyDescent="0.35">
      <c r="A506">
        <v>38</v>
      </c>
      <c r="B506">
        <v>2</v>
      </c>
      <c r="C506">
        <v>34</v>
      </c>
      <c r="D506">
        <v>149</v>
      </c>
      <c r="E506" t="s">
        <v>249</v>
      </c>
      <c r="F506">
        <v>3</v>
      </c>
      <c r="G506" t="b">
        <v>1</v>
      </c>
      <c r="H506">
        <v>84</v>
      </c>
      <c r="I506">
        <v>47</v>
      </c>
      <c r="J506">
        <v>65</v>
      </c>
      <c r="K506">
        <v>26</v>
      </c>
      <c r="L506">
        <v>19</v>
      </c>
      <c r="M506">
        <v>21</v>
      </c>
    </row>
    <row r="507" spans="1:13" x14ac:dyDescent="0.35">
      <c r="A507">
        <v>38</v>
      </c>
      <c r="B507">
        <v>2</v>
      </c>
      <c r="C507">
        <v>34</v>
      </c>
      <c r="D507">
        <v>36</v>
      </c>
      <c r="E507" t="s">
        <v>249</v>
      </c>
      <c r="F507">
        <v>4</v>
      </c>
      <c r="G507" t="b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</row>
    <row r="508" spans="1:13" x14ac:dyDescent="0.35">
      <c r="A508">
        <v>38</v>
      </c>
      <c r="B508">
        <v>2</v>
      </c>
      <c r="C508">
        <v>34</v>
      </c>
      <c r="D508">
        <v>139</v>
      </c>
      <c r="E508" t="s">
        <v>249</v>
      </c>
      <c r="F508">
        <v>5</v>
      </c>
      <c r="G508" t="b">
        <v>1</v>
      </c>
      <c r="H508">
        <v>32</v>
      </c>
      <c r="I508">
        <v>20</v>
      </c>
      <c r="J508">
        <v>19</v>
      </c>
      <c r="K508">
        <v>11</v>
      </c>
      <c r="L508">
        <v>11</v>
      </c>
      <c r="M508">
        <v>9</v>
      </c>
    </row>
    <row r="509" spans="1:13" x14ac:dyDescent="0.35">
      <c r="A509">
        <v>38</v>
      </c>
      <c r="B509">
        <v>2</v>
      </c>
      <c r="C509">
        <v>34</v>
      </c>
      <c r="D509">
        <v>40</v>
      </c>
      <c r="E509" t="s">
        <v>249</v>
      </c>
      <c r="F509">
        <v>6</v>
      </c>
      <c r="G509" t="b">
        <v>1</v>
      </c>
      <c r="H509">
        <v>20</v>
      </c>
      <c r="I509">
        <v>11</v>
      </c>
      <c r="J509">
        <v>6</v>
      </c>
      <c r="K509">
        <v>6</v>
      </c>
      <c r="L509">
        <v>13</v>
      </c>
      <c r="M509">
        <v>5</v>
      </c>
    </row>
    <row r="510" spans="1:13" x14ac:dyDescent="0.35">
      <c r="A510">
        <v>38</v>
      </c>
      <c r="B510">
        <v>2</v>
      </c>
      <c r="C510">
        <v>42</v>
      </c>
      <c r="D510">
        <v>40</v>
      </c>
      <c r="E510" t="s">
        <v>249</v>
      </c>
      <c r="F510">
        <v>7</v>
      </c>
      <c r="G510" t="b">
        <v>1</v>
      </c>
      <c r="H510">
        <v>1</v>
      </c>
      <c r="I510">
        <v>2</v>
      </c>
      <c r="J510">
        <v>1</v>
      </c>
      <c r="K510">
        <v>1</v>
      </c>
      <c r="L510">
        <v>0</v>
      </c>
      <c r="M510">
        <v>1</v>
      </c>
    </row>
    <row r="511" spans="1:13" x14ac:dyDescent="0.35">
      <c r="A511">
        <v>38</v>
      </c>
      <c r="B511">
        <v>2</v>
      </c>
      <c r="C511">
        <v>42</v>
      </c>
      <c r="D511">
        <v>41</v>
      </c>
      <c r="E511" t="s">
        <v>249</v>
      </c>
      <c r="F511">
        <v>8</v>
      </c>
      <c r="G511" t="b">
        <v>0</v>
      </c>
      <c r="H511">
        <v>17</v>
      </c>
      <c r="I511">
        <v>7</v>
      </c>
      <c r="J511">
        <v>1</v>
      </c>
      <c r="K511">
        <v>1</v>
      </c>
      <c r="L511">
        <v>16</v>
      </c>
      <c r="M511">
        <v>6</v>
      </c>
    </row>
    <row r="512" spans="1:13" x14ac:dyDescent="0.35">
      <c r="A512">
        <v>39</v>
      </c>
      <c r="B512">
        <v>1</v>
      </c>
      <c r="C512">
        <v>136</v>
      </c>
      <c r="D512">
        <v>56</v>
      </c>
      <c r="E512" t="s">
        <v>83</v>
      </c>
      <c r="F512">
        <v>1</v>
      </c>
      <c r="G512" t="b">
        <v>1</v>
      </c>
      <c r="H512">
        <v>23</v>
      </c>
      <c r="I512">
        <v>9</v>
      </c>
      <c r="J512">
        <v>22</v>
      </c>
      <c r="K512">
        <v>7</v>
      </c>
      <c r="L512">
        <v>1</v>
      </c>
      <c r="M512">
        <v>2</v>
      </c>
    </row>
    <row r="513" spans="1:13" x14ac:dyDescent="0.35">
      <c r="A513">
        <v>39</v>
      </c>
      <c r="B513">
        <v>1</v>
      </c>
      <c r="C513">
        <v>92</v>
      </c>
      <c r="D513">
        <v>56</v>
      </c>
      <c r="E513" t="s">
        <v>83</v>
      </c>
      <c r="F513">
        <v>2</v>
      </c>
      <c r="G513" t="b">
        <v>1</v>
      </c>
      <c r="H513">
        <v>16</v>
      </c>
      <c r="I513">
        <v>9</v>
      </c>
      <c r="J513">
        <v>1</v>
      </c>
      <c r="K513">
        <v>4</v>
      </c>
      <c r="L513">
        <v>13</v>
      </c>
      <c r="M513">
        <v>5</v>
      </c>
    </row>
    <row r="514" spans="1:13" x14ac:dyDescent="0.35">
      <c r="A514">
        <v>39</v>
      </c>
      <c r="B514">
        <v>1</v>
      </c>
      <c r="C514">
        <v>93</v>
      </c>
      <c r="D514">
        <v>56</v>
      </c>
      <c r="E514" t="s">
        <v>83</v>
      </c>
      <c r="F514">
        <v>3</v>
      </c>
      <c r="G514" t="b">
        <v>1</v>
      </c>
      <c r="H514">
        <v>49</v>
      </c>
      <c r="I514">
        <v>26</v>
      </c>
      <c r="J514">
        <v>21</v>
      </c>
      <c r="K514">
        <v>12</v>
      </c>
      <c r="L514">
        <v>26</v>
      </c>
      <c r="M514">
        <v>14</v>
      </c>
    </row>
    <row r="515" spans="1:13" x14ac:dyDescent="0.35">
      <c r="A515">
        <v>39</v>
      </c>
      <c r="B515">
        <v>1</v>
      </c>
      <c r="C515">
        <v>93</v>
      </c>
      <c r="D515">
        <v>60</v>
      </c>
      <c r="E515" t="s">
        <v>83</v>
      </c>
      <c r="F515">
        <v>4</v>
      </c>
      <c r="G515" t="b">
        <v>1</v>
      </c>
      <c r="H515">
        <v>7</v>
      </c>
      <c r="I515">
        <v>8</v>
      </c>
      <c r="J515">
        <v>1</v>
      </c>
      <c r="K515">
        <v>3</v>
      </c>
      <c r="L515">
        <v>6</v>
      </c>
      <c r="M515">
        <v>5</v>
      </c>
    </row>
    <row r="516" spans="1:13" x14ac:dyDescent="0.35">
      <c r="A516">
        <v>39</v>
      </c>
      <c r="B516">
        <v>1</v>
      </c>
      <c r="C516">
        <v>93</v>
      </c>
      <c r="D516">
        <v>143</v>
      </c>
      <c r="E516" t="s">
        <v>83</v>
      </c>
      <c r="F516">
        <v>5</v>
      </c>
      <c r="G516" t="b">
        <v>1</v>
      </c>
      <c r="H516">
        <v>6</v>
      </c>
      <c r="I516">
        <v>10</v>
      </c>
      <c r="J516">
        <v>3</v>
      </c>
      <c r="K516">
        <v>4</v>
      </c>
      <c r="L516">
        <v>3</v>
      </c>
      <c r="M516">
        <v>6</v>
      </c>
    </row>
    <row r="517" spans="1:13" x14ac:dyDescent="0.35">
      <c r="A517">
        <v>39</v>
      </c>
      <c r="B517">
        <v>1</v>
      </c>
      <c r="C517">
        <v>93</v>
      </c>
      <c r="D517">
        <v>67</v>
      </c>
      <c r="E517" t="s">
        <v>83</v>
      </c>
      <c r="F517">
        <v>6</v>
      </c>
      <c r="G517" t="b">
        <v>1</v>
      </c>
      <c r="H517">
        <v>30</v>
      </c>
      <c r="I517">
        <v>27</v>
      </c>
      <c r="J517">
        <v>20</v>
      </c>
      <c r="K517">
        <v>15</v>
      </c>
      <c r="L517">
        <v>10</v>
      </c>
      <c r="M517">
        <v>12</v>
      </c>
    </row>
    <row r="518" spans="1:13" x14ac:dyDescent="0.35">
      <c r="A518">
        <v>39</v>
      </c>
      <c r="B518">
        <v>1</v>
      </c>
      <c r="C518">
        <v>93</v>
      </c>
      <c r="D518">
        <v>117</v>
      </c>
      <c r="E518" t="s">
        <v>83</v>
      </c>
      <c r="F518">
        <v>7</v>
      </c>
      <c r="G518" t="b">
        <v>1</v>
      </c>
      <c r="H518">
        <v>24</v>
      </c>
      <c r="I518">
        <v>12</v>
      </c>
      <c r="J518">
        <v>22</v>
      </c>
      <c r="K518">
        <v>8</v>
      </c>
      <c r="L518">
        <v>2</v>
      </c>
      <c r="M518">
        <v>4</v>
      </c>
    </row>
    <row r="519" spans="1:13" x14ac:dyDescent="0.35">
      <c r="A519">
        <v>39</v>
      </c>
      <c r="B519">
        <v>1</v>
      </c>
      <c r="C519">
        <v>93</v>
      </c>
      <c r="D519">
        <v>138</v>
      </c>
      <c r="E519" t="s">
        <v>83</v>
      </c>
      <c r="F519">
        <v>8</v>
      </c>
      <c r="G519" t="b">
        <v>1</v>
      </c>
      <c r="H519">
        <v>2</v>
      </c>
      <c r="I519">
        <v>5</v>
      </c>
      <c r="J519">
        <v>0</v>
      </c>
      <c r="K519">
        <v>1</v>
      </c>
      <c r="L519">
        <v>2</v>
      </c>
      <c r="M519">
        <v>4</v>
      </c>
    </row>
    <row r="520" spans="1:13" x14ac:dyDescent="0.35">
      <c r="A520">
        <v>39</v>
      </c>
      <c r="B520">
        <v>1</v>
      </c>
      <c r="C520">
        <v>66</v>
      </c>
      <c r="D520">
        <v>138</v>
      </c>
      <c r="E520" t="s">
        <v>83</v>
      </c>
      <c r="F520">
        <v>9</v>
      </c>
      <c r="G520" t="b">
        <v>1</v>
      </c>
      <c r="H520">
        <v>4</v>
      </c>
      <c r="I520">
        <v>6</v>
      </c>
      <c r="J520">
        <v>1</v>
      </c>
      <c r="K520">
        <v>1</v>
      </c>
      <c r="L520">
        <v>3</v>
      </c>
      <c r="M520">
        <v>5</v>
      </c>
    </row>
    <row r="521" spans="1:13" x14ac:dyDescent="0.35">
      <c r="A521">
        <v>39</v>
      </c>
      <c r="B521">
        <v>1</v>
      </c>
      <c r="C521">
        <v>66</v>
      </c>
      <c r="D521">
        <v>137</v>
      </c>
      <c r="E521" t="s">
        <v>83</v>
      </c>
      <c r="F521">
        <v>10</v>
      </c>
      <c r="G521" t="b">
        <v>1</v>
      </c>
      <c r="H521">
        <v>0</v>
      </c>
      <c r="I521">
        <v>3</v>
      </c>
      <c r="J521">
        <v>0</v>
      </c>
      <c r="K521">
        <v>1</v>
      </c>
      <c r="L521">
        <v>0</v>
      </c>
      <c r="M521">
        <v>2</v>
      </c>
    </row>
    <row r="522" spans="1:13" x14ac:dyDescent="0.35">
      <c r="A522">
        <v>39</v>
      </c>
      <c r="B522">
        <v>2</v>
      </c>
      <c r="C522">
        <v>135</v>
      </c>
      <c r="D522">
        <v>12</v>
      </c>
      <c r="E522" t="s">
        <v>242</v>
      </c>
      <c r="F522">
        <v>1</v>
      </c>
      <c r="G522" t="b">
        <v>1</v>
      </c>
      <c r="H522">
        <v>33</v>
      </c>
      <c r="I522">
        <v>14</v>
      </c>
      <c r="J522">
        <v>21</v>
      </c>
      <c r="K522">
        <v>7</v>
      </c>
      <c r="L522">
        <v>10</v>
      </c>
      <c r="M522">
        <v>7</v>
      </c>
    </row>
    <row r="523" spans="1:13" x14ac:dyDescent="0.35">
      <c r="A523">
        <v>39</v>
      </c>
      <c r="B523">
        <v>2</v>
      </c>
      <c r="C523">
        <v>135</v>
      </c>
      <c r="D523">
        <v>108</v>
      </c>
      <c r="E523" t="s">
        <v>242</v>
      </c>
      <c r="F523">
        <v>2</v>
      </c>
      <c r="G523" t="b">
        <v>1</v>
      </c>
      <c r="H523">
        <v>36</v>
      </c>
      <c r="I523">
        <v>29</v>
      </c>
      <c r="J523">
        <v>8</v>
      </c>
      <c r="K523">
        <v>13</v>
      </c>
      <c r="L523">
        <v>28</v>
      </c>
      <c r="M523">
        <v>16</v>
      </c>
    </row>
    <row r="524" spans="1:13" x14ac:dyDescent="0.35">
      <c r="A524">
        <v>39</v>
      </c>
      <c r="B524">
        <v>2</v>
      </c>
      <c r="C524">
        <v>14</v>
      </c>
      <c r="D524">
        <v>108</v>
      </c>
      <c r="E524" t="s">
        <v>242</v>
      </c>
      <c r="F524">
        <v>3</v>
      </c>
      <c r="G524" t="b">
        <v>1</v>
      </c>
      <c r="H524">
        <v>1</v>
      </c>
      <c r="I524">
        <v>2</v>
      </c>
      <c r="J524">
        <v>1</v>
      </c>
      <c r="K524">
        <v>1</v>
      </c>
      <c r="L524">
        <v>0</v>
      </c>
      <c r="M524">
        <v>1</v>
      </c>
    </row>
    <row r="525" spans="1:13" x14ac:dyDescent="0.35">
      <c r="A525">
        <v>39</v>
      </c>
      <c r="B525">
        <v>2</v>
      </c>
      <c r="C525">
        <v>14</v>
      </c>
      <c r="D525">
        <v>16</v>
      </c>
      <c r="E525" t="s">
        <v>242</v>
      </c>
      <c r="F525">
        <v>4</v>
      </c>
      <c r="G525" t="b">
        <v>1</v>
      </c>
      <c r="H525">
        <v>43</v>
      </c>
      <c r="I525">
        <v>32</v>
      </c>
      <c r="J525">
        <v>20</v>
      </c>
      <c r="K525">
        <v>14</v>
      </c>
      <c r="L525">
        <v>21</v>
      </c>
      <c r="M525">
        <v>18</v>
      </c>
    </row>
    <row r="526" spans="1:13" x14ac:dyDescent="0.35">
      <c r="A526">
        <v>39</v>
      </c>
      <c r="B526">
        <v>2</v>
      </c>
      <c r="C526">
        <v>14</v>
      </c>
      <c r="D526">
        <v>17</v>
      </c>
      <c r="E526" t="s">
        <v>242</v>
      </c>
      <c r="F526">
        <v>5</v>
      </c>
      <c r="G526" t="b">
        <v>1</v>
      </c>
      <c r="H526">
        <v>22</v>
      </c>
      <c r="I526">
        <v>11</v>
      </c>
      <c r="J526">
        <v>3</v>
      </c>
      <c r="K526">
        <v>2</v>
      </c>
      <c r="L526">
        <v>15</v>
      </c>
      <c r="M526">
        <v>9</v>
      </c>
    </row>
    <row r="527" spans="1:13" x14ac:dyDescent="0.35">
      <c r="A527">
        <v>39</v>
      </c>
      <c r="B527">
        <v>2</v>
      </c>
      <c r="C527">
        <v>14</v>
      </c>
      <c r="D527">
        <v>103</v>
      </c>
      <c r="E527" t="s">
        <v>242</v>
      </c>
      <c r="F527">
        <v>6</v>
      </c>
      <c r="G527" t="b">
        <v>0</v>
      </c>
      <c r="H527">
        <v>28</v>
      </c>
      <c r="I527">
        <v>11</v>
      </c>
      <c r="J527">
        <v>15</v>
      </c>
      <c r="K527">
        <v>4</v>
      </c>
      <c r="L527">
        <v>8</v>
      </c>
      <c r="M527">
        <v>7</v>
      </c>
    </row>
    <row r="528" spans="1:13" x14ac:dyDescent="0.35">
      <c r="A528">
        <v>40</v>
      </c>
      <c r="B528">
        <v>1</v>
      </c>
      <c r="C528">
        <v>3</v>
      </c>
      <c r="D528">
        <v>2</v>
      </c>
      <c r="E528" t="s">
        <v>254</v>
      </c>
      <c r="F528">
        <v>1</v>
      </c>
      <c r="G528" t="b">
        <v>1</v>
      </c>
      <c r="H528">
        <v>30</v>
      </c>
      <c r="I528">
        <v>23</v>
      </c>
      <c r="J528">
        <v>19</v>
      </c>
      <c r="K528">
        <v>13</v>
      </c>
      <c r="L528">
        <v>9</v>
      </c>
      <c r="M528">
        <v>10</v>
      </c>
    </row>
    <row r="529" spans="1:13" x14ac:dyDescent="0.35">
      <c r="A529">
        <v>40</v>
      </c>
      <c r="B529">
        <v>1</v>
      </c>
      <c r="C529">
        <v>3</v>
      </c>
      <c r="D529">
        <v>6</v>
      </c>
      <c r="E529" t="s">
        <v>254</v>
      </c>
      <c r="F529">
        <v>2</v>
      </c>
      <c r="G529" t="b">
        <v>1</v>
      </c>
      <c r="H529">
        <v>6</v>
      </c>
      <c r="I529">
        <v>9</v>
      </c>
      <c r="J529">
        <v>4</v>
      </c>
      <c r="K529">
        <v>6</v>
      </c>
      <c r="L529">
        <v>1</v>
      </c>
      <c r="M529">
        <v>3</v>
      </c>
    </row>
    <row r="530" spans="1:13" x14ac:dyDescent="0.35">
      <c r="A530">
        <v>40</v>
      </c>
      <c r="B530">
        <v>1</v>
      </c>
      <c r="C530">
        <v>4</v>
      </c>
      <c r="D530">
        <v>6</v>
      </c>
      <c r="E530" t="s">
        <v>254</v>
      </c>
      <c r="F530">
        <v>3</v>
      </c>
      <c r="G530" t="b">
        <v>1</v>
      </c>
      <c r="H530">
        <v>45</v>
      </c>
      <c r="I530">
        <v>32</v>
      </c>
      <c r="J530">
        <v>32</v>
      </c>
      <c r="K530">
        <v>19</v>
      </c>
      <c r="L530">
        <v>11</v>
      </c>
      <c r="M530">
        <v>13</v>
      </c>
    </row>
    <row r="531" spans="1:13" x14ac:dyDescent="0.35">
      <c r="A531">
        <v>40</v>
      </c>
      <c r="B531">
        <v>1</v>
      </c>
      <c r="C531">
        <v>95</v>
      </c>
      <c r="D531">
        <v>6</v>
      </c>
      <c r="E531" t="s">
        <v>254</v>
      </c>
      <c r="F531">
        <v>4</v>
      </c>
      <c r="G531" t="b">
        <v>1</v>
      </c>
      <c r="H531">
        <v>70</v>
      </c>
      <c r="I531">
        <v>30</v>
      </c>
      <c r="J531">
        <v>25</v>
      </c>
      <c r="K531">
        <v>15</v>
      </c>
      <c r="L531">
        <v>39</v>
      </c>
      <c r="M531">
        <v>15</v>
      </c>
    </row>
    <row r="532" spans="1:13" x14ac:dyDescent="0.35">
      <c r="A532">
        <v>40</v>
      </c>
      <c r="B532">
        <v>1</v>
      </c>
      <c r="C532">
        <v>95</v>
      </c>
      <c r="D532">
        <v>5</v>
      </c>
      <c r="E532" t="s">
        <v>254</v>
      </c>
      <c r="F532">
        <v>5</v>
      </c>
      <c r="G532" t="b">
        <v>1</v>
      </c>
      <c r="H532">
        <v>27</v>
      </c>
      <c r="I532">
        <v>10</v>
      </c>
      <c r="J532">
        <v>13</v>
      </c>
      <c r="K532">
        <v>4</v>
      </c>
      <c r="L532">
        <v>13</v>
      </c>
      <c r="M532">
        <v>6</v>
      </c>
    </row>
    <row r="533" spans="1:13" x14ac:dyDescent="0.35">
      <c r="A533">
        <v>40</v>
      </c>
      <c r="B533">
        <v>1</v>
      </c>
      <c r="C533">
        <v>95</v>
      </c>
      <c r="D533">
        <v>7</v>
      </c>
      <c r="E533" t="s">
        <v>254</v>
      </c>
      <c r="F533">
        <v>6</v>
      </c>
      <c r="G533" t="b">
        <v>0</v>
      </c>
      <c r="H533">
        <v>41</v>
      </c>
      <c r="I533">
        <v>16</v>
      </c>
      <c r="J533">
        <v>38</v>
      </c>
      <c r="K533">
        <v>13</v>
      </c>
      <c r="L533">
        <v>2</v>
      </c>
      <c r="M533">
        <v>3</v>
      </c>
    </row>
    <row r="534" spans="1:13" x14ac:dyDescent="0.35">
      <c r="A534">
        <v>40</v>
      </c>
      <c r="B534">
        <v>2</v>
      </c>
      <c r="C534">
        <v>98</v>
      </c>
      <c r="D534">
        <v>81</v>
      </c>
      <c r="E534" t="s">
        <v>85</v>
      </c>
      <c r="F534">
        <v>1</v>
      </c>
      <c r="G534" t="b">
        <v>1</v>
      </c>
      <c r="H534">
        <v>22</v>
      </c>
      <c r="I534">
        <v>9</v>
      </c>
      <c r="J534">
        <v>5</v>
      </c>
      <c r="K534">
        <v>5</v>
      </c>
      <c r="L534">
        <v>14</v>
      </c>
      <c r="M534">
        <v>4</v>
      </c>
    </row>
    <row r="535" spans="1:13" x14ac:dyDescent="0.35">
      <c r="A535">
        <v>40</v>
      </c>
      <c r="B535">
        <v>2</v>
      </c>
      <c r="C535">
        <v>133</v>
      </c>
      <c r="D535">
        <v>81</v>
      </c>
      <c r="E535" t="s">
        <v>85</v>
      </c>
      <c r="F535">
        <v>2</v>
      </c>
      <c r="G535" t="b">
        <v>1</v>
      </c>
      <c r="H535">
        <v>0</v>
      </c>
      <c r="I535">
        <v>2</v>
      </c>
      <c r="J535">
        <v>0</v>
      </c>
      <c r="K535">
        <v>2</v>
      </c>
      <c r="L535">
        <v>0</v>
      </c>
      <c r="M535">
        <v>0</v>
      </c>
    </row>
    <row r="536" spans="1:13" x14ac:dyDescent="0.35">
      <c r="A536">
        <v>40</v>
      </c>
      <c r="B536">
        <v>2</v>
      </c>
      <c r="C536">
        <v>83</v>
      </c>
      <c r="D536">
        <v>81</v>
      </c>
      <c r="E536" t="s">
        <v>85</v>
      </c>
      <c r="F536">
        <v>3</v>
      </c>
      <c r="G536" t="b">
        <v>1</v>
      </c>
      <c r="H536">
        <v>23</v>
      </c>
      <c r="I536">
        <v>9</v>
      </c>
      <c r="J536">
        <v>2</v>
      </c>
      <c r="K536">
        <v>3</v>
      </c>
      <c r="L536">
        <v>20</v>
      </c>
      <c r="M536">
        <v>6</v>
      </c>
    </row>
    <row r="537" spans="1:13" x14ac:dyDescent="0.35">
      <c r="A537">
        <v>40</v>
      </c>
      <c r="B537">
        <v>2</v>
      </c>
      <c r="C537">
        <v>84</v>
      </c>
      <c r="D537">
        <v>81</v>
      </c>
      <c r="E537" t="s">
        <v>85</v>
      </c>
      <c r="F537">
        <v>4</v>
      </c>
      <c r="G537" t="b">
        <v>1</v>
      </c>
      <c r="H537">
        <v>9</v>
      </c>
      <c r="I537">
        <v>12</v>
      </c>
      <c r="J537">
        <v>4</v>
      </c>
      <c r="K537">
        <v>5</v>
      </c>
      <c r="L537">
        <v>4</v>
      </c>
      <c r="M537">
        <v>7</v>
      </c>
    </row>
    <row r="538" spans="1:13" x14ac:dyDescent="0.35">
      <c r="A538">
        <v>40</v>
      </c>
      <c r="B538">
        <v>2</v>
      </c>
      <c r="C538">
        <v>84</v>
      </c>
      <c r="D538">
        <v>80</v>
      </c>
      <c r="E538" t="s">
        <v>85</v>
      </c>
      <c r="F538">
        <v>5</v>
      </c>
      <c r="G538" t="b">
        <v>1</v>
      </c>
      <c r="H538">
        <v>38</v>
      </c>
      <c r="I538">
        <v>27</v>
      </c>
      <c r="J538">
        <v>15</v>
      </c>
      <c r="K538">
        <v>8</v>
      </c>
      <c r="L538">
        <v>21</v>
      </c>
      <c r="M538">
        <v>19</v>
      </c>
    </row>
    <row r="539" spans="1:13" x14ac:dyDescent="0.35">
      <c r="A539">
        <v>40</v>
      </c>
      <c r="B539">
        <v>2</v>
      </c>
      <c r="C539">
        <v>84</v>
      </c>
      <c r="D539">
        <v>85</v>
      </c>
      <c r="E539" t="s">
        <v>85</v>
      </c>
      <c r="F539">
        <v>6</v>
      </c>
      <c r="G539" t="b">
        <v>1</v>
      </c>
      <c r="H539">
        <v>8</v>
      </c>
      <c r="I539">
        <v>4</v>
      </c>
      <c r="J539">
        <v>8</v>
      </c>
      <c r="K539">
        <v>3</v>
      </c>
      <c r="L539">
        <v>0</v>
      </c>
      <c r="M539">
        <v>1</v>
      </c>
    </row>
    <row r="540" spans="1:13" x14ac:dyDescent="0.35">
      <c r="A540">
        <v>40</v>
      </c>
      <c r="B540">
        <v>2</v>
      </c>
      <c r="C540">
        <v>86</v>
      </c>
      <c r="D540">
        <v>85</v>
      </c>
      <c r="E540" t="s">
        <v>85</v>
      </c>
      <c r="F540">
        <v>7</v>
      </c>
      <c r="G540" t="b">
        <v>1</v>
      </c>
      <c r="H540">
        <v>23</v>
      </c>
      <c r="I540">
        <v>18</v>
      </c>
      <c r="J540">
        <v>4</v>
      </c>
      <c r="K540">
        <v>6</v>
      </c>
      <c r="L540">
        <v>19</v>
      </c>
      <c r="M540">
        <v>12</v>
      </c>
    </row>
    <row r="541" spans="1:13" x14ac:dyDescent="0.35">
      <c r="A541">
        <v>40</v>
      </c>
      <c r="B541">
        <v>2</v>
      </c>
      <c r="C541">
        <v>150</v>
      </c>
      <c r="D541">
        <v>85</v>
      </c>
      <c r="E541" t="s">
        <v>85</v>
      </c>
      <c r="F541">
        <v>8</v>
      </c>
      <c r="G541" t="b">
        <v>1</v>
      </c>
      <c r="H541">
        <v>10</v>
      </c>
      <c r="I541">
        <v>7</v>
      </c>
      <c r="J541">
        <v>2</v>
      </c>
      <c r="K541">
        <v>2</v>
      </c>
      <c r="L541">
        <v>8</v>
      </c>
      <c r="M541">
        <v>5</v>
      </c>
    </row>
    <row r="542" spans="1:13" x14ac:dyDescent="0.35">
      <c r="A542">
        <v>40</v>
      </c>
      <c r="B542">
        <v>2</v>
      </c>
      <c r="C542">
        <v>150</v>
      </c>
      <c r="D542">
        <v>87</v>
      </c>
      <c r="E542" t="s">
        <v>85</v>
      </c>
      <c r="F542">
        <v>9</v>
      </c>
      <c r="G542" t="b">
        <v>1</v>
      </c>
      <c r="H542">
        <v>36</v>
      </c>
      <c r="I542">
        <v>21</v>
      </c>
      <c r="J542">
        <v>4</v>
      </c>
      <c r="K542">
        <v>6</v>
      </c>
      <c r="L542">
        <v>31</v>
      </c>
      <c r="M542">
        <v>15</v>
      </c>
    </row>
    <row r="543" spans="1:13" x14ac:dyDescent="0.35">
      <c r="A543">
        <v>40</v>
      </c>
      <c r="B543">
        <v>2</v>
      </c>
      <c r="C543">
        <v>147</v>
      </c>
      <c r="D543">
        <v>87</v>
      </c>
      <c r="E543" t="s">
        <v>85</v>
      </c>
      <c r="F543">
        <v>10</v>
      </c>
      <c r="G543" t="b">
        <v>1</v>
      </c>
      <c r="H543">
        <v>10</v>
      </c>
      <c r="I543">
        <v>8</v>
      </c>
      <c r="J543">
        <v>1</v>
      </c>
      <c r="K543">
        <v>1</v>
      </c>
      <c r="L543">
        <v>9</v>
      </c>
      <c r="M54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59C9-8AA1-4758-B6B5-60CB74B5B94A}">
  <dimension ref="A1:I242"/>
  <sheetViews>
    <sheetView workbookViewId="0">
      <pane ySplit="1" topLeftCell="A59" activePane="bottomLeft" state="frozen"/>
      <selection pane="bottomLeft" activeCell="D65" sqref="D65:D68"/>
    </sheetView>
  </sheetViews>
  <sheetFormatPr defaultRowHeight="14.5" x14ac:dyDescent="0.35"/>
  <sheetData>
    <row r="1" spans="1:9" x14ac:dyDescent="0.35">
      <c r="A1" t="s">
        <v>0</v>
      </c>
      <c r="B1" t="s">
        <v>161</v>
      </c>
      <c r="C1" t="s">
        <v>298</v>
      </c>
      <c r="D1" t="s">
        <v>6</v>
      </c>
      <c r="E1" t="s">
        <v>7</v>
      </c>
      <c r="F1" t="s">
        <v>234</v>
      </c>
      <c r="G1" t="s">
        <v>155</v>
      </c>
      <c r="H1" t="s">
        <v>8</v>
      </c>
      <c r="I1" t="s">
        <v>9</v>
      </c>
    </row>
    <row r="2" spans="1:9" x14ac:dyDescent="0.35">
      <c r="A2">
        <v>1</v>
      </c>
      <c r="B2">
        <v>1</v>
      </c>
      <c r="C2">
        <v>1</v>
      </c>
      <c r="D2">
        <v>0</v>
      </c>
      <c r="E2">
        <v>9</v>
      </c>
      <c r="F2" t="b">
        <v>1</v>
      </c>
      <c r="G2">
        <v>9</v>
      </c>
      <c r="H2">
        <v>0</v>
      </c>
      <c r="I2">
        <v>0</v>
      </c>
    </row>
    <row r="3" spans="1:9" x14ac:dyDescent="0.35">
      <c r="A3">
        <v>1</v>
      </c>
      <c r="B3">
        <v>1</v>
      </c>
      <c r="C3">
        <v>2</v>
      </c>
      <c r="D3">
        <v>10</v>
      </c>
      <c r="E3">
        <v>10</v>
      </c>
      <c r="F3" t="b">
        <v>0</v>
      </c>
      <c r="G3">
        <v>6</v>
      </c>
      <c r="H3">
        <v>2</v>
      </c>
      <c r="I3">
        <v>0</v>
      </c>
    </row>
    <row r="4" spans="1:9" x14ac:dyDescent="0.35">
      <c r="A4">
        <v>1</v>
      </c>
      <c r="B4">
        <v>1</v>
      </c>
      <c r="C4">
        <v>3</v>
      </c>
      <c r="D4">
        <v>1</v>
      </c>
      <c r="E4">
        <v>4</v>
      </c>
      <c r="F4" t="b">
        <v>1</v>
      </c>
      <c r="G4">
        <v>3</v>
      </c>
      <c r="H4">
        <v>0</v>
      </c>
      <c r="I4">
        <v>0</v>
      </c>
    </row>
    <row r="5" spans="1:9" x14ac:dyDescent="0.35">
      <c r="A5">
        <v>1</v>
      </c>
      <c r="B5">
        <v>1</v>
      </c>
      <c r="C5">
        <v>4</v>
      </c>
      <c r="D5">
        <v>1</v>
      </c>
      <c r="E5">
        <v>1</v>
      </c>
      <c r="F5" t="b">
        <v>0</v>
      </c>
      <c r="G5">
        <v>0</v>
      </c>
      <c r="H5">
        <v>0</v>
      </c>
      <c r="I5">
        <v>0</v>
      </c>
    </row>
    <row r="6" spans="1:9" x14ac:dyDescent="0.35">
      <c r="A6">
        <v>1</v>
      </c>
      <c r="B6">
        <v>2</v>
      </c>
      <c r="C6">
        <v>12</v>
      </c>
      <c r="D6">
        <v>6</v>
      </c>
      <c r="E6">
        <v>2</v>
      </c>
      <c r="F6" t="b">
        <v>1</v>
      </c>
      <c r="G6">
        <v>1</v>
      </c>
      <c r="H6">
        <v>0</v>
      </c>
      <c r="I6">
        <v>1</v>
      </c>
    </row>
    <row r="7" spans="1:9" x14ac:dyDescent="0.35">
      <c r="A7">
        <v>1</v>
      </c>
      <c r="B7">
        <v>2</v>
      </c>
      <c r="C7">
        <v>13</v>
      </c>
      <c r="D7">
        <v>4</v>
      </c>
      <c r="E7">
        <v>5</v>
      </c>
      <c r="F7" t="b">
        <v>1</v>
      </c>
      <c r="G7">
        <v>4</v>
      </c>
      <c r="H7">
        <v>1</v>
      </c>
      <c r="I7">
        <v>0</v>
      </c>
    </row>
    <row r="8" spans="1:9" x14ac:dyDescent="0.35">
      <c r="A8">
        <v>1</v>
      </c>
      <c r="B8">
        <v>2</v>
      </c>
      <c r="C8">
        <v>14</v>
      </c>
      <c r="D8">
        <v>14</v>
      </c>
      <c r="E8">
        <v>13</v>
      </c>
      <c r="F8" t="b">
        <v>0</v>
      </c>
      <c r="G8">
        <v>9</v>
      </c>
      <c r="H8">
        <v>1</v>
      </c>
      <c r="I8">
        <v>1</v>
      </c>
    </row>
    <row r="9" spans="1:9" x14ac:dyDescent="0.35">
      <c r="A9">
        <v>1</v>
      </c>
      <c r="B9">
        <v>2</v>
      </c>
      <c r="C9">
        <v>15</v>
      </c>
      <c r="D9">
        <v>4</v>
      </c>
      <c r="E9">
        <v>4</v>
      </c>
      <c r="F9" t="b">
        <v>0</v>
      </c>
      <c r="G9">
        <v>3</v>
      </c>
      <c r="H9">
        <v>1</v>
      </c>
      <c r="I9">
        <v>0</v>
      </c>
    </row>
    <row r="10" spans="1:9" x14ac:dyDescent="0.35">
      <c r="A10">
        <v>2</v>
      </c>
      <c r="B10">
        <v>1</v>
      </c>
      <c r="C10">
        <v>34</v>
      </c>
      <c r="D10">
        <v>21</v>
      </c>
      <c r="E10">
        <v>12</v>
      </c>
      <c r="F10" t="b">
        <v>1</v>
      </c>
      <c r="G10">
        <v>6</v>
      </c>
      <c r="H10">
        <v>2</v>
      </c>
      <c r="I10">
        <v>1</v>
      </c>
    </row>
    <row r="11" spans="1:9" x14ac:dyDescent="0.35">
      <c r="A11">
        <v>2</v>
      </c>
      <c r="B11">
        <v>1</v>
      </c>
      <c r="C11">
        <v>35</v>
      </c>
      <c r="D11">
        <v>11</v>
      </c>
      <c r="E11">
        <v>4</v>
      </c>
      <c r="F11" t="b">
        <v>0</v>
      </c>
      <c r="G11">
        <v>1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36</v>
      </c>
      <c r="D12">
        <v>12</v>
      </c>
      <c r="E12">
        <v>8</v>
      </c>
      <c r="F12" t="b">
        <v>0</v>
      </c>
      <c r="G12">
        <v>4</v>
      </c>
      <c r="H12">
        <v>2</v>
      </c>
      <c r="I12">
        <v>0</v>
      </c>
    </row>
    <row r="13" spans="1:9" x14ac:dyDescent="0.35">
      <c r="A13">
        <v>2</v>
      </c>
      <c r="B13">
        <v>2</v>
      </c>
      <c r="C13">
        <v>23</v>
      </c>
      <c r="D13">
        <v>5</v>
      </c>
      <c r="E13">
        <v>5</v>
      </c>
      <c r="F13" t="b">
        <v>1</v>
      </c>
      <c r="G13">
        <v>3</v>
      </c>
      <c r="H13">
        <v>1</v>
      </c>
      <c r="I13">
        <v>0</v>
      </c>
    </row>
    <row r="14" spans="1:9" x14ac:dyDescent="0.35">
      <c r="A14">
        <v>2</v>
      </c>
      <c r="B14">
        <v>2</v>
      </c>
      <c r="C14">
        <v>24</v>
      </c>
      <c r="D14">
        <v>20</v>
      </c>
      <c r="E14">
        <v>9</v>
      </c>
      <c r="F14" t="b">
        <v>0</v>
      </c>
      <c r="G14">
        <v>1</v>
      </c>
      <c r="H14">
        <v>4</v>
      </c>
      <c r="I14">
        <v>0</v>
      </c>
    </row>
    <row r="15" spans="1:9" x14ac:dyDescent="0.35">
      <c r="A15">
        <v>2</v>
      </c>
      <c r="B15">
        <v>2</v>
      </c>
      <c r="C15">
        <v>28</v>
      </c>
      <c r="D15">
        <v>18</v>
      </c>
      <c r="E15">
        <v>10</v>
      </c>
      <c r="F15" t="b">
        <v>0</v>
      </c>
      <c r="G15">
        <v>3</v>
      </c>
      <c r="H15">
        <v>3</v>
      </c>
      <c r="I15">
        <v>0</v>
      </c>
    </row>
    <row r="16" spans="1:9" x14ac:dyDescent="0.35">
      <c r="A16">
        <v>3</v>
      </c>
      <c r="B16">
        <v>1</v>
      </c>
      <c r="C16">
        <v>56</v>
      </c>
      <c r="D16">
        <v>7</v>
      </c>
      <c r="E16">
        <v>6</v>
      </c>
      <c r="F16" t="b">
        <v>1</v>
      </c>
      <c r="G16">
        <v>4</v>
      </c>
      <c r="H16">
        <v>1</v>
      </c>
      <c r="I16">
        <v>0</v>
      </c>
    </row>
    <row r="17" spans="1:9" x14ac:dyDescent="0.35">
      <c r="A17">
        <v>3</v>
      </c>
      <c r="B17">
        <v>1</v>
      </c>
      <c r="C17">
        <v>57</v>
      </c>
      <c r="D17">
        <v>28</v>
      </c>
      <c r="E17">
        <v>13</v>
      </c>
      <c r="F17" t="b">
        <v>0</v>
      </c>
      <c r="G17">
        <v>4</v>
      </c>
      <c r="H17">
        <v>3</v>
      </c>
      <c r="I17">
        <v>2</v>
      </c>
    </row>
    <row r="18" spans="1:9" x14ac:dyDescent="0.35">
      <c r="A18">
        <v>3</v>
      </c>
      <c r="B18">
        <v>1</v>
      </c>
      <c r="C18">
        <v>58</v>
      </c>
      <c r="D18">
        <v>2</v>
      </c>
      <c r="E18">
        <v>4</v>
      </c>
      <c r="F18" t="b">
        <v>1</v>
      </c>
      <c r="G18">
        <v>2</v>
      </c>
      <c r="H18">
        <v>0</v>
      </c>
      <c r="I18">
        <v>0</v>
      </c>
    </row>
    <row r="19" spans="1:9" x14ac:dyDescent="0.35">
      <c r="A19">
        <v>3</v>
      </c>
      <c r="B19">
        <v>1</v>
      </c>
      <c r="C19">
        <v>59</v>
      </c>
      <c r="D19">
        <v>1</v>
      </c>
      <c r="E19">
        <v>1</v>
      </c>
      <c r="F19" t="b">
        <v>0</v>
      </c>
      <c r="G19">
        <v>0</v>
      </c>
      <c r="H19">
        <v>0</v>
      </c>
      <c r="I19">
        <v>0</v>
      </c>
    </row>
    <row r="20" spans="1:9" x14ac:dyDescent="0.35">
      <c r="A20">
        <v>3</v>
      </c>
      <c r="B20">
        <v>2</v>
      </c>
      <c r="C20">
        <v>46</v>
      </c>
      <c r="D20">
        <v>41</v>
      </c>
      <c r="E20">
        <v>16</v>
      </c>
      <c r="F20" t="b">
        <v>0</v>
      </c>
      <c r="G20">
        <v>5</v>
      </c>
      <c r="H20">
        <v>7</v>
      </c>
      <c r="I20">
        <v>2</v>
      </c>
    </row>
    <row r="21" spans="1:9" x14ac:dyDescent="0.35">
      <c r="A21">
        <v>3</v>
      </c>
      <c r="B21">
        <v>2</v>
      </c>
      <c r="C21">
        <v>45</v>
      </c>
      <c r="D21">
        <v>7</v>
      </c>
      <c r="E21">
        <v>5</v>
      </c>
      <c r="F21" t="b">
        <v>1</v>
      </c>
      <c r="G21">
        <v>2</v>
      </c>
      <c r="H21">
        <v>1</v>
      </c>
      <c r="I21">
        <v>0</v>
      </c>
    </row>
    <row r="22" spans="1:9" x14ac:dyDescent="0.35">
      <c r="A22">
        <v>3</v>
      </c>
      <c r="B22">
        <v>2</v>
      </c>
      <c r="C22">
        <v>47</v>
      </c>
      <c r="D22">
        <v>3</v>
      </c>
      <c r="E22">
        <v>4</v>
      </c>
      <c r="F22" t="b">
        <v>0</v>
      </c>
      <c r="G22">
        <v>2</v>
      </c>
      <c r="H22">
        <v>0</v>
      </c>
      <c r="I22">
        <v>0</v>
      </c>
    </row>
    <row r="23" spans="1:9" x14ac:dyDescent="0.35">
      <c r="A23">
        <v>4</v>
      </c>
      <c r="B23">
        <v>1</v>
      </c>
      <c r="C23">
        <v>1</v>
      </c>
      <c r="D23">
        <v>25</v>
      </c>
      <c r="E23">
        <v>14</v>
      </c>
      <c r="F23" t="b">
        <v>0</v>
      </c>
      <c r="G23">
        <v>3</v>
      </c>
      <c r="H23">
        <v>0</v>
      </c>
      <c r="I23">
        <v>0</v>
      </c>
    </row>
    <row r="24" spans="1:9" x14ac:dyDescent="0.35">
      <c r="A24">
        <v>4</v>
      </c>
      <c r="B24">
        <v>1</v>
      </c>
      <c r="C24">
        <v>2</v>
      </c>
      <c r="D24">
        <v>1</v>
      </c>
      <c r="E24">
        <v>4</v>
      </c>
      <c r="F24" t="b">
        <v>1</v>
      </c>
      <c r="G24">
        <v>3</v>
      </c>
      <c r="H24">
        <v>0</v>
      </c>
      <c r="I24">
        <v>0</v>
      </c>
    </row>
    <row r="25" spans="1:9" x14ac:dyDescent="0.35">
      <c r="A25">
        <v>4</v>
      </c>
      <c r="B25">
        <v>1</v>
      </c>
      <c r="C25">
        <v>3</v>
      </c>
      <c r="D25">
        <v>7</v>
      </c>
      <c r="E25">
        <v>6</v>
      </c>
      <c r="F25" t="b">
        <v>0</v>
      </c>
      <c r="G25">
        <v>3</v>
      </c>
      <c r="H25">
        <v>0</v>
      </c>
      <c r="I25">
        <v>0</v>
      </c>
    </row>
    <row r="26" spans="1:9" x14ac:dyDescent="0.35">
      <c r="A26">
        <v>4</v>
      </c>
      <c r="B26">
        <v>2</v>
      </c>
      <c r="C26">
        <v>68</v>
      </c>
      <c r="D26">
        <v>17</v>
      </c>
      <c r="E26">
        <v>12</v>
      </c>
      <c r="F26" t="b">
        <v>0</v>
      </c>
      <c r="G26">
        <v>4</v>
      </c>
      <c r="H26">
        <v>3</v>
      </c>
      <c r="I26">
        <v>0</v>
      </c>
    </row>
    <row r="27" spans="1:9" x14ac:dyDescent="0.35">
      <c r="A27">
        <v>4</v>
      </c>
      <c r="B27">
        <v>2</v>
      </c>
      <c r="C27">
        <v>69</v>
      </c>
      <c r="D27">
        <v>6</v>
      </c>
      <c r="E27">
        <v>12</v>
      </c>
      <c r="F27" t="b">
        <v>0</v>
      </c>
      <c r="G27">
        <v>9</v>
      </c>
      <c r="H27">
        <v>1</v>
      </c>
      <c r="I27">
        <v>0</v>
      </c>
    </row>
    <row r="28" spans="1:9" x14ac:dyDescent="0.35">
      <c r="A28">
        <v>5</v>
      </c>
      <c r="B28">
        <v>1</v>
      </c>
      <c r="C28">
        <v>80</v>
      </c>
      <c r="D28">
        <v>5</v>
      </c>
      <c r="E28">
        <v>5</v>
      </c>
      <c r="F28" t="b">
        <v>1</v>
      </c>
      <c r="G28">
        <v>3</v>
      </c>
      <c r="H28">
        <v>1</v>
      </c>
      <c r="I28">
        <v>0</v>
      </c>
    </row>
    <row r="29" spans="1:9" x14ac:dyDescent="0.35">
      <c r="A29">
        <v>5</v>
      </c>
      <c r="B29">
        <v>1</v>
      </c>
      <c r="C29">
        <v>81</v>
      </c>
      <c r="D29">
        <v>10</v>
      </c>
      <c r="E29">
        <v>7</v>
      </c>
      <c r="F29" t="b">
        <v>1</v>
      </c>
      <c r="G29">
        <v>3</v>
      </c>
      <c r="H29">
        <v>2</v>
      </c>
      <c r="I29">
        <v>0</v>
      </c>
    </row>
    <row r="30" spans="1:9" x14ac:dyDescent="0.35">
      <c r="A30">
        <v>5</v>
      </c>
      <c r="B30">
        <v>1</v>
      </c>
      <c r="C30">
        <v>82</v>
      </c>
      <c r="D30">
        <v>10</v>
      </c>
      <c r="E30">
        <v>9</v>
      </c>
      <c r="F30" t="b">
        <v>0</v>
      </c>
      <c r="G30">
        <v>5</v>
      </c>
      <c r="H30">
        <v>0</v>
      </c>
      <c r="I30">
        <v>1</v>
      </c>
    </row>
    <row r="31" spans="1:9" x14ac:dyDescent="0.35">
      <c r="A31">
        <v>5</v>
      </c>
      <c r="B31">
        <v>1</v>
      </c>
      <c r="C31">
        <v>83</v>
      </c>
      <c r="D31">
        <v>0</v>
      </c>
      <c r="E31">
        <v>1</v>
      </c>
      <c r="F31" t="b">
        <v>1</v>
      </c>
      <c r="G31">
        <v>1</v>
      </c>
      <c r="H31">
        <v>0</v>
      </c>
      <c r="I31">
        <v>0</v>
      </c>
    </row>
    <row r="32" spans="1:9" x14ac:dyDescent="0.35">
      <c r="A32">
        <v>5</v>
      </c>
      <c r="B32">
        <v>1</v>
      </c>
      <c r="C32">
        <v>84</v>
      </c>
      <c r="D32">
        <v>1</v>
      </c>
      <c r="E32">
        <v>2</v>
      </c>
      <c r="F32" t="b">
        <v>0</v>
      </c>
      <c r="G32">
        <v>1</v>
      </c>
      <c r="H32">
        <v>0</v>
      </c>
      <c r="I32">
        <v>0</v>
      </c>
    </row>
    <row r="33" spans="1:9" x14ac:dyDescent="0.35">
      <c r="A33">
        <v>5</v>
      </c>
      <c r="B33">
        <v>2</v>
      </c>
      <c r="C33">
        <v>34</v>
      </c>
      <c r="D33">
        <v>5</v>
      </c>
      <c r="E33">
        <v>5</v>
      </c>
      <c r="F33" t="b">
        <v>1</v>
      </c>
      <c r="G33">
        <v>3</v>
      </c>
      <c r="H33">
        <v>1</v>
      </c>
      <c r="I33">
        <v>0</v>
      </c>
    </row>
    <row r="34" spans="1:9" x14ac:dyDescent="0.35">
      <c r="A34">
        <v>5</v>
      </c>
      <c r="B34">
        <v>2</v>
      </c>
      <c r="C34">
        <v>35</v>
      </c>
      <c r="D34">
        <v>13</v>
      </c>
      <c r="E34">
        <v>9</v>
      </c>
      <c r="F34" t="b">
        <v>0</v>
      </c>
      <c r="G34">
        <v>4</v>
      </c>
      <c r="H34">
        <v>1</v>
      </c>
      <c r="I34">
        <v>1</v>
      </c>
    </row>
    <row r="35" spans="1:9" x14ac:dyDescent="0.35">
      <c r="A35">
        <v>5</v>
      </c>
      <c r="B35">
        <v>2</v>
      </c>
      <c r="C35">
        <v>36</v>
      </c>
      <c r="D35">
        <v>31</v>
      </c>
      <c r="E35">
        <v>10</v>
      </c>
      <c r="F35" t="b">
        <v>0</v>
      </c>
      <c r="G35">
        <v>2</v>
      </c>
      <c r="H35">
        <v>4</v>
      </c>
      <c r="I35">
        <v>2</v>
      </c>
    </row>
    <row r="36" spans="1:9" x14ac:dyDescent="0.35">
      <c r="A36">
        <v>6</v>
      </c>
      <c r="B36">
        <v>1</v>
      </c>
      <c r="C36">
        <v>56</v>
      </c>
      <c r="D36">
        <v>11</v>
      </c>
      <c r="E36">
        <v>8</v>
      </c>
      <c r="F36" t="b">
        <v>1</v>
      </c>
      <c r="G36">
        <v>3</v>
      </c>
      <c r="H36">
        <v>0</v>
      </c>
      <c r="I36">
        <v>1</v>
      </c>
    </row>
    <row r="37" spans="1:9" x14ac:dyDescent="0.35">
      <c r="A37">
        <v>6</v>
      </c>
      <c r="B37">
        <v>1</v>
      </c>
      <c r="C37">
        <v>57</v>
      </c>
      <c r="D37">
        <v>4</v>
      </c>
      <c r="E37">
        <v>5</v>
      </c>
      <c r="F37" t="b">
        <v>0</v>
      </c>
      <c r="G37">
        <v>2</v>
      </c>
      <c r="H37">
        <v>0</v>
      </c>
      <c r="I37">
        <v>0</v>
      </c>
    </row>
    <row r="38" spans="1:9" x14ac:dyDescent="0.35">
      <c r="A38">
        <v>6</v>
      </c>
      <c r="B38">
        <v>1</v>
      </c>
      <c r="C38">
        <v>67</v>
      </c>
      <c r="D38">
        <v>18</v>
      </c>
      <c r="E38">
        <v>10</v>
      </c>
      <c r="F38" t="b">
        <v>0</v>
      </c>
      <c r="G38">
        <v>4</v>
      </c>
      <c r="H38">
        <v>4</v>
      </c>
      <c r="I38">
        <v>0</v>
      </c>
    </row>
    <row r="39" spans="1:9" x14ac:dyDescent="0.35">
      <c r="A39">
        <v>6</v>
      </c>
      <c r="B39">
        <v>2</v>
      </c>
      <c r="C39">
        <v>3</v>
      </c>
      <c r="D39">
        <v>10</v>
      </c>
      <c r="E39">
        <v>9</v>
      </c>
      <c r="F39" t="b">
        <v>0</v>
      </c>
      <c r="G39">
        <v>4</v>
      </c>
      <c r="H39">
        <v>0</v>
      </c>
      <c r="I39">
        <v>1</v>
      </c>
    </row>
    <row r="40" spans="1:9" x14ac:dyDescent="0.35">
      <c r="A40">
        <v>6</v>
      </c>
      <c r="B40">
        <v>2</v>
      </c>
      <c r="C40">
        <v>94</v>
      </c>
      <c r="D40">
        <v>0</v>
      </c>
      <c r="E40">
        <v>1</v>
      </c>
      <c r="F40" t="b">
        <v>1</v>
      </c>
      <c r="G40">
        <v>1</v>
      </c>
      <c r="H40">
        <v>0</v>
      </c>
      <c r="I40">
        <v>0</v>
      </c>
    </row>
    <row r="41" spans="1:9" x14ac:dyDescent="0.35">
      <c r="A41">
        <v>6</v>
      </c>
      <c r="B41">
        <v>2</v>
      </c>
      <c r="C41">
        <v>4</v>
      </c>
      <c r="D41">
        <v>18</v>
      </c>
      <c r="E41">
        <v>14</v>
      </c>
      <c r="F41" t="b">
        <v>0</v>
      </c>
      <c r="G41">
        <v>7</v>
      </c>
      <c r="H41">
        <v>2</v>
      </c>
      <c r="I41">
        <v>1</v>
      </c>
    </row>
    <row r="42" spans="1:9" x14ac:dyDescent="0.35">
      <c r="A42">
        <v>7</v>
      </c>
      <c r="B42">
        <v>1</v>
      </c>
      <c r="C42">
        <v>12</v>
      </c>
      <c r="D42">
        <v>4</v>
      </c>
      <c r="E42">
        <v>2</v>
      </c>
      <c r="F42" t="b">
        <v>1</v>
      </c>
      <c r="G42">
        <v>1</v>
      </c>
      <c r="H42">
        <v>1</v>
      </c>
      <c r="I42">
        <v>0</v>
      </c>
    </row>
    <row r="43" spans="1:9" x14ac:dyDescent="0.35">
      <c r="A43">
        <v>7</v>
      </c>
      <c r="B43">
        <v>1</v>
      </c>
      <c r="C43">
        <v>13</v>
      </c>
      <c r="D43">
        <v>8</v>
      </c>
      <c r="E43">
        <v>9</v>
      </c>
      <c r="F43" t="b">
        <v>0</v>
      </c>
      <c r="G43">
        <v>4</v>
      </c>
      <c r="H43">
        <v>1</v>
      </c>
      <c r="I43">
        <v>0</v>
      </c>
    </row>
    <row r="44" spans="1:9" x14ac:dyDescent="0.35">
      <c r="A44">
        <v>7</v>
      </c>
      <c r="B44">
        <v>1</v>
      </c>
      <c r="C44">
        <v>14</v>
      </c>
      <c r="D44">
        <v>14</v>
      </c>
      <c r="E44">
        <v>12</v>
      </c>
      <c r="F44" t="b">
        <v>1</v>
      </c>
      <c r="G44">
        <v>7</v>
      </c>
      <c r="H44">
        <v>3</v>
      </c>
      <c r="I44">
        <v>0</v>
      </c>
    </row>
    <row r="45" spans="1:9" x14ac:dyDescent="0.35">
      <c r="A45">
        <v>7</v>
      </c>
      <c r="B45">
        <v>1</v>
      </c>
      <c r="C45">
        <v>97</v>
      </c>
      <c r="D45">
        <v>1</v>
      </c>
      <c r="E45">
        <v>1</v>
      </c>
      <c r="F45" t="b">
        <v>0</v>
      </c>
      <c r="G45">
        <v>0</v>
      </c>
      <c r="H45">
        <v>0</v>
      </c>
      <c r="I45">
        <v>0</v>
      </c>
    </row>
    <row r="46" spans="1:9" x14ac:dyDescent="0.35">
      <c r="A46">
        <v>7</v>
      </c>
      <c r="B46">
        <v>2</v>
      </c>
      <c r="C46">
        <v>98</v>
      </c>
      <c r="D46">
        <v>7</v>
      </c>
      <c r="E46">
        <v>9</v>
      </c>
      <c r="F46" t="b">
        <v>1</v>
      </c>
      <c r="G46">
        <v>6</v>
      </c>
      <c r="H46">
        <v>0</v>
      </c>
      <c r="I46">
        <v>0</v>
      </c>
    </row>
    <row r="47" spans="1:9" x14ac:dyDescent="0.35">
      <c r="A47">
        <v>7</v>
      </c>
      <c r="B47">
        <v>2</v>
      </c>
      <c r="C47">
        <v>81</v>
      </c>
      <c r="D47">
        <v>25</v>
      </c>
      <c r="E47">
        <v>15</v>
      </c>
      <c r="F47" t="b">
        <v>0</v>
      </c>
      <c r="G47">
        <v>7</v>
      </c>
      <c r="H47">
        <v>2</v>
      </c>
      <c r="I47">
        <v>2</v>
      </c>
    </row>
    <row r="48" spans="1:9" x14ac:dyDescent="0.35">
      <c r="A48">
        <v>8</v>
      </c>
      <c r="B48">
        <v>1</v>
      </c>
      <c r="C48">
        <v>45</v>
      </c>
      <c r="D48">
        <v>17</v>
      </c>
      <c r="E48">
        <v>10</v>
      </c>
      <c r="F48" t="b">
        <v>1</v>
      </c>
      <c r="G48">
        <v>5</v>
      </c>
      <c r="H48">
        <v>2</v>
      </c>
      <c r="I48">
        <v>1</v>
      </c>
    </row>
    <row r="49" spans="1:9" x14ac:dyDescent="0.35">
      <c r="A49">
        <v>8</v>
      </c>
      <c r="B49">
        <v>1</v>
      </c>
      <c r="C49">
        <v>46</v>
      </c>
      <c r="D49">
        <v>0</v>
      </c>
      <c r="E49">
        <v>3</v>
      </c>
      <c r="F49" t="b">
        <v>1</v>
      </c>
      <c r="G49">
        <v>3</v>
      </c>
      <c r="H49">
        <v>0</v>
      </c>
      <c r="I49">
        <v>0</v>
      </c>
    </row>
    <row r="50" spans="1:9" x14ac:dyDescent="0.35">
      <c r="A50">
        <v>8</v>
      </c>
      <c r="B50">
        <v>1</v>
      </c>
      <c r="C50">
        <v>47</v>
      </c>
      <c r="D50">
        <v>7</v>
      </c>
      <c r="E50">
        <v>9</v>
      </c>
      <c r="F50" t="b">
        <v>0</v>
      </c>
      <c r="G50">
        <v>6</v>
      </c>
      <c r="H50">
        <v>1</v>
      </c>
      <c r="I50">
        <v>0</v>
      </c>
    </row>
    <row r="51" spans="1:9" x14ac:dyDescent="0.35">
      <c r="A51">
        <v>8</v>
      </c>
      <c r="B51">
        <v>1</v>
      </c>
      <c r="C51">
        <v>48</v>
      </c>
      <c r="D51">
        <v>1</v>
      </c>
      <c r="E51">
        <v>2</v>
      </c>
      <c r="F51" t="b">
        <v>0</v>
      </c>
      <c r="G51">
        <v>1</v>
      </c>
      <c r="H51">
        <v>0</v>
      </c>
      <c r="I51">
        <v>0</v>
      </c>
    </row>
    <row r="52" spans="1:9" x14ac:dyDescent="0.35">
      <c r="A52">
        <v>8</v>
      </c>
      <c r="B52">
        <v>2</v>
      </c>
      <c r="C52">
        <v>23</v>
      </c>
      <c r="D52">
        <v>18</v>
      </c>
      <c r="E52">
        <v>12</v>
      </c>
      <c r="F52" t="b">
        <v>0</v>
      </c>
      <c r="G52">
        <v>3</v>
      </c>
      <c r="H52">
        <v>1</v>
      </c>
      <c r="I52">
        <v>1</v>
      </c>
    </row>
    <row r="53" spans="1:9" x14ac:dyDescent="0.35">
      <c r="A53">
        <v>8</v>
      </c>
      <c r="B53">
        <v>2</v>
      </c>
      <c r="C53">
        <v>24</v>
      </c>
      <c r="D53">
        <v>12</v>
      </c>
      <c r="E53">
        <v>12</v>
      </c>
      <c r="F53" t="b">
        <v>0</v>
      </c>
      <c r="G53">
        <v>7</v>
      </c>
      <c r="H53">
        <v>2</v>
      </c>
      <c r="I53">
        <v>0</v>
      </c>
    </row>
    <row r="54" spans="1:9" x14ac:dyDescent="0.35">
      <c r="A54">
        <v>9</v>
      </c>
      <c r="B54">
        <v>1</v>
      </c>
      <c r="C54">
        <v>56</v>
      </c>
      <c r="D54">
        <v>13</v>
      </c>
      <c r="E54">
        <v>12</v>
      </c>
      <c r="F54" t="b">
        <v>1</v>
      </c>
      <c r="G54">
        <v>5</v>
      </c>
      <c r="H54">
        <v>2</v>
      </c>
      <c r="I54">
        <v>0</v>
      </c>
    </row>
    <row r="55" spans="1:9" x14ac:dyDescent="0.35">
      <c r="A55">
        <v>9</v>
      </c>
      <c r="B55">
        <v>1</v>
      </c>
      <c r="C55">
        <v>67</v>
      </c>
      <c r="D55">
        <v>1</v>
      </c>
      <c r="E55">
        <v>3</v>
      </c>
      <c r="F55" t="b">
        <v>1</v>
      </c>
      <c r="G55">
        <v>2</v>
      </c>
      <c r="H55">
        <v>0</v>
      </c>
      <c r="I55">
        <v>0</v>
      </c>
    </row>
    <row r="56" spans="1:9" x14ac:dyDescent="0.35">
      <c r="A56">
        <v>9</v>
      </c>
      <c r="B56">
        <v>1</v>
      </c>
      <c r="C56">
        <v>58</v>
      </c>
      <c r="D56">
        <v>7</v>
      </c>
      <c r="E56">
        <v>7</v>
      </c>
      <c r="F56" t="b">
        <v>0</v>
      </c>
      <c r="G56">
        <v>5</v>
      </c>
      <c r="H56">
        <v>0</v>
      </c>
      <c r="I56">
        <v>1</v>
      </c>
    </row>
    <row r="57" spans="1:9" x14ac:dyDescent="0.35">
      <c r="A57">
        <v>9</v>
      </c>
      <c r="B57">
        <v>1</v>
      </c>
      <c r="C57">
        <v>92</v>
      </c>
      <c r="D57">
        <v>8</v>
      </c>
      <c r="E57">
        <v>2</v>
      </c>
      <c r="F57" t="b">
        <v>0</v>
      </c>
      <c r="G57">
        <v>0</v>
      </c>
      <c r="H57">
        <v>2</v>
      </c>
      <c r="I57">
        <v>0</v>
      </c>
    </row>
    <row r="58" spans="1:9" x14ac:dyDescent="0.35">
      <c r="A58">
        <v>9</v>
      </c>
      <c r="B58">
        <v>2</v>
      </c>
      <c r="C58">
        <v>101</v>
      </c>
      <c r="D58">
        <v>7</v>
      </c>
      <c r="E58">
        <v>10</v>
      </c>
      <c r="F58" t="b">
        <v>1</v>
      </c>
      <c r="G58">
        <v>8</v>
      </c>
      <c r="H58">
        <v>0</v>
      </c>
      <c r="I58">
        <v>1</v>
      </c>
    </row>
    <row r="59" spans="1:9" x14ac:dyDescent="0.35">
      <c r="A59">
        <v>9</v>
      </c>
      <c r="B59">
        <v>2</v>
      </c>
      <c r="C59">
        <v>69</v>
      </c>
      <c r="D59">
        <v>8</v>
      </c>
      <c r="E59">
        <v>6</v>
      </c>
      <c r="F59" t="b">
        <v>1</v>
      </c>
      <c r="G59">
        <v>4</v>
      </c>
      <c r="H59">
        <v>2</v>
      </c>
      <c r="I59">
        <v>0</v>
      </c>
    </row>
    <row r="60" spans="1:9" x14ac:dyDescent="0.35">
      <c r="A60">
        <v>9</v>
      </c>
      <c r="B60">
        <v>2</v>
      </c>
      <c r="C60">
        <v>102</v>
      </c>
      <c r="D60">
        <v>9</v>
      </c>
      <c r="E60">
        <v>6</v>
      </c>
      <c r="F60" t="b">
        <v>0</v>
      </c>
      <c r="G60">
        <v>2</v>
      </c>
      <c r="H60">
        <v>1</v>
      </c>
      <c r="I60">
        <v>0</v>
      </c>
    </row>
    <row r="61" spans="1:9" x14ac:dyDescent="0.35">
      <c r="A61">
        <v>9</v>
      </c>
      <c r="B61">
        <v>2</v>
      </c>
      <c r="C61">
        <v>70</v>
      </c>
      <c r="D61">
        <v>2</v>
      </c>
      <c r="E61">
        <v>2</v>
      </c>
      <c r="F61" t="b">
        <v>0</v>
      </c>
      <c r="G61">
        <v>0</v>
      </c>
      <c r="H61">
        <v>0</v>
      </c>
      <c r="I61">
        <v>0</v>
      </c>
    </row>
    <row r="62" spans="1:9" x14ac:dyDescent="0.35">
      <c r="A62">
        <v>10</v>
      </c>
      <c r="B62">
        <v>1</v>
      </c>
      <c r="C62">
        <v>12</v>
      </c>
      <c r="D62">
        <v>0</v>
      </c>
      <c r="E62">
        <v>3</v>
      </c>
      <c r="F62" t="b">
        <v>1</v>
      </c>
      <c r="G62">
        <v>3</v>
      </c>
      <c r="H62">
        <v>0</v>
      </c>
      <c r="I62">
        <v>0</v>
      </c>
    </row>
    <row r="63" spans="1:9" x14ac:dyDescent="0.35">
      <c r="A63">
        <v>10</v>
      </c>
      <c r="B63">
        <v>1</v>
      </c>
      <c r="C63">
        <v>13</v>
      </c>
      <c r="D63">
        <v>7</v>
      </c>
      <c r="E63">
        <v>10</v>
      </c>
      <c r="F63" t="b">
        <v>0</v>
      </c>
      <c r="G63">
        <v>7</v>
      </c>
      <c r="H63">
        <v>1</v>
      </c>
      <c r="I63">
        <v>0</v>
      </c>
    </row>
    <row r="64" spans="1:9" x14ac:dyDescent="0.35">
      <c r="A64">
        <v>10</v>
      </c>
      <c r="B64">
        <v>1</v>
      </c>
      <c r="C64">
        <v>14</v>
      </c>
      <c r="D64">
        <v>1</v>
      </c>
      <c r="E64">
        <v>11</v>
      </c>
      <c r="F64" t="b">
        <v>0</v>
      </c>
      <c r="G64">
        <v>10</v>
      </c>
      <c r="H64">
        <v>0</v>
      </c>
      <c r="I64">
        <v>0</v>
      </c>
    </row>
    <row r="65" spans="1:9" x14ac:dyDescent="0.35">
      <c r="A65">
        <v>10</v>
      </c>
      <c r="B65">
        <v>2</v>
      </c>
      <c r="C65">
        <v>35</v>
      </c>
      <c r="D65">
        <v>12</v>
      </c>
      <c r="E65">
        <v>4</v>
      </c>
      <c r="F65" t="b">
        <v>0</v>
      </c>
      <c r="G65">
        <v>0</v>
      </c>
      <c r="H65">
        <v>2</v>
      </c>
      <c r="I65">
        <v>0</v>
      </c>
    </row>
    <row r="66" spans="1:9" x14ac:dyDescent="0.35">
      <c r="A66">
        <v>10</v>
      </c>
      <c r="B66">
        <v>2</v>
      </c>
      <c r="C66">
        <v>34</v>
      </c>
      <c r="D66">
        <v>2</v>
      </c>
      <c r="E66">
        <v>4</v>
      </c>
      <c r="F66" t="b">
        <v>1</v>
      </c>
      <c r="G66">
        <v>3</v>
      </c>
      <c r="H66">
        <v>0</v>
      </c>
      <c r="I66">
        <v>0</v>
      </c>
    </row>
    <row r="67" spans="1:9" x14ac:dyDescent="0.35">
      <c r="A67">
        <v>10</v>
      </c>
      <c r="B67">
        <v>2</v>
      </c>
      <c r="C67">
        <v>36</v>
      </c>
      <c r="D67">
        <v>28</v>
      </c>
      <c r="E67">
        <v>14</v>
      </c>
      <c r="F67" t="b">
        <v>1</v>
      </c>
      <c r="G67">
        <v>2</v>
      </c>
      <c r="H67">
        <v>5</v>
      </c>
      <c r="I67">
        <v>1</v>
      </c>
    </row>
    <row r="68" spans="1:9" x14ac:dyDescent="0.35">
      <c r="A68">
        <v>10</v>
      </c>
      <c r="B68">
        <v>2</v>
      </c>
      <c r="C68">
        <v>91</v>
      </c>
      <c r="D68">
        <v>0</v>
      </c>
      <c r="E68">
        <v>2</v>
      </c>
      <c r="F68" t="b">
        <v>0</v>
      </c>
      <c r="G68">
        <v>2</v>
      </c>
      <c r="H68">
        <v>0</v>
      </c>
      <c r="I68">
        <v>0</v>
      </c>
    </row>
    <row r="69" spans="1:9" x14ac:dyDescent="0.35">
      <c r="A69">
        <v>11</v>
      </c>
      <c r="B69">
        <v>1</v>
      </c>
      <c r="C69">
        <v>94</v>
      </c>
      <c r="D69">
        <v>39</v>
      </c>
      <c r="E69">
        <v>14</v>
      </c>
      <c r="F69" t="b">
        <v>0</v>
      </c>
      <c r="G69">
        <v>0</v>
      </c>
      <c r="H69">
        <v>8</v>
      </c>
      <c r="I69">
        <v>0</v>
      </c>
    </row>
    <row r="70" spans="1:9" x14ac:dyDescent="0.35">
      <c r="A70">
        <v>11</v>
      </c>
      <c r="B70">
        <v>1</v>
      </c>
      <c r="C70">
        <v>2</v>
      </c>
      <c r="D70">
        <v>12</v>
      </c>
      <c r="E70">
        <v>6</v>
      </c>
      <c r="F70" t="b">
        <v>1</v>
      </c>
      <c r="G70">
        <v>1</v>
      </c>
      <c r="H70">
        <v>1</v>
      </c>
      <c r="I70">
        <v>1</v>
      </c>
    </row>
    <row r="71" spans="1:9" x14ac:dyDescent="0.35">
      <c r="A71">
        <v>11</v>
      </c>
      <c r="B71">
        <v>1</v>
      </c>
      <c r="C71">
        <v>3</v>
      </c>
      <c r="D71">
        <v>6</v>
      </c>
      <c r="E71">
        <v>4</v>
      </c>
      <c r="F71" t="b">
        <v>0</v>
      </c>
      <c r="G71">
        <v>1</v>
      </c>
      <c r="H71">
        <v>1</v>
      </c>
      <c r="I71">
        <v>0</v>
      </c>
    </row>
    <row r="72" spans="1:9" x14ac:dyDescent="0.35">
      <c r="A72">
        <v>11</v>
      </c>
      <c r="B72">
        <v>2</v>
      </c>
      <c r="C72">
        <v>23</v>
      </c>
      <c r="D72">
        <v>13</v>
      </c>
      <c r="E72">
        <v>9</v>
      </c>
      <c r="F72" t="b">
        <v>0</v>
      </c>
      <c r="G72">
        <v>4</v>
      </c>
      <c r="H72">
        <v>2</v>
      </c>
      <c r="I72">
        <v>0</v>
      </c>
    </row>
    <row r="73" spans="1:9" x14ac:dyDescent="0.35">
      <c r="A73">
        <v>11</v>
      </c>
      <c r="B73">
        <v>2</v>
      </c>
      <c r="C73">
        <v>24</v>
      </c>
      <c r="D73">
        <v>21</v>
      </c>
      <c r="E73">
        <v>15</v>
      </c>
      <c r="F73" t="b">
        <v>0</v>
      </c>
      <c r="G73">
        <v>6</v>
      </c>
      <c r="H73">
        <v>3</v>
      </c>
      <c r="I73">
        <v>1</v>
      </c>
    </row>
    <row r="74" spans="1:9" x14ac:dyDescent="0.35">
      <c r="A74">
        <v>12</v>
      </c>
      <c r="B74">
        <v>1</v>
      </c>
      <c r="C74">
        <v>12</v>
      </c>
      <c r="D74">
        <v>0</v>
      </c>
      <c r="E74">
        <v>5</v>
      </c>
      <c r="F74" t="b">
        <v>1</v>
      </c>
      <c r="G74">
        <v>5</v>
      </c>
      <c r="H74">
        <v>0</v>
      </c>
      <c r="I74">
        <v>0</v>
      </c>
    </row>
    <row r="75" spans="1:9" x14ac:dyDescent="0.35">
      <c r="A75">
        <v>12</v>
      </c>
      <c r="B75">
        <v>1</v>
      </c>
      <c r="C75">
        <v>15</v>
      </c>
      <c r="D75">
        <v>8</v>
      </c>
      <c r="E75">
        <v>9</v>
      </c>
      <c r="F75" t="b">
        <v>0</v>
      </c>
      <c r="G75">
        <v>4</v>
      </c>
      <c r="H75">
        <v>0</v>
      </c>
      <c r="I75">
        <v>0</v>
      </c>
    </row>
    <row r="76" spans="1:9" x14ac:dyDescent="0.35">
      <c r="A76">
        <v>12</v>
      </c>
      <c r="B76">
        <v>1</v>
      </c>
      <c r="C76">
        <v>14</v>
      </c>
      <c r="D76">
        <v>9</v>
      </c>
      <c r="E76">
        <v>10</v>
      </c>
      <c r="F76" t="b">
        <v>0</v>
      </c>
      <c r="G76">
        <v>6</v>
      </c>
      <c r="H76">
        <v>1</v>
      </c>
      <c r="I76">
        <v>0</v>
      </c>
    </row>
    <row r="77" spans="1:9" x14ac:dyDescent="0.35">
      <c r="A77">
        <v>12</v>
      </c>
      <c r="B77">
        <v>2</v>
      </c>
      <c r="C77">
        <v>109</v>
      </c>
      <c r="D77">
        <v>7</v>
      </c>
      <c r="E77">
        <v>6</v>
      </c>
      <c r="F77" t="b">
        <v>1</v>
      </c>
      <c r="G77">
        <v>4</v>
      </c>
      <c r="H77">
        <v>0</v>
      </c>
      <c r="I77">
        <v>1</v>
      </c>
    </row>
    <row r="78" spans="1:9" x14ac:dyDescent="0.35">
      <c r="A78">
        <v>12</v>
      </c>
      <c r="B78">
        <v>2</v>
      </c>
      <c r="C78">
        <v>69</v>
      </c>
      <c r="D78">
        <v>1</v>
      </c>
      <c r="E78">
        <v>7</v>
      </c>
      <c r="F78" t="b">
        <v>1</v>
      </c>
      <c r="G78">
        <v>6</v>
      </c>
      <c r="H78">
        <v>0</v>
      </c>
      <c r="I78">
        <v>0</v>
      </c>
    </row>
    <row r="79" spans="1:9" x14ac:dyDescent="0.35">
      <c r="A79">
        <v>12</v>
      </c>
      <c r="B79">
        <v>2</v>
      </c>
      <c r="C79">
        <v>101</v>
      </c>
      <c r="D79">
        <v>6</v>
      </c>
      <c r="E79">
        <v>11</v>
      </c>
      <c r="F79" t="b">
        <v>0</v>
      </c>
      <c r="G79">
        <v>9</v>
      </c>
      <c r="H79">
        <v>1</v>
      </c>
      <c r="I79">
        <v>0</v>
      </c>
    </row>
    <row r="80" spans="1:9" x14ac:dyDescent="0.35">
      <c r="A80">
        <v>13</v>
      </c>
      <c r="B80">
        <v>1</v>
      </c>
      <c r="C80">
        <v>81</v>
      </c>
      <c r="D80">
        <v>8</v>
      </c>
      <c r="E80">
        <v>4</v>
      </c>
      <c r="F80" t="b">
        <v>1</v>
      </c>
      <c r="G80">
        <v>2</v>
      </c>
      <c r="H80">
        <v>2</v>
      </c>
      <c r="I80">
        <v>0</v>
      </c>
    </row>
    <row r="81" spans="1:9" x14ac:dyDescent="0.35">
      <c r="A81">
        <v>13</v>
      </c>
      <c r="B81">
        <v>1</v>
      </c>
      <c r="C81">
        <v>98</v>
      </c>
      <c r="D81">
        <v>12</v>
      </c>
      <c r="E81">
        <v>13</v>
      </c>
      <c r="F81" t="b">
        <v>0</v>
      </c>
      <c r="G81">
        <v>6</v>
      </c>
      <c r="H81">
        <v>2</v>
      </c>
      <c r="I81">
        <v>0</v>
      </c>
    </row>
    <row r="82" spans="1:9" x14ac:dyDescent="0.35">
      <c r="A82">
        <v>13</v>
      </c>
      <c r="B82">
        <v>1</v>
      </c>
      <c r="C82">
        <v>82</v>
      </c>
      <c r="D82">
        <v>20</v>
      </c>
      <c r="E82">
        <v>8</v>
      </c>
      <c r="F82" t="b">
        <v>0</v>
      </c>
      <c r="G82">
        <v>2</v>
      </c>
      <c r="H82">
        <v>1</v>
      </c>
      <c r="I82">
        <v>2</v>
      </c>
    </row>
    <row r="83" spans="1:9" x14ac:dyDescent="0.35">
      <c r="A83">
        <v>13</v>
      </c>
      <c r="B83">
        <v>2</v>
      </c>
      <c r="C83">
        <v>56</v>
      </c>
      <c r="D83">
        <v>21</v>
      </c>
      <c r="E83">
        <v>11</v>
      </c>
      <c r="F83" t="b">
        <v>0</v>
      </c>
      <c r="G83">
        <v>3</v>
      </c>
      <c r="H83">
        <v>1</v>
      </c>
      <c r="I83">
        <v>2</v>
      </c>
    </row>
    <row r="84" spans="1:9" x14ac:dyDescent="0.35">
      <c r="A84">
        <v>13</v>
      </c>
      <c r="B84">
        <v>2</v>
      </c>
      <c r="C84">
        <v>67</v>
      </c>
      <c r="D84">
        <v>23</v>
      </c>
      <c r="E84">
        <v>13</v>
      </c>
      <c r="F84" t="b">
        <v>0</v>
      </c>
      <c r="G84">
        <v>5</v>
      </c>
      <c r="H84">
        <v>5</v>
      </c>
      <c r="I84">
        <v>0</v>
      </c>
    </row>
    <row r="85" spans="1:9" x14ac:dyDescent="0.35">
      <c r="A85">
        <v>14</v>
      </c>
      <c r="B85">
        <v>1</v>
      </c>
      <c r="C85">
        <v>47</v>
      </c>
      <c r="D85">
        <v>19</v>
      </c>
      <c r="E85">
        <v>13</v>
      </c>
      <c r="F85" t="b">
        <v>0</v>
      </c>
      <c r="G85">
        <v>6</v>
      </c>
      <c r="H85">
        <v>2</v>
      </c>
      <c r="I85">
        <v>1</v>
      </c>
    </row>
    <row r="86" spans="1:9" x14ac:dyDescent="0.35">
      <c r="A86">
        <v>14</v>
      </c>
      <c r="B86">
        <v>1</v>
      </c>
      <c r="C86">
        <v>45</v>
      </c>
      <c r="D86">
        <v>12</v>
      </c>
      <c r="E86">
        <v>11</v>
      </c>
      <c r="F86" t="b">
        <v>0</v>
      </c>
      <c r="G86">
        <v>6</v>
      </c>
      <c r="H86">
        <v>2</v>
      </c>
      <c r="I86">
        <v>0</v>
      </c>
    </row>
    <row r="87" spans="1:9" x14ac:dyDescent="0.35">
      <c r="A87">
        <v>14</v>
      </c>
      <c r="B87">
        <v>2</v>
      </c>
      <c r="C87">
        <v>3</v>
      </c>
      <c r="D87">
        <v>4</v>
      </c>
      <c r="E87">
        <v>3</v>
      </c>
      <c r="F87" t="b">
        <v>1</v>
      </c>
      <c r="G87">
        <v>1</v>
      </c>
      <c r="H87">
        <v>1</v>
      </c>
      <c r="I87">
        <v>0</v>
      </c>
    </row>
    <row r="88" spans="1:9" x14ac:dyDescent="0.35">
      <c r="A88">
        <v>14</v>
      </c>
      <c r="B88">
        <v>2</v>
      </c>
      <c r="C88">
        <v>94</v>
      </c>
      <c r="D88">
        <v>18</v>
      </c>
      <c r="E88">
        <v>16</v>
      </c>
      <c r="F88" t="b">
        <v>0</v>
      </c>
      <c r="G88">
        <v>8</v>
      </c>
      <c r="H88">
        <v>3</v>
      </c>
      <c r="I88">
        <v>0</v>
      </c>
    </row>
    <row r="89" spans="1:9" x14ac:dyDescent="0.35">
      <c r="A89">
        <v>14</v>
      </c>
      <c r="B89">
        <v>2</v>
      </c>
      <c r="C89">
        <v>4</v>
      </c>
      <c r="D89">
        <v>3</v>
      </c>
      <c r="E89">
        <v>5</v>
      </c>
      <c r="F89" t="b">
        <v>0</v>
      </c>
      <c r="G89">
        <v>3</v>
      </c>
      <c r="H89">
        <v>0</v>
      </c>
      <c r="I89">
        <v>0</v>
      </c>
    </row>
    <row r="90" spans="1:9" x14ac:dyDescent="0.35">
      <c r="A90">
        <v>15</v>
      </c>
      <c r="B90">
        <v>1</v>
      </c>
      <c r="C90">
        <v>109</v>
      </c>
      <c r="D90">
        <v>19</v>
      </c>
      <c r="E90">
        <v>12</v>
      </c>
      <c r="F90" t="b">
        <v>1</v>
      </c>
      <c r="G90">
        <v>4</v>
      </c>
      <c r="H90">
        <v>2</v>
      </c>
      <c r="I90">
        <v>1</v>
      </c>
    </row>
    <row r="91" spans="1:9" x14ac:dyDescent="0.35">
      <c r="A91">
        <v>15</v>
      </c>
      <c r="B91">
        <v>1</v>
      </c>
      <c r="C91">
        <v>69</v>
      </c>
      <c r="D91">
        <v>3</v>
      </c>
      <c r="E91">
        <v>6</v>
      </c>
      <c r="F91" t="b">
        <v>0</v>
      </c>
      <c r="G91">
        <v>3</v>
      </c>
      <c r="H91">
        <v>0</v>
      </c>
      <c r="I91">
        <v>0</v>
      </c>
    </row>
    <row r="92" spans="1:9" x14ac:dyDescent="0.35">
      <c r="A92">
        <v>15</v>
      </c>
      <c r="B92">
        <v>1</v>
      </c>
      <c r="C92">
        <v>101</v>
      </c>
      <c r="D92">
        <v>2</v>
      </c>
      <c r="E92">
        <v>6</v>
      </c>
      <c r="F92" t="b">
        <v>0</v>
      </c>
      <c r="G92">
        <v>4</v>
      </c>
      <c r="H92">
        <v>0</v>
      </c>
      <c r="I92">
        <v>0</v>
      </c>
    </row>
    <row r="93" spans="1:9" x14ac:dyDescent="0.35">
      <c r="A93">
        <v>15</v>
      </c>
      <c r="B93">
        <v>2</v>
      </c>
      <c r="C93">
        <v>23</v>
      </c>
      <c r="D93">
        <v>8</v>
      </c>
      <c r="E93">
        <v>8</v>
      </c>
      <c r="F93" t="b">
        <v>0</v>
      </c>
      <c r="G93">
        <v>2</v>
      </c>
      <c r="H93">
        <v>0</v>
      </c>
      <c r="I93">
        <v>0</v>
      </c>
    </row>
    <row r="94" spans="1:9" x14ac:dyDescent="0.35">
      <c r="A94">
        <v>15</v>
      </c>
      <c r="B94">
        <v>2</v>
      </c>
      <c r="C94">
        <v>24</v>
      </c>
      <c r="D94">
        <v>10</v>
      </c>
      <c r="E94">
        <v>9</v>
      </c>
      <c r="F94" t="b">
        <v>1</v>
      </c>
      <c r="G94">
        <v>6</v>
      </c>
      <c r="H94">
        <v>2</v>
      </c>
      <c r="I94">
        <v>0</v>
      </c>
    </row>
    <row r="95" spans="1:9" x14ac:dyDescent="0.35">
      <c r="A95">
        <v>15</v>
      </c>
      <c r="B95">
        <v>2</v>
      </c>
      <c r="C95">
        <v>115</v>
      </c>
      <c r="D95">
        <v>7</v>
      </c>
      <c r="E95">
        <v>7</v>
      </c>
      <c r="F95" t="b">
        <v>0</v>
      </c>
      <c r="G95">
        <v>3</v>
      </c>
      <c r="H95">
        <v>0</v>
      </c>
      <c r="I95">
        <v>0</v>
      </c>
    </row>
    <row r="96" spans="1:9" x14ac:dyDescent="0.35">
      <c r="A96">
        <v>16</v>
      </c>
      <c r="B96">
        <v>1</v>
      </c>
      <c r="C96">
        <v>47</v>
      </c>
      <c r="D96">
        <v>8</v>
      </c>
      <c r="E96">
        <v>7</v>
      </c>
      <c r="F96" t="b">
        <v>1</v>
      </c>
      <c r="G96">
        <v>3</v>
      </c>
      <c r="H96">
        <v>1</v>
      </c>
      <c r="I96">
        <v>0</v>
      </c>
    </row>
    <row r="97" spans="1:9" x14ac:dyDescent="0.35">
      <c r="A97">
        <v>16</v>
      </c>
      <c r="B97">
        <v>1</v>
      </c>
      <c r="C97">
        <v>45</v>
      </c>
      <c r="D97">
        <v>18</v>
      </c>
      <c r="E97">
        <v>12</v>
      </c>
      <c r="F97" t="b">
        <v>0</v>
      </c>
      <c r="G97">
        <v>3</v>
      </c>
      <c r="H97">
        <v>2</v>
      </c>
      <c r="I97">
        <v>0</v>
      </c>
    </row>
    <row r="98" spans="1:9" x14ac:dyDescent="0.35">
      <c r="A98">
        <v>16</v>
      </c>
      <c r="B98">
        <v>1</v>
      </c>
      <c r="C98">
        <v>50</v>
      </c>
      <c r="D98">
        <v>2</v>
      </c>
      <c r="E98">
        <v>5</v>
      </c>
      <c r="F98" t="b">
        <v>0</v>
      </c>
      <c r="G98">
        <v>3</v>
      </c>
      <c r="H98">
        <v>0</v>
      </c>
      <c r="I98">
        <v>0</v>
      </c>
    </row>
    <row r="99" spans="1:9" x14ac:dyDescent="0.35">
      <c r="A99">
        <v>16</v>
      </c>
      <c r="B99">
        <v>2</v>
      </c>
      <c r="C99">
        <v>35</v>
      </c>
      <c r="D99">
        <v>22</v>
      </c>
      <c r="E99">
        <v>17</v>
      </c>
      <c r="F99" t="b">
        <v>0</v>
      </c>
      <c r="G99">
        <v>6</v>
      </c>
      <c r="H99">
        <v>2</v>
      </c>
      <c r="I99">
        <v>1</v>
      </c>
    </row>
    <row r="100" spans="1:9" x14ac:dyDescent="0.35">
      <c r="A100">
        <v>16</v>
      </c>
      <c r="B100">
        <v>2</v>
      </c>
      <c r="C100">
        <v>34</v>
      </c>
      <c r="D100">
        <v>8</v>
      </c>
      <c r="E100">
        <v>7</v>
      </c>
      <c r="F100" t="b">
        <v>0</v>
      </c>
      <c r="G100">
        <v>3</v>
      </c>
      <c r="H100">
        <v>1</v>
      </c>
      <c r="I100">
        <v>0</v>
      </c>
    </row>
    <row r="101" spans="1:9" x14ac:dyDescent="0.35">
      <c r="A101">
        <v>17</v>
      </c>
      <c r="B101">
        <v>1</v>
      </c>
      <c r="C101">
        <v>67</v>
      </c>
      <c r="D101">
        <v>17</v>
      </c>
      <c r="E101">
        <v>13</v>
      </c>
      <c r="F101" t="b">
        <v>0</v>
      </c>
      <c r="G101">
        <v>7</v>
      </c>
      <c r="H101">
        <v>2</v>
      </c>
      <c r="I101">
        <v>1</v>
      </c>
    </row>
    <row r="102" spans="1:9" x14ac:dyDescent="0.35">
      <c r="A102">
        <v>17</v>
      </c>
      <c r="B102">
        <v>1</v>
      </c>
      <c r="C102">
        <v>92</v>
      </c>
      <c r="D102">
        <v>1</v>
      </c>
      <c r="E102">
        <v>5</v>
      </c>
      <c r="F102" t="b">
        <v>1</v>
      </c>
      <c r="G102">
        <v>4</v>
      </c>
      <c r="H102">
        <v>0</v>
      </c>
      <c r="I102">
        <v>0</v>
      </c>
    </row>
    <row r="103" spans="1:9" x14ac:dyDescent="0.35">
      <c r="A103">
        <v>17</v>
      </c>
      <c r="B103">
        <v>1</v>
      </c>
      <c r="C103">
        <v>58</v>
      </c>
      <c r="D103">
        <v>1</v>
      </c>
      <c r="E103">
        <v>3</v>
      </c>
      <c r="F103" t="b">
        <v>1</v>
      </c>
      <c r="G103">
        <v>2</v>
      </c>
      <c r="H103">
        <v>0</v>
      </c>
      <c r="I103">
        <v>0</v>
      </c>
    </row>
    <row r="104" spans="1:9" x14ac:dyDescent="0.35">
      <c r="A104">
        <v>17</v>
      </c>
      <c r="B104">
        <v>1</v>
      </c>
      <c r="C104">
        <v>57</v>
      </c>
      <c r="D104">
        <v>1</v>
      </c>
      <c r="E104">
        <v>3</v>
      </c>
      <c r="F104" t="b">
        <v>0</v>
      </c>
      <c r="G104">
        <v>2</v>
      </c>
      <c r="H104">
        <v>0</v>
      </c>
      <c r="I104">
        <v>0</v>
      </c>
    </row>
    <row r="105" spans="1:9" x14ac:dyDescent="0.35">
      <c r="A105">
        <v>17</v>
      </c>
      <c r="B105">
        <v>2</v>
      </c>
      <c r="C105">
        <v>15</v>
      </c>
      <c r="D105">
        <v>3</v>
      </c>
      <c r="E105">
        <v>7</v>
      </c>
      <c r="F105" t="b">
        <v>1</v>
      </c>
      <c r="G105">
        <v>5</v>
      </c>
      <c r="H105">
        <v>0</v>
      </c>
      <c r="I105">
        <v>0</v>
      </c>
    </row>
    <row r="106" spans="1:9" x14ac:dyDescent="0.35">
      <c r="A106">
        <v>17</v>
      </c>
      <c r="B106">
        <v>2</v>
      </c>
      <c r="C106">
        <v>12</v>
      </c>
      <c r="D106">
        <v>14</v>
      </c>
      <c r="E106">
        <v>8</v>
      </c>
      <c r="F106" t="b">
        <v>0</v>
      </c>
      <c r="G106">
        <v>3</v>
      </c>
      <c r="H106">
        <v>2</v>
      </c>
      <c r="I106">
        <v>0</v>
      </c>
    </row>
    <row r="107" spans="1:9" x14ac:dyDescent="0.35">
      <c r="A107">
        <v>17</v>
      </c>
      <c r="B107">
        <v>2</v>
      </c>
      <c r="C107">
        <v>108</v>
      </c>
      <c r="D107">
        <v>2</v>
      </c>
      <c r="E107">
        <v>4</v>
      </c>
      <c r="F107" t="b">
        <v>1</v>
      </c>
      <c r="G107">
        <v>3</v>
      </c>
      <c r="H107">
        <v>0</v>
      </c>
      <c r="I107">
        <v>0</v>
      </c>
    </row>
    <row r="108" spans="1:9" x14ac:dyDescent="0.35">
      <c r="A108">
        <v>17</v>
      </c>
      <c r="B108">
        <v>2</v>
      </c>
      <c r="C108">
        <v>14</v>
      </c>
      <c r="D108">
        <v>4</v>
      </c>
      <c r="E108">
        <v>5</v>
      </c>
      <c r="F108" t="b">
        <v>0</v>
      </c>
      <c r="G108">
        <v>4</v>
      </c>
      <c r="H108">
        <v>1</v>
      </c>
      <c r="I108">
        <v>0</v>
      </c>
    </row>
    <row r="109" spans="1:9" x14ac:dyDescent="0.35">
      <c r="A109">
        <v>18</v>
      </c>
      <c r="B109">
        <v>1</v>
      </c>
      <c r="C109">
        <v>80</v>
      </c>
      <c r="D109">
        <v>4</v>
      </c>
      <c r="E109">
        <v>9</v>
      </c>
      <c r="F109" t="b">
        <v>0</v>
      </c>
      <c r="G109">
        <v>5</v>
      </c>
      <c r="H109">
        <v>0</v>
      </c>
      <c r="I109">
        <v>0</v>
      </c>
    </row>
    <row r="110" spans="1:9" x14ac:dyDescent="0.35">
      <c r="A110">
        <v>18</v>
      </c>
      <c r="B110">
        <v>1</v>
      </c>
      <c r="C110">
        <v>81</v>
      </c>
      <c r="D110">
        <v>32</v>
      </c>
      <c r="E110">
        <v>15</v>
      </c>
      <c r="F110" t="b">
        <v>0</v>
      </c>
      <c r="G110">
        <v>7</v>
      </c>
      <c r="H110">
        <v>4</v>
      </c>
      <c r="I110">
        <v>2</v>
      </c>
    </row>
    <row r="111" spans="1:9" x14ac:dyDescent="0.35">
      <c r="A111">
        <v>18</v>
      </c>
      <c r="B111">
        <v>2</v>
      </c>
      <c r="C111">
        <v>24</v>
      </c>
      <c r="D111">
        <v>11</v>
      </c>
      <c r="E111">
        <v>10</v>
      </c>
      <c r="F111" t="b">
        <v>1</v>
      </c>
      <c r="G111">
        <v>5</v>
      </c>
      <c r="H111">
        <v>0</v>
      </c>
      <c r="I111">
        <v>1</v>
      </c>
    </row>
    <row r="112" spans="1:9" x14ac:dyDescent="0.35">
      <c r="A112">
        <v>18</v>
      </c>
      <c r="B112">
        <v>2</v>
      </c>
      <c r="C112">
        <v>23</v>
      </c>
      <c r="D112">
        <v>6</v>
      </c>
      <c r="E112">
        <v>7</v>
      </c>
      <c r="F112" t="b">
        <v>1</v>
      </c>
      <c r="G112">
        <v>4</v>
      </c>
      <c r="H112">
        <v>1</v>
      </c>
      <c r="I112">
        <v>0</v>
      </c>
    </row>
    <row r="113" spans="1:9" x14ac:dyDescent="0.35">
      <c r="A113">
        <v>18</v>
      </c>
      <c r="B113">
        <v>2</v>
      </c>
      <c r="C113">
        <v>115</v>
      </c>
      <c r="D113">
        <v>8</v>
      </c>
      <c r="E113">
        <v>6</v>
      </c>
      <c r="F113" t="b">
        <v>0</v>
      </c>
      <c r="G113">
        <v>0</v>
      </c>
      <c r="H113">
        <v>0</v>
      </c>
      <c r="I113">
        <v>0</v>
      </c>
    </row>
    <row r="114" spans="1:9" x14ac:dyDescent="0.35">
      <c r="A114">
        <v>18</v>
      </c>
      <c r="B114">
        <v>2</v>
      </c>
      <c r="C114">
        <v>26</v>
      </c>
      <c r="D114">
        <v>0</v>
      </c>
      <c r="E114">
        <v>1</v>
      </c>
      <c r="F114" t="b">
        <v>0</v>
      </c>
      <c r="G114">
        <v>1</v>
      </c>
      <c r="H114">
        <v>0</v>
      </c>
      <c r="I114">
        <v>0</v>
      </c>
    </row>
    <row r="115" spans="1:9" x14ac:dyDescent="0.35">
      <c r="A115">
        <v>19</v>
      </c>
      <c r="B115">
        <v>1</v>
      </c>
      <c r="C115">
        <v>109</v>
      </c>
      <c r="D115">
        <v>13</v>
      </c>
      <c r="E115">
        <v>11</v>
      </c>
      <c r="F115" t="b">
        <v>1</v>
      </c>
      <c r="G115">
        <v>6</v>
      </c>
      <c r="H115">
        <v>1</v>
      </c>
      <c r="I115">
        <v>1</v>
      </c>
    </row>
    <row r="116" spans="1:9" x14ac:dyDescent="0.35">
      <c r="A116">
        <v>19</v>
      </c>
      <c r="B116">
        <v>1</v>
      </c>
      <c r="C116">
        <v>101</v>
      </c>
      <c r="D116">
        <v>1</v>
      </c>
      <c r="E116">
        <v>7</v>
      </c>
      <c r="F116" t="b">
        <v>1</v>
      </c>
      <c r="G116">
        <v>6</v>
      </c>
      <c r="H116">
        <v>0</v>
      </c>
      <c r="I116">
        <v>0</v>
      </c>
    </row>
    <row r="117" spans="1:9" x14ac:dyDescent="0.35">
      <c r="A117">
        <v>19</v>
      </c>
      <c r="B117">
        <v>1</v>
      </c>
      <c r="C117">
        <v>102</v>
      </c>
      <c r="D117">
        <v>4</v>
      </c>
      <c r="E117">
        <v>4</v>
      </c>
      <c r="F117" t="b">
        <v>0</v>
      </c>
      <c r="G117">
        <v>3</v>
      </c>
      <c r="H117">
        <v>1</v>
      </c>
      <c r="I117">
        <v>0</v>
      </c>
    </row>
    <row r="118" spans="1:9" x14ac:dyDescent="0.35">
      <c r="A118">
        <v>19</v>
      </c>
      <c r="B118">
        <v>1</v>
      </c>
      <c r="C118">
        <v>70</v>
      </c>
      <c r="D118">
        <v>2</v>
      </c>
      <c r="E118">
        <v>3</v>
      </c>
      <c r="F118" t="b">
        <v>0</v>
      </c>
      <c r="G118">
        <v>1</v>
      </c>
      <c r="H118">
        <v>0</v>
      </c>
      <c r="I118">
        <v>0</v>
      </c>
    </row>
    <row r="119" spans="1:9" x14ac:dyDescent="0.35">
      <c r="A119">
        <v>19</v>
      </c>
      <c r="B119">
        <v>2</v>
      </c>
      <c r="C119">
        <v>94</v>
      </c>
      <c r="D119">
        <v>0</v>
      </c>
      <c r="E119">
        <v>1</v>
      </c>
      <c r="F119" t="b">
        <v>1</v>
      </c>
      <c r="G119">
        <v>1</v>
      </c>
      <c r="H119">
        <v>0</v>
      </c>
      <c r="I119">
        <v>0</v>
      </c>
    </row>
    <row r="120" spans="1:9" x14ac:dyDescent="0.35">
      <c r="A120">
        <v>19</v>
      </c>
      <c r="B120">
        <v>2</v>
      </c>
      <c r="C120">
        <v>2</v>
      </c>
      <c r="D120">
        <v>6</v>
      </c>
      <c r="E120">
        <v>7</v>
      </c>
      <c r="F120" t="b">
        <v>1</v>
      </c>
      <c r="G120">
        <v>4</v>
      </c>
      <c r="H120">
        <v>1</v>
      </c>
      <c r="I120">
        <v>0</v>
      </c>
    </row>
    <row r="121" spans="1:9" x14ac:dyDescent="0.35">
      <c r="A121">
        <v>19</v>
      </c>
      <c r="B121">
        <v>2</v>
      </c>
      <c r="C121">
        <v>3</v>
      </c>
      <c r="D121">
        <v>8</v>
      </c>
      <c r="E121">
        <v>11</v>
      </c>
      <c r="F121" t="b">
        <v>1</v>
      </c>
      <c r="G121">
        <v>7</v>
      </c>
      <c r="H121">
        <v>0</v>
      </c>
      <c r="I121">
        <v>0</v>
      </c>
    </row>
    <row r="122" spans="1:9" x14ac:dyDescent="0.35">
      <c r="A122">
        <v>19</v>
      </c>
      <c r="B122">
        <v>2</v>
      </c>
      <c r="C122">
        <v>4</v>
      </c>
      <c r="D122">
        <v>0</v>
      </c>
      <c r="E122">
        <v>5</v>
      </c>
      <c r="F122" t="b">
        <v>0</v>
      </c>
      <c r="G122">
        <v>5</v>
      </c>
      <c r="H122">
        <v>0</v>
      </c>
      <c r="I122">
        <v>0</v>
      </c>
    </row>
    <row r="123" spans="1:9" x14ac:dyDescent="0.35">
      <c r="A123">
        <v>20</v>
      </c>
      <c r="B123">
        <v>1</v>
      </c>
      <c r="C123">
        <v>35</v>
      </c>
      <c r="D123">
        <v>15</v>
      </c>
      <c r="E123">
        <v>16</v>
      </c>
      <c r="F123" t="b">
        <v>0</v>
      </c>
      <c r="G123">
        <v>12</v>
      </c>
      <c r="H123">
        <v>2</v>
      </c>
      <c r="I123">
        <v>1</v>
      </c>
    </row>
    <row r="124" spans="1:9" x14ac:dyDescent="0.35">
      <c r="A124">
        <v>20</v>
      </c>
      <c r="B124">
        <v>1</v>
      </c>
      <c r="C124">
        <v>34</v>
      </c>
      <c r="D124">
        <v>1</v>
      </c>
      <c r="E124">
        <v>3</v>
      </c>
      <c r="F124" t="b">
        <v>1</v>
      </c>
      <c r="G124">
        <v>2</v>
      </c>
      <c r="H124">
        <v>0</v>
      </c>
      <c r="I124">
        <v>0</v>
      </c>
    </row>
    <row r="125" spans="1:9" x14ac:dyDescent="0.35">
      <c r="A125">
        <v>20</v>
      </c>
      <c r="B125">
        <v>1</v>
      </c>
      <c r="C125">
        <v>36</v>
      </c>
      <c r="D125">
        <v>3</v>
      </c>
      <c r="E125">
        <v>5</v>
      </c>
      <c r="F125" t="b">
        <v>0</v>
      </c>
      <c r="G125">
        <v>2</v>
      </c>
      <c r="H125">
        <v>0</v>
      </c>
      <c r="I125">
        <v>0</v>
      </c>
    </row>
    <row r="126" spans="1:9" x14ac:dyDescent="0.35">
      <c r="A126">
        <v>20</v>
      </c>
      <c r="B126">
        <v>2</v>
      </c>
      <c r="C126">
        <v>58</v>
      </c>
      <c r="D126">
        <v>37</v>
      </c>
      <c r="E126">
        <v>21</v>
      </c>
      <c r="F126" t="b">
        <v>0</v>
      </c>
      <c r="G126">
        <v>10</v>
      </c>
      <c r="H126">
        <v>4</v>
      </c>
      <c r="I126">
        <v>2</v>
      </c>
    </row>
    <row r="127" spans="1:9" x14ac:dyDescent="0.35">
      <c r="A127">
        <v>20</v>
      </c>
      <c r="B127">
        <v>2</v>
      </c>
      <c r="C127">
        <v>67</v>
      </c>
      <c r="D127">
        <v>0</v>
      </c>
      <c r="E127">
        <v>3</v>
      </c>
      <c r="F127" t="b">
        <v>0</v>
      </c>
      <c r="G127">
        <v>3</v>
      </c>
      <c r="H127">
        <v>0</v>
      </c>
      <c r="I127">
        <v>0</v>
      </c>
    </row>
    <row r="128" spans="1:9" x14ac:dyDescent="0.35">
      <c r="A128">
        <v>22</v>
      </c>
      <c r="B128">
        <v>1</v>
      </c>
      <c r="C128">
        <v>15</v>
      </c>
      <c r="D128">
        <v>12</v>
      </c>
      <c r="E128">
        <v>14</v>
      </c>
      <c r="F128" t="b">
        <v>0</v>
      </c>
      <c r="G128">
        <v>8</v>
      </c>
      <c r="H128">
        <v>1</v>
      </c>
      <c r="I128">
        <v>0</v>
      </c>
    </row>
    <row r="129" spans="1:9" x14ac:dyDescent="0.35">
      <c r="A129">
        <v>22</v>
      </c>
      <c r="B129">
        <v>1</v>
      </c>
      <c r="C129">
        <v>12</v>
      </c>
      <c r="D129">
        <v>23</v>
      </c>
      <c r="E129">
        <v>10</v>
      </c>
      <c r="F129" t="b">
        <v>0</v>
      </c>
      <c r="G129">
        <v>3</v>
      </c>
      <c r="H129">
        <v>2</v>
      </c>
      <c r="I129">
        <v>2</v>
      </c>
    </row>
    <row r="130" spans="1:9" x14ac:dyDescent="0.35">
      <c r="A130">
        <v>22</v>
      </c>
      <c r="B130">
        <v>2</v>
      </c>
      <c r="C130">
        <v>121</v>
      </c>
      <c r="D130">
        <v>1</v>
      </c>
      <c r="E130">
        <v>2</v>
      </c>
      <c r="F130" t="b">
        <v>1</v>
      </c>
      <c r="G130">
        <v>1</v>
      </c>
      <c r="H130">
        <v>0</v>
      </c>
      <c r="I130">
        <v>0</v>
      </c>
    </row>
    <row r="131" spans="1:9" x14ac:dyDescent="0.35">
      <c r="A131">
        <v>22</v>
      </c>
      <c r="B131">
        <v>2</v>
      </c>
      <c r="C131">
        <v>45</v>
      </c>
      <c r="D131">
        <v>17</v>
      </c>
      <c r="E131">
        <v>12</v>
      </c>
      <c r="F131" t="b">
        <v>0</v>
      </c>
      <c r="G131">
        <v>7</v>
      </c>
      <c r="H131">
        <v>1</v>
      </c>
      <c r="I131">
        <v>1</v>
      </c>
    </row>
    <row r="132" spans="1:9" x14ac:dyDescent="0.35">
      <c r="A132">
        <v>22</v>
      </c>
      <c r="B132">
        <v>2</v>
      </c>
      <c r="C132">
        <v>116</v>
      </c>
      <c r="D132">
        <v>15</v>
      </c>
      <c r="E132">
        <v>10</v>
      </c>
      <c r="F132" t="b">
        <v>0</v>
      </c>
      <c r="G132">
        <v>5</v>
      </c>
      <c r="H132">
        <v>1</v>
      </c>
      <c r="I132">
        <v>1</v>
      </c>
    </row>
    <row r="133" spans="1:9" x14ac:dyDescent="0.35">
      <c r="A133">
        <v>23</v>
      </c>
      <c r="B133">
        <v>1</v>
      </c>
      <c r="C133">
        <v>35</v>
      </c>
      <c r="D133">
        <v>6</v>
      </c>
      <c r="E133">
        <v>4</v>
      </c>
      <c r="F133" t="b">
        <v>1</v>
      </c>
      <c r="G133">
        <v>2</v>
      </c>
      <c r="H133">
        <v>1</v>
      </c>
      <c r="I133">
        <v>0</v>
      </c>
    </row>
    <row r="134" spans="1:9" x14ac:dyDescent="0.35">
      <c r="A134">
        <v>23</v>
      </c>
      <c r="B134">
        <v>1</v>
      </c>
      <c r="C134">
        <v>34</v>
      </c>
      <c r="D134">
        <v>12</v>
      </c>
      <c r="E134">
        <v>14</v>
      </c>
      <c r="F134" t="b">
        <v>1</v>
      </c>
      <c r="G134">
        <v>10</v>
      </c>
      <c r="H134">
        <v>1</v>
      </c>
      <c r="I134">
        <v>1</v>
      </c>
    </row>
    <row r="135" spans="1:9" x14ac:dyDescent="0.35">
      <c r="A135">
        <v>23</v>
      </c>
      <c r="B135">
        <v>1</v>
      </c>
      <c r="C135">
        <v>36</v>
      </c>
      <c r="D135">
        <v>0</v>
      </c>
      <c r="E135">
        <v>3</v>
      </c>
      <c r="F135" t="b">
        <v>0</v>
      </c>
      <c r="G135">
        <v>3</v>
      </c>
      <c r="H135">
        <v>0</v>
      </c>
      <c r="I135">
        <v>0</v>
      </c>
    </row>
    <row r="136" spans="1:9" x14ac:dyDescent="0.35">
      <c r="A136">
        <v>23</v>
      </c>
      <c r="B136">
        <v>1</v>
      </c>
      <c r="C136">
        <v>91</v>
      </c>
      <c r="D136">
        <v>2</v>
      </c>
      <c r="E136">
        <v>3</v>
      </c>
      <c r="F136" t="b">
        <v>0</v>
      </c>
      <c r="G136">
        <v>2</v>
      </c>
      <c r="H136">
        <v>0</v>
      </c>
      <c r="I136">
        <v>0</v>
      </c>
    </row>
    <row r="137" spans="1:9" x14ac:dyDescent="0.35">
      <c r="A137">
        <v>23</v>
      </c>
      <c r="B137">
        <v>2</v>
      </c>
      <c r="C137">
        <v>2</v>
      </c>
      <c r="D137">
        <v>1</v>
      </c>
      <c r="E137">
        <v>5</v>
      </c>
      <c r="F137" t="b">
        <v>1</v>
      </c>
      <c r="G137">
        <v>4</v>
      </c>
      <c r="H137">
        <v>0</v>
      </c>
      <c r="I137">
        <v>0</v>
      </c>
    </row>
    <row r="138" spans="1:9" x14ac:dyDescent="0.35">
      <c r="A138">
        <v>23</v>
      </c>
      <c r="B138">
        <v>2</v>
      </c>
      <c r="C138">
        <v>94</v>
      </c>
      <c r="D138">
        <v>27</v>
      </c>
      <c r="E138">
        <v>15</v>
      </c>
      <c r="F138" t="b">
        <v>0</v>
      </c>
      <c r="G138">
        <v>6</v>
      </c>
      <c r="H138">
        <v>1</v>
      </c>
      <c r="I138">
        <v>3</v>
      </c>
    </row>
    <row r="139" spans="1:9" x14ac:dyDescent="0.35">
      <c r="A139">
        <v>23</v>
      </c>
      <c r="B139">
        <v>2</v>
      </c>
      <c r="C139">
        <v>3</v>
      </c>
      <c r="D139">
        <v>1</v>
      </c>
      <c r="E139">
        <v>1</v>
      </c>
      <c r="F139" t="b">
        <v>1</v>
      </c>
      <c r="G139">
        <v>0</v>
      </c>
      <c r="H139">
        <v>0</v>
      </c>
      <c r="I139">
        <v>0</v>
      </c>
    </row>
    <row r="140" spans="1:9" x14ac:dyDescent="0.35">
      <c r="A140">
        <v>23</v>
      </c>
      <c r="B140">
        <v>2</v>
      </c>
      <c r="C140">
        <v>119</v>
      </c>
      <c r="D140">
        <v>1</v>
      </c>
      <c r="E140">
        <v>3</v>
      </c>
      <c r="F140" t="b">
        <v>0</v>
      </c>
      <c r="G140">
        <v>2</v>
      </c>
      <c r="H140">
        <v>0</v>
      </c>
      <c r="I140">
        <v>0</v>
      </c>
    </row>
    <row r="141" spans="1:9" x14ac:dyDescent="0.35">
      <c r="A141">
        <v>24</v>
      </c>
      <c r="B141">
        <v>1</v>
      </c>
      <c r="C141">
        <v>58</v>
      </c>
      <c r="D141">
        <v>20</v>
      </c>
      <c r="E141">
        <v>15</v>
      </c>
      <c r="F141" t="b">
        <v>0</v>
      </c>
      <c r="G141">
        <v>7</v>
      </c>
      <c r="H141">
        <v>4</v>
      </c>
      <c r="I141">
        <v>0</v>
      </c>
    </row>
    <row r="142" spans="1:9" x14ac:dyDescent="0.35">
      <c r="A142">
        <v>24</v>
      </c>
      <c r="B142">
        <v>1</v>
      </c>
      <c r="C142">
        <v>67</v>
      </c>
      <c r="D142">
        <v>1</v>
      </c>
      <c r="E142">
        <v>2</v>
      </c>
      <c r="F142" t="b">
        <v>1</v>
      </c>
      <c r="G142">
        <v>1</v>
      </c>
      <c r="H142">
        <v>0</v>
      </c>
      <c r="I142">
        <v>0</v>
      </c>
    </row>
    <row r="143" spans="1:9" x14ac:dyDescent="0.35">
      <c r="A143">
        <v>24</v>
      </c>
      <c r="B143">
        <v>1</v>
      </c>
      <c r="C143">
        <v>57</v>
      </c>
      <c r="D143">
        <v>4</v>
      </c>
      <c r="E143">
        <v>7</v>
      </c>
      <c r="F143" t="b">
        <v>0</v>
      </c>
      <c r="G143">
        <v>3</v>
      </c>
      <c r="H143">
        <v>0</v>
      </c>
      <c r="I143">
        <v>0</v>
      </c>
    </row>
    <row r="144" spans="1:9" x14ac:dyDescent="0.35">
      <c r="A144">
        <v>24</v>
      </c>
      <c r="B144">
        <v>2</v>
      </c>
      <c r="C144">
        <v>81</v>
      </c>
      <c r="D144">
        <v>33</v>
      </c>
      <c r="E144">
        <v>14</v>
      </c>
      <c r="F144" t="b">
        <v>0</v>
      </c>
      <c r="G144">
        <v>3</v>
      </c>
      <c r="H144">
        <v>1</v>
      </c>
      <c r="I144">
        <v>3</v>
      </c>
    </row>
    <row r="145" spans="1:9" x14ac:dyDescent="0.35">
      <c r="A145">
        <v>24</v>
      </c>
      <c r="B145">
        <v>2</v>
      </c>
      <c r="C145">
        <v>80</v>
      </c>
      <c r="D145">
        <v>14</v>
      </c>
      <c r="E145">
        <v>10</v>
      </c>
      <c r="F145" t="b">
        <v>0</v>
      </c>
      <c r="G145">
        <v>4</v>
      </c>
      <c r="H145">
        <v>1</v>
      </c>
      <c r="I145">
        <v>1</v>
      </c>
    </row>
    <row r="146" spans="1:9" x14ac:dyDescent="0.35">
      <c r="A146">
        <v>25</v>
      </c>
      <c r="B146">
        <v>1</v>
      </c>
      <c r="C146">
        <v>48</v>
      </c>
      <c r="D146">
        <v>10</v>
      </c>
      <c r="E146">
        <v>12</v>
      </c>
      <c r="F146" t="b">
        <v>1</v>
      </c>
      <c r="G146">
        <v>8</v>
      </c>
      <c r="H146">
        <v>1</v>
      </c>
      <c r="I146">
        <v>0</v>
      </c>
    </row>
    <row r="147" spans="1:9" x14ac:dyDescent="0.35">
      <c r="A147">
        <v>25</v>
      </c>
      <c r="B147">
        <v>1</v>
      </c>
      <c r="C147">
        <v>45</v>
      </c>
      <c r="D147">
        <v>6</v>
      </c>
      <c r="E147">
        <v>7</v>
      </c>
      <c r="F147" t="b">
        <v>0</v>
      </c>
      <c r="G147">
        <v>4</v>
      </c>
      <c r="H147">
        <v>1</v>
      </c>
      <c r="I147">
        <v>0</v>
      </c>
    </row>
    <row r="148" spans="1:9" x14ac:dyDescent="0.35">
      <c r="A148">
        <v>25</v>
      </c>
      <c r="B148">
        <v>1</v>
      </c>
      <c r="C148">
        <v>116</v>
      </c>
      <c r="D148">
        <v>13</v>
      </c>
      <c r="E148">
        <v>5</v>
      </c>
      <c r="F148" t="b">
        <v>0</v>
      </c>
      <c r="G148">
        <v>1</v>
      </c>
      <c r="H148">
        <v>3</v>
      </c>
      <c r="I148">
        <v>0</v>
      </c>
    </row>
    <row r="149" spans="1:9" x14ac:dyDescent="0.35">
      <c r="A149">
        <v>25</v>
      </c>
      <c r="B149">
        <v>2</v>
      </c>
      <c r="C149">
        <v>68</v>
      </c>
      <c r="D149">
        <v>2</v>
      </c>
      <c r="E149">
        <v>4</v>
      </c>
      <c r="F149" t="b">
        <v>1</v>
      </c>
      <c r="G149">
        <v>3</v>
      </c>
      <c r="H149">
        <v>0</v>
      </c>
      <c r="I149">
        <v>0</v>
      </c>
    </row>
    <row r="150" spans="1:9" x14ac:dyDescent="0.35">
      <c r="A150">
        <v>25</v>
      </c>
      <c r="B150">
        <v>2</v>
      </c>
      <c r="C150">
        <v>101</v>
      </c>
      <c r="D150">
        <v>14</v>
      </c>
      <c r="E150">
        <v>11</v>
      </c>
      <c r="F150" t="b">
        <v>0</v>
      </c>
      <c r="G150">
        <v>4</v>
      </c>
      <c r="H150">
        <v>2</v>
      </c>
      <c r="I150">
        <v>0</v>
      </c>
    </row>
    <row r="151" spans="1:9" x14ac:dyDescent="0.35">
      <c r="A151">
        <v>25</v>
      </c>
      <c r="B151">
        <v>2</v>
      </c>
      <c r="C151">
        <v>102</v>
      </c>
      <c r="D151">
        <v>7</v>
      </c>
      <c r="E151">
        <v>9</v>
      </c>
      <c r="F151" t="b">
        <v>1</v>
      </c>
      <c r="G151">
        <v>6</v>
      </c>
      <c r="H151">
        <v>1</v>
      </c>
      <c r="I151">
        <v>0</v>
      </c>
    </row>
    <row r="152" spans="1:9" x14ac:dyDescent="0.35">
      <c r="A152">
        <v>26</v>
      </c>
      <c r="B152">
        <v>1</v>
      </c>
      <c r="C152">
        <v>108</v>
      </c>
      <c r="D152">
        <v>9</v>
      </c>
      <c r="E152">
        <v>6</v>
      </c>
      <c r="F152" t="b">
        <v>0</v>
      </c>
      <c r="G152">
        <v>2</v>
      </c>
      <c r="H152">
        <v>1</v>
      </c>
      <c r="I152">
        <v>0</v>
      </c>
    </row>
    <row r="153" spans="1:9" x14ac:dyDescent="0.35">
      <c r="A153">
        <v>26</v>
      </c>
      <c r="B153">
        <v>1</v>
      </c>
      <c r="C153">
        <v>12</v>
      </c>
      <c r="D153">
        <v>19</v>
      </c>
      <c r="E153">
        <v>12</v>
      </c>
      <c r="F153" t="b">
        <v>1</v>
      </c>
      <c r="G153">
        <v>6</v>
      </c>
      <c r="H153">
        <v>2</v>
      </c>
      <c r="I153">
        <v>1</v>
      </c>
    </row>
    <row r="154" spans="1:9" x14ac:dyDescent="0.35">
      <c r="A154">
        <v>26</v>
      </c>
      <c r="B154">
        <v>1</v>
      </c>
      <c r="C154">
        <v>129</v>
      </c>
      <c r="D154">
        <v>0</v>
      </c>
      <c r="E154">
        <v>1</v>
      </c>
      <c r="F154" t="b">
        <v>1</v>
      </c>
      <c r="G154">
        <v>1</v>
      </c>
      <c r="H154">
        <v>0</v>
      </c>
      <c r="I154">
        <v>0</v>
      </c>
    </row>
    <row r="155" spans="1:9" x14ac:dyDescent="0.35">
      <c r="A155">
        <v>26</v>
      </c>
      <c r="B155">
        <v>1</v>
      </c>
      <c r="C155">
        <v>14</v>
      </c>
      <c r="D155">
        <v>0</v>
      </c>
      <c r="E155">
        <v>2</v>
      </c>
      <c r="F155" t="b">
        <v>1</v>
      </c>
      <c r="G155">
        <v>2</v>
      </c>
      <c r="H155">
        <v>0</v>
      </c>
      <c r="I155">
        <v>0</v>
      </c>
    </row>
    <row r="156" spans="1:9" x14ac:dyDescent="0.35">
      <c r="A156">
        <v>26</v>
      </c>
      <c r="B156">
        <v>1</v>
      </c>
      <c r="C156">
        <v>16</v>
      </c>
      <c r="D156">
        <v>4</v>
      </c>
      <c r="E156">
        <v>3</v>
      </c>
      <c r="F156" t="b">
        <v>0</v>
      </c>
      <c r="G156">
        <v>2</v>
      </c>
      <c r="H156">
        <v>1</v>
      </c>
      <c r="I156">
        <v>0</v>
      </c>
    </row>
    <row r="157" spans="1:9" x14ac:dyDescent="0.35">
      <c r="A157">
        <v>26</v>
      </c>
      <c r="B157">
        <v>2</v>
      </c>
      <c r="C157">
        <v>36</v>
      </c>
      <c r="D157">
        <v>0</v>
      </c>
      <c r="E157">
        <v>4</v>
      </c>
      <c r="F157" t="b">
        <v>1</v>
      </c>
      <c r="G157">
        <v>4</v>
      </c>
      <c r="H157">
        <v>0</v>
      </c>
      <c r="I157">
        <v>0</v>
      </c>
    </row>
    <row r="158" spans="1:9" x14ac:dyDescent="0.35">
      <c r="A158">
        <v>26</v>
      </c>
      <c r="B158">
        <v>2</v>
      </c>
      <c r="C158">
        <v>34</v>
      </c>
      <c r="D158">
        <v>0</v>
      </c>
      <c r="E158">
        <v>1</v>
      </c>
      <c r="F158" t="b">
        <v>1</v>
      </c>
      <c r="G158">
        <v>1</v>
      </c>
      <c r="H158">
        <v>0</v>
      </c>
      <c r="I158">
        <v>0</v>
      </c>
    </row>
    <row r="159" spans="1:9" x14ac:dyDescent="0.35">
      <c r="A159">
        <v>26</v>
      </c>
      <c r="B159">
        <v>2</v>
      </c>
      <c r="C159">
        <v>91</v>
      </c>
      <c r="D159">
        <v>2</v>
      </c>
      <c r="E159">
        <v>9</v>
      </c>
      <c r="F159" t="b">
        <v>1</v>
      </c>
      <c r="G159">
        <v>6</v>
      </c>
      <c r="H159">
        <v>0</v>
      </c>
      <c r="I159">
        <v>0</v>
      </c>
    </row>
    <row r="160" spans="1:9" x14ac:dyDescent="0.35">
      <c r="A160">
        <v>26</v>
      </c>
      <c r="B160">
        <v>2</v>
      </c>
      <c r="C160">
        <v>130</v>
      </c>
      <c r="D160">
        <v>7</v>
      </c>
      <c r="E160">
        <v>10</v>
      </c>
      <c r="F160" t="b">
        <v>0</v>
      </c>
      <c r="G160">
        <v>5</v>
      </c>
      <c r="H160">
        <v>0</v>
      </c>
      <c r="I160">
        <v>0</v>
      </c>
    </row>
    <row r="161" spans="1:9" x14ac:dyDescent="0.35">
      <c r="A161">
        <v>28</v>
      </c>
      <c r="B161">
        <v>1</v>
      </c>
      <c r="C161">
        <v>94</v>
      </c>
      <c r="D161">
        <v>20</v>
      </c>
      <c r="E161">
        <v>14</v>
      </c>
      <c r="F161" t="b">
        <v>1</v>
      </c>
      <c r="G161">
        <v>8</v>
      </c>
      <c r="H161">
        <v>2</v>
      </c>
      <c r="I161">
        <v>1</v>
      </c>
    </row>
    <row r="162" spans="1:9" x14ac:dyDescent="0.35">
      <c r="A162">
        <v>28</v>
      </c>
      <c r="B162">
        <v>1</v>
      </c>
      <c r="C162">
        <v>3</v>
      </c>
      <c r="D162">
        <v>4</v>
      </c>
      <c r="E162">
        <v>6</v>
      </c>
      <c r="F162" t="b">
        <v>1</v>
      </c>
      <c r="G162">
        <v>5</v>
      </c>
      <c r="H162">
        <v>1</v>
      </c>
      <c r="I162">
        <v>0</v>
      </c>
    </row>
    <row r="163" spans="1:9" x14ac:dyDescent="0.35">
      <c r="A163">
        <v>28</v>
      </c>
      <c r="B163">
        <v>1</v>
      </c>
      <c r="C163">
        <v>6</v>
      </c>
      <c r="D163">
        <v>3</v>
      </c>
      <c r="E163">
        <v>3</v>
      </c>
      <c r="F163" t="b">
        <v>0</v>
      </c>
      <c r="G163">
        <v>1</v>
      </c>
      <c r="H163">
        <v>0</v>
      </c>
      <c r="I163">
        <v>0</v>
      </c>
    </row>
    <row r="164" spans="1:9" x14ac:dyDescent="0.35">
      <c r="A164">
        <v>28</v>
      </c>
      <c r="B164">
        <v>1</v>
      </c>
      <c r="C164">
        <v>119</v>
      </c>
      <c r="D164">
        <v>0</v>
      </c>
      <c r="E164">
        <v>1</v>
      </c>
      <c r="F164" t="b">
        <v>0</v>
      </c>
      <c r="G164">
        <v>1</v>
      </c>
      <c r="H164">
        <v>0</v>
      </c>
      <c r="I164">
        <v>0</v>
      </c>
    </row>
    <row r="165" spans="1:9" x14ac:dyDescent="0.35">
      <c r="A165">
        <v>28</v>
      </c>
      <c r="B165">
        <v>2</v>
      </c>
      <c r="C165">
        <v>23</v>
      </c>
      <c r="D165">
        <v>8</v>
      </c>
      <c r="E165">
        <v>10</v>
      </c>
      <c r="F165" t="b">
        <v>1</v>
      </c>
      <c r="G165">
        <v>6</v>
      </c>
      <c r="H165">
        <v>1</v>
      </c>
      <c r="I165">
        <v>0</v>
      </c>
    </row>
    <row r="166" spans="1:9" x14ac:dyDescent="0.35">
      <c r="A166">
        <v>28</v>
      </c>
      <c r="B166">
        <v>2</v>
      </c>
      <c r="C166">
        <v>24</v>
      </c>
      <c r="D166">
        <v>13</v>
      </c>
      <c r="E166">
        <v>11</v>
      </c>
      <c r="F166" t="b">
        <v>0</v>
      </c>
      <c r="G166">
        <v>4</v>
      </c>
      <c r="H166">
        <v>1</v>
      </c>
      <c r="I166">
        <v>0</v>
      </c>
    </row>
    <row r="167" spans="1:9" x14ac:dyDescent="0.35">
      <c r="A167">
        <v>28</v>
      </c>
      <c r="B167">
        <v>2</v>
      </c>
      <c r="C167">
        <v>115</v>
      </c>
      <c r="D167">
        <v>4</v>
      </c>
      <c r="E167">
        <v>3</v>
      </c>
      <c r="F167" t="b">
        <v>0</v>
      </c>
      <c r="G167">
        <v>1</v>
      </c>
      <c r="H167">
        <v>0</v>
      </c>
      <c r="I167">
        <v>0</v>
      </c>
    </row>
    <row r="168" spans="1:9" x14ac:dyDescent="0.35">
      <c r="A168">
        <v>29</v>
      </c>
      <c r="B168">
        <v>1</v>
      </c>
      <c r="C168">
        <v>46</v>
      </c>
      <c r="D168">
        <v>4</v>
      </c>
      <c r="E168">
        <v>9</v>
      </c>
      <c r="F168" t="b">
        <v>1</v>
      </c>
      <c r="G168">
        <v>5</v>
      </c>
      <c r="H168">
        <v>0</v>
      </c>
      <c r="I168">
        <v>0</v>
      </c>
    </row>
    <row r="169" spans="1:9" x14ac:dyDescent="0.35">
      <c r="A169">
        <v>29</v>
      </c>
      <c r="B169">
        <v>1</v>
      </c>
      <c r="C169">
        <v>45</v>
      </c>
      <c r="D169">
        <v>14</v>
      </c>
      <c r="E169">
        <v>14</v>
      </c>
      <c r="F169" t="b">
        <v>0</v>
      </c>
      <c r="G169">
        <v>5</v>
      </c>
      <c r="H169">
        <v>0</v>
      </c>
      <c r="I169">
        <v>0</v>
      </c>
    </row>
    <row r="170" spans="1:9" x14ac:dyDescent="0.35">
      <c r="A170">
        <v>29</v>
      </c>
      <c r="B170">
        <v>1</v>
      </c>
      <c r="C170">
        <v>116</v>
      </c>
      <c r="D170">
        <v>2</v>
      </c>
      <c r="E170">
        <v>1</v>
      </c>
      <c r="F170" t="b">
        <v>0</v>
      </c>
      <c r="G170">
        <v>0</v>
      </c>
      <c r="H170">
        <v>0</v>
      </c>
      <c r="I170">
        <v>0</v>
      </c>
    </row>
    <row r="171" spans="1:9" x14ac:dyDescent="0.35">
      <c r="A171">
        <v>29</v>
      </c>
      <c r="B171">
        <v>2</v>
      </c>
      <c r="C171">
        <v>81</v>
      </c>
      <c r="D171">
        <v>13</v>
      </c>
      <c r="E171">
        <v>6</v>
      </c>
      <c r="F171" t="b">
        <v>1</v>
      </c>
      <c r="G171">
        <v>2</v>
      </c>
      <c r="H171">
        <v>1</v>
      </c>
      <c r="I171">
        <v>1</v>
      </c>
    </row>
    <row r="172" spans="1:9" x14ac:dyDescent="0.35">
      <c r="A172">
        <v>29</v>
      </c>
      <c r="B172">
        <v>2</v>
      </c>
      <c r="C172">
        <v>80</v>
      </c>
      <c r="D172">
        <v>13</v>
      </c>
      <c r="E172">
        <v>5</v>
      </c>
      <c r="F172" t="b">
        <v>1</v>
      </c>
      <c r="G172">
        <v>2</v>
      </c>
      <c r="H172">
        <v>0</v>
      </c>
      <c r="I172">
        <v>2</v>
      </c>
    </row>
    <row r="173" spans="1:9" x14ac:dyDescent="0.35">
      <c r="A173">
        <v>29</v>
      </c>
      <c r="B173">
        <v>2</v>
      </c>
      <c r="C173">
        <v>133</v>
      </c>
      <c r="D173">
        <v>12</v>
      </c>
      <c r="E173">
        <v>8</v>
      </c>
      <c r="F173" t="b">
        <v>0</v>
      </c>
      <c r="G173">
        <v>5</v>
      </c>
      <c r="H173">
        <v>3</v>
      </c>
      <c r="I173">
        <v>0</v>
      </c>
    </row>
    <row r="174" spans="1:9" x14ac:dyDescent="0.35">
      <c r="A174">
        <v>29</v>
      </c>
      <c r="B174">
        <v>2</v>
      </c>
      <c r="C174">
        <v>84</v>
      </c>
      <c r="D174">
        <v>10</v>
      </c>
      <c r="E174">
        <v>5</v>
      </c>
      <c r="F174" t="b">
        <v>0</v>
      </c>
      <c r="G174">
        <v>1</v>
      </c>
      <c r="H174">
        <v>2</v>
      </c>
      <c r="I174">
        <v>0</v>
      </c>
    </row>
    <row r="175" spans="1:9" x14ac:dyDescent="0.35">
      <c r="A175">
        <v>30</v>
      </c>
      <c r="B175">
        <v>1</v>
      </c>
      <c r="C175">
        <v>23</v>
      </c>
      <c r="D175">
        <v>9</v>
      </c>
      <c r="E175">
        <v>13</v>
      </c>
      <c r="F175" t="b">
        <v>1</v>
      </c>
      <c r="G175">
        <v>8</v>
      </c>
      <c r="H175">
        <v>1</v>
      </c>
      <c r="I175">
        <v>0</v>
      </c>
    </row>
    <row r="176" spans="1:9" x14ac:dyDescent="0.35">
      <c r="A176">
        <v>30</v>
      </c>
      <c r="B176">
        <v>1</v>
      </c>
      <c r="C176">
        <v>134</v>
      </c>
      <c r="D176">
        <v>8</v>
      </c>
      <c r="E176">
        <v>11</v>
      </c>
      <c r="F176" t="b">
        <v>0</v>
      </c>
      <c r="G176">
        <v>7</v>
      </c>
      <c r="H176">
        <v>1</v>
      </c>
      <c r="I176">
        <v>0</v>
      </c>
    </row>
    <row r="177" spans="1:9" x14ac:dyDescent="0.35">
      <c r="A177">
        <v>30</v>
      </c>
      <c r="B177">
        <v>1</v>
      </c>
      <c r="C177">
        <v>115</v>
      </c>
      <c r="D177">
        <v>0</v>
      </c>
      <c r="E177">
        <v>1</v>
      </c>
      <c r="F177" t="b">
        <v>0</v>
      </c>
      <c r="G177">
        <v>1</v>
      </c>
      <c r="H177">
        <v>0</v>
      </c>
      <c r="I177">
        <v>0</v>
      </c>
    </row>
    <row r="178" spans="1:9" x14ac:dyDescent="0.35">
      <c r="A178">
        <v>30</v>
      </c>
      <c r="B178">
        <v>2</v>
      </c>
      <c r="C178">
        <v>135</v>
      </c>
      <c r="D178">
        <v>20</v>
      </c>
      <c r="E178">
        <v>14</v>
      </c>
      <c r="F178" t="b">
        <v>0</v>
      </c>
      <c r="G178">
        <v>6</v>
      </c>
      <c r="H178">
        <v>2</v>
      </c>
      <c r="I178">
        <v>1</v>
      </c>
    </row>
    <row r="179" spans="1:9" x14ac:dyDescent="0.35">
      <c r="A179">
        <v>30</v>
      </c>
      <c r="B179">
        <v>2</v>
      </c>
      <c r="C179">
        <v>12</v>
      </c>
      <c r="D179">
        <v>15</v>
      </c>
      <c r="E179">
        <v>7</v>
      </c>
      <c r="F179" t="b">
        <v>1</v>
      </c>
      <c r="G179">
        <v>1</v>
      </c>
      <c r="H179">
        <v>3</v>
      </c>
      <c r="I179">
        <v>0</v>
      </c>
    </row>
    <row r="180" spans="1:9" x14ac:dyDescent="0.35">
      <c r="A180">
        <v>30</v>
      </c>
      <c r="B180">
        <v>2</v>
      </c>
      <c r="C180">
        <v>108</v>
      </c>
      <c r="D180">
        <v>0</v>
      </c>
      <c r="E180">
        <v>1</v>
      </c>
      <c r="F180" t="b">
        <v>1</v>
      </c>
      <c r="G180">
        <v>1</v>
      </c>
      <c r="H180">
        <v>0</v>
      </c>
      <c r="I180">
        <v>0</v>
      </c>
    </row>
    <row r="181" spans="1:9" x14ac:dyDescent="0.35">
      <c r="A181">
        <v>30</v>
      </c>
      <c r="B181">
        <v>2</v>
      </c>
      <c r="C181">
        <v>14</v>
      </c>
      <c r="D181">
        <v>2</v>
      </c>
      <c r="E181">
        <v>2</v>
      </c>
      <c r="F181" t="b">
        <v>0</v>
      </c>
      <c r="G181">
        <v>0</v>
      </c>
      <c r="H181">
        <v>0</v>
      </c>
      <c r="I181">
        <v>0</v>
      </c>
    </row>
    <row r="182" spans="1:9" x14ac:dyDescent="0.35">
      <c r="A182">
        <v>31</v>
      </c>
      <c r="B182">
        <v>1</v>
      </c>
      <c r="C182">
        <v>56</v>
      </c>
      <c r="D182">
        <v>18</v>
      </c>
      <c r="E182">
        <v>11</v>
      </c>
      <c r="F182" t="b">
        <v>0</v>
      </c>
      <c r="G182">
        <v>3</v>
      </c>
      <c r="H182">
        <v>3</v>
      </c>
      <c r="I182">
        <v>0</v>
      </c>
    </row>
    <row r="183" spans="1:9" x14ac:dyDescent="0.35">
      <c r="A183">
        <v>31</v>
      </c>
      <c r="B183">
        <v>1</v>
      </c>
      <c r="C183">
        <v>58</v>
      </c>
      <c r="D183">
        <v>42</v>
      </c>
      <c r="E183">
        <v>13</v>
      </c>
      <c r="F183" t="b">
        <v>0</v>
      </c>
      <c r="G183">
        <v>2</v>
      </c>
      <c r="H183">
        <v>5</v>
      </c>
      <c r="I183">
        <v>3</v>
      </c>
    </row>
    <row r="184" spans="1:9" x14ac:dyDescent="0.35">
      <c r="A184">
        <v>31</v>
      </c>
      <c r="B184">
        <v>2</v>
      </c>
      <c r="C184">
        <v>68</v>
      </c>
      <c r="D184">
        <v>9</v>
      </c>
      <c r="E184">
        <v>8</v>
      </c>
      <c r="F184" t="b">
        <v>0</v>
      </c>
      <c r="G184">
        <v>3</v>
      </c>
      <c r="H184">
        <v>1</v>
      </c>
      <c r="I184">
        <v>1</v>
      </c>
    </row>
    <row r="185" spans="1:9" x14ac:dyDescent="0.35">
      <c r="A185">
        <v>31</v>
      </c>
      <c r="B185">
        <v>2</v>
      </c>
      <c r="C185">
        <v>128</v>
      </c>
      <c r="D185">
        <v>18</v>
      </c>
      <c r="E185">
        <v>8</v>
      </c>
      <c r="F185" t="b">
        <v>1</v>
      </c>
      <c r="G185">
        <v>4</v>
      </c>
      <c r="H185">
        <v>1</v>
      </c>
      <c r="I185">
        <v>2</v>
      </c>
    </row>
    <row r="186" spans="1:9" x14ac:dyDescent="0.35">
      <c r="A186">
        <v>31</v>
      </c>
      <c r="B186">
        <v>2</v>
      </c>
      <c r="C186">
        <v>102</v>
      </c>
      <c r="D186">
        <v>22</v>
      </c>
      <c r="E186">
        <v>8</v>
      </c>
      <c r="F186" t="b">
        <v>0</v>
      </c>
      <c r="G186">
        <v>1</v>
      </c>
      <c r="H186">
        <v>3</v>
      </c>
      <c r="I186">
        <v>1</v>
      </c>
    </row>
    <row r="187" spans="1:9" x14ac:dyDescent="0.35">
      <c r="A187">
        <v>32</v>
      </c>
      <c r="B187">
        <v>1</v>
      </c>
      <c r="C187">
        <v>3</v>
      </c>
      <c r="D187">
        <v>0</v>
      </c>
      <c r="E187">
        <v>1</v>
      </c>
      <c r="F187" t="b">
        <v>1</v>
      </c>
      <c r="G187">
        <v>1</v>
      </c>
      <c r="H187">
        <v>0</v>
      </c>
      <c r="I187">
        <v>0</v>
      </c>
    </row>
    <row r="188" spans="1:9" x14ac:dyDescent="0.35">
      <c r="A188">
        <v>32</v>
      </c>
      <c r="B188">
        <v>1</v>
      </c>
      <c r="C188">
        <v>94</v>
      </c>
      <c r="D188">
        <v>21</v>
      </c>
      <c r="E188">
        <v>12</v>
      </c>
      <c r="F188" t="b">
        <v>0</v>
      </c>
      <c r="G188">
        <v>4</v>
      </c>
      <c r="H188">
        <v>4</v>
      </c>
      <c r="I188">
        <v>0</v>
      </c>
    </row>
    <row r="189" spans="1:9" x14ac:dyDescent="0.35">
      <c r="A189">
        <v>32</v>
      </c>
      <c r="B189">
        <v>1</v>
      </c>
      <c r="C189">
        <v>6</v>
      </c>
      <c r="D189">
        <v>9</v>
      </c>
      <c r="E189">
        <v>11</v>
      </c>
      <c r="F189" t="b">
        <v>0</v>
      </c>
      <c r="G189">
        <v>6</v>
      </c>
      <c r="H189">
        <v>1</v>
      </c>
      <c r="I189">
        <v>0</v>
      </c>
    </row>
    <row r="190" spans="1:9" x14ac:dyDescent="0.35">
      <c r="A190">
        <v>32</v>
      </c>
      <c r="B190">
        <v>2</v>
      </c>
      <c r="C190">
        <v>35</v>
      </c>
      <c r="D190">
        <v>4</v>
      </c>
      <c r="E190">
        <v>7</v>
      </c>
      <c r="F190" t="b">
        <v>1</v>
      </c>
      <c r="G190">
        <v>5</v>
      </c>
      <c r="H190">
        <v>0</v>
      </c>
      <c r="I190">
        <v>0</v>
      </c>
    </row>
    <row r="191" spans="1:9" x14ac:dyDescent="0.35">
      <c r="A191">
        <v>32</v>
      </c>
      <c r="B191">
        <v>2</v>
      </c>
      <c r="C191">
        <v>130</v>
      </c>
      <c r="D191">
        <v>1</v>
      </c>
      <c r="E191">
        <v>4</v>
      </c>
      <c r="F191" t="b">
        <v>1</v>
      </c>
      <c r="G191">
        <v>3</v>
      </c>
      <c r="H191">
        <v>0</v>
      </c>
      <c r="I191">
        <v>0</v>
      </c>
    </row>
    <row r="192" spans="1:9" x14ac:dyDescent="0.35">
      <c r="A192">
        <v>32</v>
      </c>
      <c r="B192">
        <v>2</v>
      </c>
      <c r="C192">
        <v>34</v>
      </c>
      <c r="D192">
        <v>1</v>
      </c>
      <c r="E192">
        <v>6</v>
      </c>
      <c r="F192" t="b">
        <v>0</v>
      </c>
      <c r="G192">
        <v>5</v>
      </c>
      <c r="H192">
        <v>0</v>
      </c>
      <c r="I192">
        <v>0</v>
      </c>
    </row>
    <row r="193" spans="1:9" x14ac:dyDescent="0.35">
      <c r="A193">
        <v>32</v>
      </c>
      <c r="B193">
        <v>2</v>
      </c>
      <c r="C193">
        <v>91</v>
      </c>
      <c r="D193">
        <v>1</v>
      </c>
      <c r="E193">
        <v>7</v>
      </c>
      <c r="F193" t="b">
        <v>0</v>
      </c>
      <c r="G193">
        <v>6</v>
      </c>
      <c r="H193">
        <v>0</v>
      </c>
      <c r="I193">
        <v>0</v>
      </c>
    </row>
    <row r="194" spans="1:9" x14ac:dyDescent="0.35">
      <c r="A194">
        <v>33</v>
      </c>
      <c r="B194">
        <v>1</v>
      </c>
      <c r="C194">
        <v>46</v>
      </c>
      <c r="D194">
        <v>28</v>
      </c>
      <c r="E194">
        <v>12</v>
      </c>
      <c r="F194" t="b">
        <v>0</v>
      </c>
      <c r="G194">
        <v>4</v>
      </c>
      <c r="H194">
        <v>3</v>
      </c>
      <c r="I194">
        <v>2</v>
      </c>
    </row>
    <row r="195" spans="1:9" x14ac:dyDescent="0.35">
      <c r="A195">
        <v>33</v>
      </c>
      <c r="B195">
        <v>1</v>
      </c>
      <c r="C195">
        <v>45</v>
      </c>
      <c r="D195">
        <v>8</v>
      </c>
      <c r="E195">
        <v>7</v>
      </c>
      <c r="F195" t="b">
        <v>1</v>
      </c>
      <c r="G195">
        <v>4</v>
      </c>
      <c r="H195">
        <v>1</v>
      </c>
      <c r="I195">
        <v>0</v>
      </c>
    </row>
    <row r="196" spans="1:9" x14ac:dyDescent="0.35">
      <c r="A196">
        <v>33</v>
      </c>
      <c r="B196">
        <v>1</v>
      </c>
      <c r="C196">
        <v>116</v>
      </c>
      <c r="D196">
        <v>8</v>
      </c>
      <c r="E196">
        <v>5</v>
      </c>
      <c r="F196" t="b">
        <v>1</v>
      </c>
      <c r="G196">
        <v>3</v>
      </c>
      <c r="H196">
        <v>2</v>
      </c>
      <c r="I196">
        <v>0</v>
      </c>
    </row>
    <row r="197" spans="1:9" x14ac:dyDescent="0.35">
      <c r="A197">
        <v>33</v>
      </c>
      <c r="B197">
        <v>2</v>
      </c>
      <c r="C197">
        <v>135</v>
      </c>
      <c r="D197">
        <v>1</v>
      </c>
      <c r="E197">
        <v>1</v>
      </c>
      <c r="F197" t="b">
        <v>1</v>
      </c>
      <c r="G197">
        <v>0</v>
      </c>
      <c r="H197">
        <v>0</v>
      </c>
      <c r="I197">
        <v>0</v>
      </c>
    </row>
    <row r="198" spans="1:9" x14ac:dyDescent="0.35">
      <c r="A198">
        <v>33</v>
      </c>
      <c r="B198">
        <v>2</v>
      </c>
      <c r="C198">
        <v>12</v>
      </c>
      <c r="D198">
        <v>9</v>
      </c>
      <c r="E198">
        <v>6</v>
      </c>
      <c r="F198" t="b">
        <v>1</v>
      </c>
      <c r="G198">
        <v>3</v>
      </c>
      <c r="H198">
        <v>2</v>
      </c>
      <c r="I198">
        <v>0</v>
      </c>
    </row>
    <row r="199" spans="1:9" x14ac:dyDescent="0.35">
      <c r="A199">
        <v>33</v>
      </c>
      <c r="B199">
        <v>2</v>
      </c>
      <c r="C199">
        <v>108</v>
      </c>
      <c r="D199">
        <v>18</v>
      </c>
      <c r="E199">
        <v>14</v>
      </c>
      <c r="F199" t="b">
        <v>0</v>
      </c>
      <c r="G199">
        <v>7</v>
      </c>
      <c r="H199">
        <v>0</v>
      </c>
      <c r="I199">
        <v>2</v>
      </c>
    </row>
    <row r="200" spans="1:9" x14ac:dyDescent="0.35">
      <c r="A200">
        <v>33</v>
      </c>
      <c r="B200">
        <v>2</v>
      </c>
      <c r="C200">
        <v>14</v>
      </c>
      <c r="D200">
        <v>5</v>
      </c>
      <c r="E200">
        <v>3</v>
      </c>
      <c r="F200" t="b">
        <v>0</v>
      </c>
      <c r="G200">
        <v>1</v>
      </c>
      <c r="H200">
        <v>1</v>
      </c>
      <c r="I200">
        <v>0</v>
      </c>
    </row>
    <row r="201" spans="1:9" x14ac:dyDescent="0.35">
      <c r="A201">
        <v>34</v>
      </c>
      <c r="B201">
        <v>1</v>
      </c>
      <c r="C201">
        <v>35</v>
      </c>
      <c r="D201">
        <v>6</v>
      </c>
      <c r="E201">
        <v>10</v>
      </c>
      <c r="F201" t="b">
        <v>1</v>
      </c>
      <c r="G201">
        <v>7</v>
      </c>
      <c r="H201">
        <v>1</v>
      </c>
      <c r="I201">
        <v>0</v>
      </c>
    </row>
    <row r="202" spans="1:9" x14ac:dyDescent="0.35">
      <c r="A202">
        <v>34</v>
      </c>
      <c r="B202">
        <v>1</v>
      </c>
      <c r="C202">
        <v>130</v>
      </c>
      <c r="D202">
        <v>1</v>
      </c>
      <c r="E202">
        <v>6</v>
      </c>
      <c r="F202" t="b">
        <v>1</v>
      </c>
      <c r="G202">
        <v>5</v>
      </c>
      <c r="H202">
        <v>0</v>
      </c>
      <c r="I202">
        <v>0</v>
      </c>
    </row>
    <row r="203" spans="1:9" x14ac:dyDescent="0.35">
      <c r="A203">
        <v>34</v>
      </c>
      <c r="B203">
        <v>1</v>
      </c>
      <c r="C203">
        <v>34</v>
      </c>
      <c r="D203">
        <v>6</v>
      </c>
      <c r="E203">
        <v>5</v>
      </c>
      <c r="F203" t="b">
        <v>0</v>
      </c>
      <c r="G203">
        <v>1</v>
      </c>
      <c r="H203">
        <v>0</v>
      </c>
      <c r="I203">
        <v>0</v>
      </c>
    </row>
    <row r="204" spans="1:9" x14ac:dyDescent="0.35">
      <c r="A204">
        <v>34</v>
      </c>
      <c r="B204">
        <v>1</v>
      </c>
      <c r="C204">
        <v>91</v>
      </c>
      <c r="D204">
        <v>5</v>
      </c>
      <c r="E204">
        <v>3</v>
      </c>
      <c r="F204" t="b">
        <v>0</v>
      </c>
      <c r="G204">
        <v>0</v>
      </c>
      <c r="H204">
        <v>0</v>
      </c>
      <c r="I204">
        <v>0</v>
      </c>
    </row>
    <row r="205" spans="1:9" x14ac:dyDescent="0.35">
      <c r="A205">
        <v>34</v>
      </c>
      <c r="B205">
        <v>2</v>
      </c>
      <c r="C205">
        <v>81</v>
      </c>
      <c r="D205">
        <v>24</v>
      </c>
      <c r="E205">
        <v>14</v>
      </c>
      <c r="F205" t="b">
        <v>0</v>
      </c>
      <c r="G205">
        <v>7</v>
      </c>
      <c r="H205">
        <v>2</v>
      </c>
      <c r="I205">
        <v>2</v>
      </c>
    </row>
    <row r="206" spans="1:9" x14ac:dyDescent="0.35">
      <c r="A206">
        <v>34</v>
      </c>
      <c r="B206">
        <v>2</v>
      </c>
      <c r="C206">
        <v>98</v>
      </c>
      <c r="D206">
        <v>1</v>
      </c>
      <c r="E206">
        <v>6</v>
      </c>
      <c r="F206" t="b">
        <v>1</v>
      </c>
      <c r="G206">
        <v>5</v>
      </c>
      <c r="H206">
        <v>0</v>
      </c>
      <c r="I206">
        <v>0</v>
      </c>
    </row>
    <row r="207" spans="1:9" x14ac:dyDescent="0.35">
      <c r="A207">
        <v>34</v>
      </c>
      <c r="B207">
        <v>2</v>
      </c>
      <c r="C207">
        <v>133</v>
      </c>
      <c r="D207">
        <v>2</v>
      </c>
      <c r="E207">
        <v>4</v>
      </c>
      <c r="F207" t="b">
        <v>0</v>
      </c>
      <c r="G207">
        <v>2</v>
      </c>
      <c r="H207">
        <v>0</v>
      </c>
      <c r="I207">
        <v>0</v>
      </c>
    </row>
    <row r="208" spans="1:9" x14ac:dyDescent="0.35">
      <c r="A208">
        <v>35</v>
      </c>
      <c r="B208">
        <v>1</v>
      </c>
      <c r="C208">
        <v>56</v>
      </c>
      <c r="D208">
        <v>4</v>
      </c>
      <c r="E208">
        <v>7</v>
      </c>
      <c r="F208" t="b">
        <v>1</v>
      </c>
      <c r="G208">
        <v>6</v>
      </c>
      <c r="H208">
        <v>1</v>
      </c>
      <c r="I208">
        <v>0</v>
      </c>
    </row>
    <row r="209" spans="1:9" x14ac:dyDescent="0.35">
      <c r="A209">
        <v>35</v>
      </c>
      <c r="B209">
        <v>1</v>
      </c>
      <c r="C209">
        <v>67</v>
      </c>
      <c r="D209">
        <v>10</v>
      </c>
      <c r="E209">
        <v>8</v>
      </c>
      <c r="F209" t="b">
        <v>0</v>
      </c>
      <c r="G209">
        <v>4</v>
      </c>
      <c r="H209">
        <v>2</v>
      </c>
      <c r="I209">
        <v>0</v>
      </c>
    </row>
    <row r="210" spans="1:9" x14ac:dyDescent="0.35">
      <c r="A210">
        <v>35</v>
      </c>
      <c r="B210">
        <v>1</v>
      </c>
      <c r="C210">
        <v>136</v>
      </c>
      <c r="D210">
        <v>17</v>
      </c>
      <c r="E210">
        <v>10</v>
      </c>
      <c r="F210" t="b">
        <v>0</v>
      </c>
      <c r="G210">
        <v>4</v>
      </c>
      <c r="H210">
        <v>3</v>
      </c>
      <c r="I210">
        <v>0</v>
      </c>
    </row>
    <row r="211" spans="1:9" x14ac:dyDescent="0.35">
      <c r="A211">
        <v>35</v>
      </c>
      <c r="B211">
        <v>2</v>
      </c>
      <c r="C211">
        <v>23</v>
      </c>
      <c r="D211">
        <v>8</v>
      </c>
      <c r="E211">
        <v>7</v>
      </c>
      <c r="F211" t="b">
        <v>1</v>
      </c>
      <c r="G211">
        <v>5</v>
      </c>
      <c r="H211">
        <v>2</v>
      </c>
      <c r="I211">
        <v>0</v>
      </c>
    </row>
    <row r="212" spans="1:9" x14ac:dyDescent="0.35">
      <c r="A212">
        <v>35</v>
      </c>
      <c r="B212">
        <v>2</v>
      </c>
      <c r="C212">
        <v>134</v>
      </c>
      <c r="D212">
        <v>34</v>
      </c>
      <c r="E212">
        <v>16</v>
      </c>
      <c r="F212" t="b">
        <v>0</v>
      </c>
      <c r="G212">
        <v>6</v>
      </c>
      <c r="H212">
        <v>2</v>
      </c>
      <c r="I212">
        <v>3</v>
      </c>
    </row>
    <row r="213" spans="1:9" x14ac:dyDescent="0.35">
      <c r="A213">
        <v>35</v>
      </c>
      <c r="B213">
        <v>2</v>
      </c>
      <c r="C213">
        <v>28</v>
      </c>
      <c r="D213">
        <v>2</v>
      </c>
      <c r="E213">
        <v>2</v>
      </c>
      <c r="F213" t="b">
        <v>0</v>
      </c>
      <c r="G213">
        <v>1</v>
      </c>
      <c r="H213">
        <v>0</v>
      </c>
      <c r="I213">
        <v>0</v>
      </c>
    </row>
    <row r="214" spans="1:9" x14ac:dyDescent="0.35">
      <c r="A214">
        <v>36</v>
      </c>
      <c r="B214">
        <v>1</v>
      </c>
      <c r="C214">
        <v>145</v>
      </c>
      <c r="D214">
        <v>23</v>
      </c>
      <c r="E214">
        <v>9</v>
      </c>
      <c r="F214" t="b">
        <v>1</v>
      </c>
      <c r="G214">
        <v>1</v>
      </c>
      <c r="H214">
        <v>3</v>
      </c>
      <c r="I214">
        <v>1</v>
      </c>
    </row>
    <row r="215" spans="1:9" x14ac:dyDescent="0.35">
      <c r="A215">
        <v>36</v>
      </c>
      <c r="B215">
        <v>1</v>
      </c>
      <c r="C215">
        <v>102</v>
      </c>
      <c r="D215">
        <v>1</v>
      </c>
      <c r="E215">
        <v>4</v>
      </c>
      <c r="F215" t="b">
        <v>1</v>
      </c>
      <c r="G215">
        <v>3</v>
      </c>
      <c r="H215">
        <v>0</v>
      </c>
      <c r="I215">
        <v>0</v>
      </c>
    </row>
    <row r="216" spans="1:9" x14ac:dyDescent="0.35">
      <c r="A216">
        <v>36</v>
      </c>
      <c r="B216">
        <v>1</v>
      </c>
      <c r="C216">
        <v>146</v>
      </c>
      <c r="D216">
        <v>13</v>
      </c>
      <c r="E216">
        <v>9</v>
      </c>
      <c r="F216" t="b">
        <v>0</v>
      </c>
      <c r="G216">
        <v>5</v>
      </c>
      <c r="H216">
        <v>3</v>
      </c>
      <c r="I216">
        <v>0</v>
      </c>
    </row>
    <row r="217" spans="1:9" x14ac:dyDescent="0.35">
      <c r="A217">
        <v>36</v>
      </c>
      <c r="B217">
        <v>1</v>
      </c>
      <c r="C217">
        <v>70</v>
      </c>
      <c r="D217">
        <v>4</v>
      </c>
      <c r="E217">
        <v>2</v>
      </c>
      <c r="F217" t="b">
        <v>0</v>
      </c>
      <c r="G217">
        <v>1</v>
      </c>
      <c r="H217">
        <v>1</v>
      </c>
      <c r="I217">
        <v>0</v>
      </c>
    </row>
    <row r="218" spans="1:9" x14ac:dyDescent="0.35">
      <c r="A218">
        <v>36</v>
      </c>
      <c r="B218">
        <v>2</v>
      </c>
      <c r="C218">
        <v>98</v>
      </c>
      <c r="D218">
        <v>25</v>
      </c>
      <c r="E218">
        <v>14</v>
      </c>
      <c r="F218" t="b">
        <v>0</v>
      </c>
      <c r="G218">
        <v>6</v>
      </c>
      <c r="H218">
        <v>5</v>
      </c>
      <c r="I218">
        <v>0</v>
      </c>
    </row>
    <row r="219" spans="1:9" x14ac:dyDescent="0.35">
      <c r="A219">
        <v>36</v>
      </c>
      <c r="B219">
        <v>2</v>
      </c>
      <c r="C219">
        <v>81</v>
      </c>
      <c r="D219">
        <v>20</v>
      </c>
      <c r="E219">
        <v>10</v>
      </c>
      <c r="F219" t="b">
        <v>0</v>
      </c>
      <c r="G219">
        <v>6</v>
      </c>
      <c r="H219">
        <v>0</v>
      </c>
      <c r="I219">
        <v>3</v>
      </c>
    </row>
    <row r="220" spans="1:9" x14ac:dyDescent="0.35">
      <c r="A220">
        <v>37</v>
      </c>
      <c r="B220">
        <v>1</v>
      </c>
      <c r="C220">
        <v>46</v>
      </c>
      <c r="D220">
        <v>9</v>
      </c>
      <c r="E220">
        <v>14</v>
      </c>
      <c r="F220" t="b">
        <v>1</v>
      </c>
      <c r="G220">
        <v>11</v>
      </c>
      <c r="H220">
        <v>2</v>
      </c>
      <c r="I220">
        <v>0</v>
      </c>
    </row>
    <row r="221" spans="1:9" x14ac:dyDescent="0.35">
      <c r="A221">
        <v>37</v>
      </c>
      <c r="B221">
        <v>1</v>
      </c>
      <c r="C221">
        <v>45</v>
      </c>
      <c r="D221">
        <v>19</v>
      </c>
      <c r="E221">
        <v>9</v>
      </c>
      <c r="F221" t="b">
        <v>0</v>
      </c>
      <c r="G221">
        <v>4</v>
      </c>
      <c r="H221">
        <v>3</v>
      </c>
      <c r="I221">
        <v>1</v>
      </c>
    </row>
    <row r="222" spans="1:9" x14ac:dyDescent="0.35">
      <c r="A222">
        <v>37</v>
      </c>
      <c r="B222">
        <v>1</v>
      </c>
      <c r="C222">
        <v>122</v>
      </c>
      <c r="D222">
        <v>0</v>
      </c>
      <c r="E222">
        <v>1</v>
      </c>
      <c r="F222" t="b">
        <v>0</v>
      </c>
      <c r="G222">
        <v>1</v>
      </c>
      <c r="H222">
        <v>0</v>
      </c>
      <c r="I222">
        <v>0</v>
      </c>
    </row>
    <row r="223" spans="1:9" x14ac:dyDescent="0.35">
      <c r="A223">
        <v>38</v>
      </c>
      <c r="B223">
        <v>1</v>
      </c>
      <c r="C223">
        <v>102</v>
      </c>
      <c r="D223">
        <v>7</v>
      </c>
      <c r="E223">
        <v>11</v>
      </c>
      <c r="F223" t="b">
        <v>0</v>
      </c>
      <c r="G223">
        <v>4</v>
      </c>
      <c r="H223">
        <v>0</v>
      </c>
      <c r="I223">
        <v>0</v>
      </c>
    </row>
    <row r="224" spans="1:9" x14ac:dyDescent="0.35">
      <c r="A224">
        <v>38</v>
      </c>
      <c r="B224">
        <v>1</v>
      </c>
      <c r="C224">
        <v>68</v>
      </c>
      <c r="D224">
        <v>20</v>
      </c>
      <c r="E224">
        <v>13</v>
      </c>
      <c r="F224" t="b">
        <v>0</v>
      </c>
      <c r="G224">
        <v>8</v>
      </c>
      <c r="H224">
        <v>0</v>
      </c>
      <c r="I224">
        <v>3</v>
      </c>
    </row>
    <row r="225" spans="1:9" x14ac:dyDescent="0.35">
      <c r="A225">
        <v>38</v>
      </c>
      <c r="B225">
        <v>2</v>
      </c>
      <c r="C225">
        <v>148</v>
      </c>
      <c r="D225">
        <v>3</v>
      </c>
      <c r="E225">
        <v>7</v>
      </c>
      <c r="F225" t="b">
        <v>1</v>
      </c>
      <c r="G225">
        <v>4</v>
      </c>
      <c r="H225">
        <v>0</v>
      </c>
      <c r="I225">
        <v>0</v>
      </c>
    </row>
    <row r="226" spans="1:9" x14ac:dyDescent="0.35">
      <c r="A226">
        <v>38</v>
      </c>
      <c r="B226">
        <v>2</v>
      </c>
      <c r="C226">
        <v>35</v>
      </c>
      <c r="D226">
        <v>32</v>
      </c>
      <c r="E226">
        <v>11</v>
      </c>
      <c r="F226" t="b">
        <v>1</v>
      </c>
      <c r="G226">
        <v>3</v>
      </c>
      <c r="H226">
        <v>3</v>
      </c>
      <c r="I226">
        <v>3</v>
      </c>
    </row>
    <row r="227" spans="1:9" x14ac:dyDescent="0.35">
      <c r="A227">
        <v>38</v>
      </c>
      <c r="B227">
        <v>2</v>
      </c>
      <c r="C227">
        <v>34</v>
      </c>
      <c r="D227">
        <v>5</v>
      </c>
      <c r="E227">
        <v>3</v>
      </c>
      <c r="F227" t="b">
        <v>0</v>
      </c>
      <c r="G227">
        <v>1</v>
      </c>
      <c r="H227">
        <v>1</v>
      </c>
      <c r="I227">
        <v>0</v>
      </c>
    </row>
    <row r="228" spans="1:9" x14ac:dyDescent="0.35">
      <c r="A228">
        <v>38</v>
      </c>
      <c r="B228">
        <v>2</v>
      </c>
      <c r="C228">
        <v>149</v>
      </c>
      <c r="D228">
        <v>0</v>
      </c>
      <c r="E228">
        <v>3</v>
      </c>
      <c r="F228" t="b">
        <v>0</v>
      </c>
      <c r="G228">
        <v>3</v>
      </c>
      <c r="H228">
        <v>0</v>
      </c>
      <c r="I228">
        <v>0</v>
      </c>
    </row>
    <row r="229" spans="1:9" x14ac:dyDescent="0.35">
      <c r="A229">
        <v>39</v>
      </c>
      <c r="B229">
        <v>1</v>
      </c>
      <c r="C229">
        <v>136</v>
      </c>
      <c r="D229">
        <v>22</v>
      </c>
      <c r="E229">
        <v>7</v>
      </c>
      <c r="F229" t="b">
        <v>1</v>
      </c>
      <c r="G229">
        <v>1</v>
      </c>
      <c r="H229">
        <v>2</v>
      </c>
      <c r="I229">
        <v>2</v>
      </c>
    </row>
    <row r="230" spans="1:9" x14ac:dyDescent="0.35">
      <c r="A230">
        <v>39</v>
      </c>
      <c r="B230">
        <v>1</v>
      </c>
      <c r="C230">
        <v>56</v>
      </c>
      <c r="D230">
        <v>29</v>
      </c>
      <c r="E230">
        <v>13</v>
      </c>
      <c r="F230" t="b">
        <v>0</v>
      </c>
      <c r="G230">
        <v>3</v>
      </c>
      <c r="H230">
        <v>5</v>
      </c>
      <c r="I230">
        <v>0</v>
      </c>
    </row>
    <row r="231" spans="1:9" x14ac:dyDescent="0.35">
      <c r="A231">
        <v>39</v>
      </c>
      <c r="B231">
        <v>1</v>
      </c>
      <c r="C231">
        <v>92</v>
      </c>
      <c r="D231">
        <v>1</v>
      </c>
      <c r="E231">
        <v>4</v>
      </c>
      <c r="F231" t="b">
        <v>1</v>
      </c>
      <c r="G231">
        <v>3</v>
      </c>
      <c r="H231">
        <v>0</v>
      </c>
      <c r="I231">
        <v>0</v>
      </c>
    </row>
    <row r="232" spans="1:9" x14ac:dyDescent="0.35">
      <c r="A232">
        <v>39</v>
      </c>
      <c r="B232">
        <v>2</v>
      </c>
      <c r="C232">
        <v>135</v>
      </c>
      <c r="D232">
        <v>22</v>
      </c>
      <c r="E232">
        <v>12</v>
      </c>
      <c r="F232" t="b">
        <v>0</v>
      </c>
      <c r="G232">
        <v>5</v>
      </c>
      <c r="H232">
        <v>3</v>
      </c>
      <c r="I232">
        <v>1</v>
      </c>
    </row>
    <row r="233" spans="1:9" x14ac:dyDescent="0.35">
      <c r="A233">
        <v>39</v>
      </c>
      <c r="B233">
        <v>2</v>
      </c>
      <c r="C233">
        <v>12</v>
      </c>
      <c r="D233">
        <v>10</v>
      </c>
      <c r="E233">
        <v>7</v>
      </c>
      <c r="F233" t="b">
        <v>1</v>
      </c>
      <c r="G233">
        <v>4</v>
      </c>
      <c r="H233">
        <v>2</v>
      </c>
      <c r="I233">
        <v>0</v>
      </c>
    </row>
    <row r="234" spans="1:9" x14ac:dyDescent="0.35">
      <c r="A234">
        <v>39</v>
      </c>
      <c r="B234">
        <v>2</v>
      </c>
      <c r="C234">
        <v>108</v>
      </c>
      <c r="D234">
        <v>8</v>
      </c>
      <c r="E234">
        <v>5</v>
      </c>
      <c r="F234" t="b">
        <v>0</v>
      </c>
      <c r="G234">
        <v>3</v>
      </c>
      <c r="H234">
        <v>2</v>
      </c>
      <c r="I234">
        <v>0</v>
      </c>
    </row>
    <row r="235" spans="1:9" x14ac:dyDescent="0.35">
      <c r="A235">
        <v>40</v>
      </c>
      <c r="B235">
        <v>1</v>
      </c>
      <c r="C235">
        <v>3</v>
      </c>
      <c r="D235">
        <v>19</v>
      </c>
      <c r="E235">
        <v>13</v>
      </c>
      <c r="F235" t="b">
        <v>0</v>
      </c>
      <c r="G235">
        <v>5</v>
      </c>
      <c r="H235">
        <v>3</v>
      </c>
      <c r="I235">
        <v>0</v>
      </c>
    </row>
    <row r="236" spans="1:9" x14ac:dyDescent="0.35">
      <c r="A236">
        <v>40</v>
      </c>
      <c r="B236">
        <v>1</v>
      </c>
      <c r="C236">
        <v>2</v>
      </c>
      <c r="D236">
        <v>9</v>
      </c>
      <c r="E236">
        <v>10</v>
      </c>
      <c r="F236" t="b">
        <v>1</v>
      </c>
      <c r="G236">
        <v>5</v>
      </c>
      <c r="H236">
        <v>1</v>
      </c>
      <c r="I236">
        <v>0</v>
      </c>
    </row>
    <row r="237" spans="1:9" x14ac:dyDescent="0.35">
      <c r="A237">
        <v>40</v>
      </c>
      <c r="B237">
        <v>1</v>
      </c>
      <c r="C237">
        <v>6</v>
      </c>
      <c r="D237">
        <v>0</v>
      </c>
      <c r="E237">
        <v>1</v>
      </c>
      <c r="F237" t="b">
        <v>0</v>
      </c>
      <c r="G237">
        <v>1</v>
      </c>
      <c r="H237">
        <v>0</v>
      </c>
      <c r="I237">
        <v>0</v>
      </c>
    </row>
    <row r="238" spans="1:9" x14ac:dyDescent="0.35">
      <c r="A238">
        <v>40</v>
      </c>
      <c r="B238">
        <v>2</v>
      </c>
      <c r="C238">
        <v>98</v>
      </c>
      <c r="D238">
        <v>5</v>
      </c>
      <c r="E238">
        <v>5</v>
      </c>
      <c r="F238" t="b">
        <v>1</v>
      </c>
      <c r="G238">
        <v>3</v>
      </c>
      <c r="H238">
        <v>1</v>
      </c>
      <c r="I238">
        <v>0</v>
      </c>
    </row>
    <row r="239" spans="1:9" x14ac:dyDescent="0.35">
      <c r="A239">
        <v>40</v>
      </c>
      <c r="B239">
        <v>2</v>
      </c>
      <c r="C239">
        <v>81</v>
      </c>
      <c r="D239">
        <v>34</v>
      </c>
      <c r="E239">
        <v>12</v>
      </c>
      <c r="F239" t="b">
        <v>0</v>
      </c>
      <c r="G239">
        <v>4</v>
      </c>
      <c r="H239">
        <v>3</v>
      </c>
      <c r="I239">
        <v>3</v>
      </c>
    </row>
    <row r="240" spans="1:9" x14ac:dyDescent="0.35">
      <c r="A240">
        <v>40</v>
      </c>
      <c r="B240">
        <v>2</v>
      </c>
      <c r="C240">
        <v>133</v>
      </c>
      <c r="D240">
        <v>0</v>
      </c>
      <c r="E240">
        <v>2</v>
      </c>
      <c r="F240" t="b">
        <v>1</v>
      </c>
      <c r="G240">
        <v>2</v>
      </c>
      <c r="H240">
        <v>0</v>
      </c>
      <c r="I240">
        <v>0</v>
      </c>
    </row>
    <row r="241" spans="1:9" x14ac:dyDescent="0.35">
      <c r="A241">
        <v>40</v>
      </c>
      <c r="B241">
        <v>2</v>
      </c>
      <c r="C241">
        <v>83</v>
      </c>
      <c r="D241">
        <v>2</v>
      </c>
      <c r="E241">
        <v>3</v>
      </c>
      <c r="F241" t="b">
        <v>1</v>
      </c>
      <c r="G241">
        <v>2</v>
      </c>
      <c r="H241">
        <v>0</v>
      </c>
      <c r="I241">
        <v>0</v>
      </c>
    </row>
    <row r="242" spans="1:9" x14ac:dyDescent="0.35">
      <c r="A242">
        <v>40</v>
      </c>
      <c r="B242">
        <v>2</v>
      </c>
      <c r="C242">
        <v>84</v>
      </c>
      <c r="D242">
        <v>1</v>
      </c>
      <c r="E242">
        <v>2</v>
      </c>
      <c r="F242" t="b">
        <v>0</v>
      </c>
      <c r="G242">
        <v>1</v>
      </c>
      <c r="H242">
        <v>0</v>
      </c>
      <c r="I2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EB7C-221D-4C99-B91C-00C1251EDC31}">
  <dimension ref="A1:I200"/>
  <sheetViews>
    <sheetView workbookViewId="0">
      <pane ySplit="1" topLeftCell="A138" activePane="bottomLeft" state="frozen"/>
      <selection pane="bottomLeft" activeCell="G192" sqref="G192"/>
    </sheetView>
  </sheetViews>
  <sheetFormatPr defaultRowHeight="14.5" x14ac:dyDescent="0.35"/>
  <sheetData>
    <row r="1" spans="1:9" x14ac:dyDescent="0.35">
      <c r="A1" t="s">
        <v>0</v>
      </c>
      <c r="B1" t="s">
        <v>161</v>
      </c>
      <c r="C1" t="s">
        <v>298</v>
      </c>
      <c r="D1" t="s">
        <v>6</v>
      </c>
      <c r="E1" t="s">
        <v>7</v>
      </c>
      <c r="F1" t="s">
        <v>234</v>
      </c>
      <c r="G1" t="s">
        <v>155</v>
      </c>
      <c r="H1" t="s">
        <v>8</v>
      </c>
      <c r="I1" t="s">
        <v>9</v>
      </c>
    </row>
    <row r="2" spans="1:9" x14ac:dyDescent="0.35">
      <c r="A2">
        <v>1</v>
      </c>
      <c r="B2">
        <v>1</v>
      </c>
      <c r="C2">
        <v>4</v>
      </c>
      <c r="D2">
        <v>4</v>
      </c>
      <c r="E2">
        <v>5</v>
      </c>
      <c r="F2" t="b">
        <v>1</v>
      </c>
      <c r="G2">
        <v>4</v>
      </c>
      <c r="H2">
        <v>1</v>
      </c>
      <c r="I2">
        <v>0</v>
      </c>
    </row>
    <row r="3" spans="1:9" x14ac:dyDescent="0.35">
      <c r="A3">
        <v>1</v>
      </c>
      <c r="B3">
        <v>1</v>
      </c>
      <c r="C3">
        <v>5</v>
      </c>
      <c r="D3">
        <v>9</v>
      </c>
      <c r="E3">
        <v>5</v>
      </c>
      <c r="F3" t="b">
        <v>1</v>
      </c>
      <c r="G3">
        <v>2</v>
      </c>
      <c r="H3">
        <v>0</v>
      </c>
      <c r="I3">
        <v>1</v>
      </c>
    </row>
    <row r="4" spans="1:9" x14ac:dyDescent="0.35">
      <c r="A4">
        <v>1</v>
      </c>
      <c r="B4">
        <v>1</v>
      </c>
      <c r="C4">
        <v>6</v>
      </c>
      <c r="D4">
        <v>1</v>
      </c>
      <c r="E4">
        <v>1</v>
      </c>
      <c r="F4" t="b">
        <v>0</v>
      </c>
      <c r="G4">
        <v>0</v>
      </c>
      <c r="H4">
        <v>0</v>
      </c>
      <c r="I4">
        <v>0</v>
      </c>
    </row>
    <row r="5" spans="1:9" x14ac:dyDescent="0.35">
      <c r="A5">
        <v>1</v>
      </c>
      <c r="B5">
        <v>1</v>
      </c>
      <c r="C5">
        <v>7</v>
      </c>
      <c r="D5">
        <v>0</v>
      </c>
      <c r="E5">
        <v>1</v>
      </c>
      <c r="F5" t="b">
        <v>0</v>
      </c>
      <c r="G5">
        <v>1</v>
      </c>
      <c r="H5">
        <v>0</v>
      </c>
      <c r="I5">
        <v>0</v>
      </c>
    </row>
    <row r="6" spans="1:9" x14ac:dyDescent="0.35">
      <c r="A6">
        <v>1</v>
      </c>
      <c r="B6">
        <v>2</v>
      </c>
      <c r="C6">
        <v>14</v>
      </c>
      <c r="D6">
        <v>4</v>
      </c>
      <c r="E6">
        <v>3</v>
      </c>
      <c r="F6" t="b">
        <v>1</v>
      </c>
      <c r="G6">
        <v>2</v>
      </c>
      <c r="H6">
        <v>1</v>
      </c>
      <c r="I6">
        <v>0</v>
      </c>
    </row>
    <row r="7" spans="1:9" x14ac:dyDescent="0.35">
      <c r="A7">
        <v>1</v>
      </c>
      <c r="B7">
        <v>2</v>
      </c>
      <c r="C7">
        <v>17</v>
      </c>
      <c r="D7">
        <v>14</v>
      </c>
      <c r="E7">
        <v>6</v>
      </c>
      <c r="F7" t="b">
        <v>0</v>
      </c>
      <c r="G7">
        <v>1</v>
      </c>
      <c r="H7">
        <v>3</v>
      </c>
      <c r="I7">
        <v>0</v>
      </c>
    </row>
    <row r="8" spans="1:9" x14ac:dyDescent="0.35">
      <c r="A8">
        <v>1</v>
      </c>
      <c r="B8">
        <v>2</v>
      </c>
      <c r="C8">
        <v>16</v>
      </c>
      <c r="D8">
        <v>6</v>
      </c>
      <c r="E8">
        <v>3</v>
      </c>
      <c r="F8" t="b">
        <v>0</v>
      </c>
      <c r="G8">
        <v>0</v>
      </c>
      <c r="H8">
        <v>1</v>
      </c>
      <c r="I8">
        <v>0</v>
      </c>
    </row>
    <row r="9" spans="1:9" x14ac:dyDescent="0.35">
      <c r="A9">
        <v>2</v>
      </c>
      <c r="B9">
        <v>1</v>
      </c>
      <c r="C9">
        <v>39</v>
      </c>
      <c r="D9">
        <v>4</v>
      </c>
      <c r="E9">
        <v>2</v>
      </c>
      <c r="F9" t="b">
        <v>1</v>
      </c>
      <c r="G9">
        <v>1</v>
      </c>
      <c r="H9">
        <v>1</v>
      </c>
      <c r="I9">
        <v>0</v>
      </c>
    </row>
    <row r="10" spans="1:9" x14ac:dyDescent="0.35">
      <c r="A10">
        <v>2</v>
      </c>
      <c r="B10">
        <v>1</v>
      </c>
      <c r="C10">
        <v>40</v>
      </c>
      <c r="D10">
        <v>10</v>
      </c>
      <c r="E10">
        <v>5</v>
      </c>
      <c r="F10" t="b">
        <v>0</v>
      </c>
      <c r="G10">
        <v>1</v>
      </c>
      <c r="H10">
        <v>2</v>
      </c>
      <c r="I10">
        <v>0</v>
      </c>
    </row>
    <row r="11" spans="1:9" x14ac:dyDescent="0.35">
      <c r="A11">
        <v>2</v>
      </c>
      <c r="B11">
        <v>1</v>
      </c>
      <c r="C11">
        <v>36</v>
      </c>
      <c r="D11">
        <v>12</v>
      </c>
      <c r="E11">
        <v>5</v>
      </c>
      <c r="F11" t="b">
        <v>0</v>
      </c>
      <c r="G11">
        <v>2</v>
      </c>
      <c r="H11">
        <v>1</v>
      </c>
      <c r="I11">
        <v>1</v>
      </c>
    </row>
    <row r="12" spans="1:9" x14ac:dyDescent="0.35">
      <c r="A12">
        <v>2</v>
      </c>
      <c r="B12">
        <v>2</v>
      </c>
      <c r="C12">
        <v>32</v>
      </c>
      <c r="D12">
        <v>4</v>
      </c>
      <c r="E12">
        <v>3</v>
      </c>
      <c r="F12" t="b">
        <v>0</v>
      </c>
      <c r="G12">
        <v>1</v>
      </c>
      <c r="H12">
        <v>0</v>
      </c>
      <c r="I12">
        <v>0</v>
      </c>
    </row>
    <row r="13" spans="1:9" x14ac:dyDescent="0.35">
      <c r="A13">
        <v>2</v>
      </c>
      <c r="B13">
        <v>2</v>
      </c>
      <c r="C13">
        <v>26</v>
      </c>
      <c r="D13">
        <v>22</v>
      </c>
      <c r="E13">
        <v>9</v>
      </c>
      <c r="F13" t="b">
        <v>0</v>
      </c>
      <c r="G13">
        <v>2</v>
      </c>
      <c r="H13">
        <v>1</v>
      </c>
      <c r="I13">
        <v>2</v>
      </c>
    </row>
    <row r="14" spans="1:9" x14ac:dyDescent="0.35">
      <c r="A14">
        <v>3</v>
      </c>
      <c r="B14">
        <v>1</v>
      </c>
      <c r="C14">
        <v>61</v>
      </c>
      <c r="D14">
        <v>12</v>
      </c>
      <c r="E14">
        <v>5</v>
      </c>
      <c r="F14" t="b">
        <v>0</v>
      </c>
      <c r="G14">
        <v>1</v>
      </c>
      <c r="H14">
        <v>1</v>
      </c>
      <c r="I14">
        <v>1</v>
      </c>
    </row>
    <row r="15" spans="1:9" x14ac:dyDescent="0.35">
      <c r="A15">
        <v>3</v>
      </c>
      <c r="B15">
        <v>1</v>
      </c>
      <c r="C15">
        <v>63</v>
      </c>
      <c r="D15">
        <v>20</v>
      </c>
      <c r="E15">
        <v>6</v>
      </c>
      <c r="F15" t="b">
        <v>1</v>
      </c>
      <c r="G15">
        <v>1</v>
      </c>
      <c r="H15">
        <v>3</v>
      </c>
      <c r="I15">
        <v>1</v>
      </c>
    </row>
    <row r="16" spans="1:9" x14ac:dyDescent="0.35">
      <c r="A16">
        <v>3</v>
      </c>
      <c r="B16">
        <v>1</v>
      </c>
      <c r="C16">
        <v>64</v>
      </c>
      <c r="D16">
        <v>0</v>
      </c>
      <c r="E16">
        <v>1</v>
      </c>
      <c r="F16" t="b">
        <v>0</v>
      </c>
      <c r="G16">
        <v>1</v>
      </c>
      <c r="H16">
        <v>0</v>
      </c>
      <c r="I16">
        <v>0</v>
      </c>
    </row>
    <row r="17" spans="1:9" x14ac:dyDescent="0.35">
      <c r="A17">
        <v>3</v>
      </c>
      <c r="B17">
        <v>2</v>
      </c>
      <c r="C17">
        <v>51</v>
      </c>
      <c r="D17">
        <v>7</v>
      </c>
      <c r="E17">
        <v>5</v>
      </c>
      <c r="F17" t="b">
        <v>1</v>
      </c>
      <c r="G17">
        <v>1</v>
      </c>
      <c r="H17">
        <v>1</v>
      </c>
      <c r="I17">
        <v>0</v>
      </c>
    </row>
    <row r="18" spans="1:9" x14ac:dyDescent="0.35">
      <c r="A18">
        <v>3</v>
      </c>
      <c r="B18">
        <v>2</v>
      </c>
      <c r="C18">
        <v>52</v>
      </c>
      <c r="D18">
        <v>9</v>
      </c>
      <c r="E18">
        <v>7</v>
      </c>
      <c r="F18" t="b">
        <v>0</v>
      </c>
      <c r="G18">
        <v>3</v>
      </c>
      <c r="H18">
        <v>1</v>
      </c>
      <c r="I18">
        <v>0</v>
      </c>
    </row>
    <row r="19" spans="1:9" x14ac:dyDescent="0.35">
      <c r="A19">
        <v>4</v>
      </c>
      <c r="B19">
        <v>1</v>
      </c>
      <c r="C19">
        <v>4</v>
      </c>
      <c r="D19">
        <v>0</v>
      </c>
      <c r="E19">
        <v>1</v>
      </c>
      <c r="F19" t="b">
        <v>1</v>
      </c>
      <c r="G19">
        <v>1</v>
      </c>
      <c r="H19">
        <v>0</v>
      </c>
      <c r="I19">
        <v>0</v>
      </c>
    </row>
    <row r="20" spans="1:9" x14ac:dyDescent="0.35">
      <c r="A20">
        <v>4</v>
      </c>
      <c r="B20">
        <v>1</v>
      </c>
      <c r="C20">
        <v>5</v>
      </c>
      <c r="D20">
        <v>5</v>
      </c>
      <c r="E20">
        <v>5</v>
      </c>
      <c r="F20" t="b">
        <v>0</v>
      </c>
      <c r="G20">
        <v>1</v>
      </c>
      <c r="H20">
        <v>0</v>
      </c>
      <c r="I20">
        <v>0</v>
      </c>
    </row>
    <row r="21" spans="1:9" x14ac:dyDescent="0.35">
      <c r="A21">
        <v>4</v>
      </c>
      <c r="B21">
        <v>1</v>
      </c>
      <c r="C21">
        <v>6</v>
      </c>
      <c r="D21">
        <v>12</v>
      </c>
      <c r="E21">
        <v>6</v>
      </c>
      <c r="F21" t="b">
        <v>0</v>
      </c>
      <c r="G21">
        <v>1</v>
      </c>
      <c r="H21">
        <v>2</v>
      </c>
      <c r="I21">
        <v>0</v>
      </c>
    </row>
    <row r="22" spans="1:9" x14ac:dyDescent="0.35">
      <c r="A22">
        <v>4</v>
      </c>
      <c r="B22">
        <v>2</v>
      </c>
      <c r="C22">
        <v>69</v>
      </c>
      <c r="D22">
        <v>13</v>
      </c>
      <c r="E22">
        <v>8</v>
      </c>
      <c r="F22" t="b">
        <v>0</v>
      </c>
      <c r="G22">
        <v>2</v>
      </c>
      <c r="H22">
        <v>2</v>
      </c>
      <c r="I22">
        <v>0</v>
      </c>
    </row>
    <row r="23" spans="1:9" x14ac:dyDescent="0.35">
      <c r="A23">
        <v>4</v>
      </c>
      <c r="B23">
        <v>2</v>
      </c>
      <c r="C23">
        <v>72</v>
      </c>
      <c r="D23">
        <v>6</v>
      </c>
      <c r="E23">
        <v>4</v>
      </c>
      <c r="F23" t="b">
        <v>0</v>
      </c>
      <c r="G23">
        <v>1</v>
      </c>
      <c r="H23">
        <v>1</v>
      </c>
      <c r="I23">
        <v>0</v>
      </c>
    </row>
    <row r="24" spans="1:9" x14ac:dyDescent="0.35">
      <c r="A24">
        <v>5</v>
      </c>
      <c r="B24">
        <v>1</v>
      </c>
      <c r="C24">
        <v>87</v>
      </c>
      <c r="D24">
        <v>19</v>
      </c>
      <c r="E24">
        <v>12</v>
      </c>
      <c r="F24" t="b">
        <v>1</v>
      </c>
      <c r="G24">
        <v>4</v>
      </c>
      <c r="H24">
        <v>4</v>
      </c>
      <c r="I24">
        <v>0</v>
      </c>
    </row>
    <row r="25" spans="1:9" x14ac:dyDescent="0.35">
      <c r="A25">
        <v>5</v>
      </c>
      <c r="B25">
        <v>1</v>
      </c>
      <c r="C25">
        <v>90</v>
      </c>
      <c r="D25">
        <v>0</v>
      </c>
      <c r="E25">
        <v>1</v>
      </c>
      <c r="F25" t="b">
        <v>0</v>
      </c>
      <c r="G25">
        <v>1</v>
      </c>
      <c r="H25">
        <v>0</v>
      </c>
      <c r="I25">
        <v>0</v>
      </c>
    </row>
    <row r="26" spans="1:9" x14ac:dyDescent="0.35">
      <c r="A26">
        <v>6</v>
      </c>
      <c r="B26">
        <v>1</v>
      </c>
      <c r="C26">
        <v>60</v>
      </c>
      <c r="D26">
        <v>13</v>
      </c>
      <c r="E26">
        <v>5</v>
      </c>
      <c r="F26" t="b">
        <v>0</v>
      </c>
      <c r="G26">
        <v>0</v>
      </c>
      <c r="H26">
        <v>1</v>
      </c>
      <c r="I26">
        <v>1</v>
      </c>
    </row>
    <row r="27" spans="1:9" x14ac:dyDescent="0.35">
      <c r="A27">
        <v>6</v>
      </c>
      <c r="B27">
        <v>1</v>
      </c>
      <c r="C27">
        <v>67</v>
      </c>
      <c r="D27">
        <v>7</v>
      </c>
      <c r="E27">
        <v>6</v>
      </c>
      <c r="F27" t="b">
        <v>1</v>
      </c>
      <c r="G27">
        <v>4</v>
      </c>
      <c r="H27">
        <v>0</v>
      </c>
      <c r="I27">
        <v>1</v>
      </c>
    </row>
    <row r="28" spans="1:9" x14ac:dyDescent="0.35">
      <c r="A28">
        <v>6</v>
      </c>
      <c r="B28">
        <v>1</v>
      </c>
      <c r="C28">
        <v>63</v>
      </c>
      <c r="D28">
        <v>1</v>
      </c>
      <c r="E28">
        <v>1</v>
      </c>
      <c r="F28" t="b">
        <v>0</v>
      </c>
      <c r="G28">
        <v>0</v>
      </c>
      <c r="H28">
        <v>0</v>
      </c>
      <c r="I28">
        <v>0</v>
      </c>
    </row>
    <row r="29" spans="1:9" x14ac:dyDescent="0.35">
      <c r="A29">
        <v>6</v>
      </c>
      <c r="B29">
        <v>2</v>
      </c>
      <c r="C29">
        <v>3</v>
      </c>
      <c r="D29">
        <v>12</v>
      </c>
      <c r="E29">
        <v>6</v>
      </c>
      <c r="F29" t="b">
        <v>0</v>
      </c>
      <c r="G29">
        <v>1</v>
      </c>
      <c r="H29">
        <v>2</v>
      </c>
      <c r="I29">
        <v>0</v>
      </c>
    </row>
    <row r="30" spans="1:9" x14ac:dyDescent="0.35">
      <c r="A30">
        <v>6</v>
      </c>
      <c r="B30">
        <v>2</v>
      </c>
      <c r="C30">
        <v>6</v>
      </c>
      <c r="D30">
        <v>0</v>
      </c>
      <c r="E30">
        <v>1</v>
      </c>
      <c r="F30" t="b">
        <v>1</v>
      </c>
      <c r="G30">
        <v>1</v>
      </c>
      <c r="H30">
        <v>0</v>
      </c>
      <c r="I30">
        <v>0</v>
      </c>
    </row>
    <row r="31" spans="1:9" x14ac:dyDescent="0.35">
      <c r="A31">
        <v>6</v>
      </c>
      <c r="B31">
        <v>2</v>
      </c>
      <c r="C31">
        <v>7</v>
      </c>
      <c r="D31">
        <v>5</v>
      </c>
      <c r="E31">
        <v>5</v>
      </c>
      <c r="F31" t="b">
        <v>0</v>
      </c>
      <c r="G31">
        <v>1</v>
      </c>
      <c r="H31">
        <v>0</v>
      </c>
      <c r="I31">
        <v>0</v>
      </c>
    </row>
    <row r="32" spans="1:9" x14ac:dyDescent="0.35">
      <c r="A32">
        <v>7</v>
      </c>
      <c r="B32">
        <v>1</v>
      </c>
      <c r="C32">
        <v>16</v>
      </c>
      <c r="D32">
        <v>9</v>
      </c>
      <c r="E32">
        <v>7</v>
      </c>
      <c r="F32" t="b">
        <v>0</v>
      </c>
      <c r="G32">
        <v>2</v>
      </c>
      <c r="H32">
        <v>1</v>
      </c>
      <c r="I32">
        <v>0</v>
      </c>
    </row>
    <row r="33" spans="1:9" x14ac:dyDescent="0.35">
      <c r="A33">
        <v>7</v>
      </c>
      <c r="B33">
        <v>1</v>
      </c>
      <c r="C33">
        <v>97</v>
      </c>
      <c r="D33">
        <v>8</v>
      </c>
      <c r="E33">
        <v>5</v>
      </c>
      <c r="F33" t="b">
        <v>0</v>
      </c>
      <c r="G33">
        <v>0</v>
      </c>
      <c r="H33">
        <v>0</v>
      </c>
      <c r="I33">
        <v>0</v>
      </c>
    </row>
    <row r="34" spans="1:9" x14ac:dyDescent="0.35">
      <c r="A34">
        <v>7</v>
      </c>
      <c r="B34">
        <v>2</v>
      </c>
      <c r="C34">
        <v>81</v>
      </c>
      <c r="D34">
        <v>5</v>
      </c>
      <c r="E34">
        <v>3</v>
      </c>
      <c r="F34" t="b">
        <v>0</v>
      </c>
      <c r="G34">
        <v>1</v>
      </c>
      <c r="H34">
        <v>1</v>
      </c>
      <c r="I34">
        <v>0</v>
      </c>
    </row>
    <row r="35" spans="1:9" x14ac:dyDescent="0.35">
      <c r="A35">
        <v>7</v>
      </c>
      <c r="B35">
        <v>2</v>
      </c>
      <c r="C35">
        <v>82</v>
      </c>
      <c r="D35">
        <v>8</v>
      </c>
      <c r="E35">
        <v>7</v>
      </c>
      <c r="F35" t="b">
        <v>1</v>
      </c>
      <c r="G35">
        <v>3</v>
      </c>
      <c r="H35">
        <v>1</v>
      </c>
      <c r="I35">
        <v>0</v>
      </c>
    </row>
    <row r="36" spans="1:9" x14ac:dyDescent="0.35">
      <c r="A36">
        <v>7</v>
      </c>
      <c r="B36">
        <v>2</v>
      </c>
      <c r="C36">
        <v>83</v>
      </c>
      <c r="D36">
        <v>0</v>
      </c>
      <c r="E36">
        <v>2</v>
      </c>
      <c r="F36" t="b">
        <v>0</v>
      </c>
      <c r="G36">
        <v>2</v>
      </c>
      <c r="H36">
        <v>0</v>
      </c>
      <c r="I36">
        <v>0</v>
      </c>
    </row>
    <row r="37" spans="1:9" x14ac:dyDescent="0.35">
      <c r="A37">
        <v>8</v>
      </c>
      <c r="B37">
        <v>1</v>
      </c>
      <c r="C37">
        <v>47</v>
      </c>
      <c r="D37">
        <v>4</v>
      </c>
      <c r="E37">
        <v>3</v>
      </c>
      <c r="F37" t="b">
        <v>0</v>
      </c>
      <c r="G37">
        <v>0</v>
      </c>
      <c r="H37">
        <v>0</v>
      </c>
      <c r="I37">
        <v>0</v>
      </c>
    </row>
    <row r="38" spans="1:9" x14ac:dyDescent="0.35">
      <c r="A38">
        <v>8</v>
      </c>
      <c r="B38">
        <v>1</v>
      </c>
      <c r="C38">
        <v>50</v>
      </c>
      <c r="D38">
        <v>3</v>
      </c>
      <c r="E38">
        <v>5</v>
      </c>
      <c r="F38" t="b">
        <v>1</v>
      </c>
      <c r="G38">
        <v>2</v>
      </c>
      <c r="H38">
        <v>0</v>
      </c>
      <c r="I38">
        <v>0</v>
      </c>
    </row>
    <row r="39" spans="1:9" x14ac:dyDescent="0.35">
      <c r="A39">
        <v>8</v>
      </c>
      <c r="B39">
        <v>1</v>
      </c>
      <c r="C39">
        <v>52</v>
      </c>
      <c r="D39">
        <v>2</v>
      </c>
      <c r="E39">
        <v>2</v>
      </c>
      <c r="F39" t="b">
        <v>1</v>
      </c>
      <c r="G39">
        <v>1</v>
      </c>
      <c r="H39">
        <v>0</v>
      </c>
      <c r="I39">
        <v>0</v>
      </c>
    </row>
    <row r="40" spans="1:9" x14ac:dyDescent="0.35">
      <c r="A40">
        <v>8</v>
      </c>
      <c r="B40">
        <v>1</v>
      </c>
      <c r="C40">
        <v>49</v>
      </c>
      <c r="D40">
        <v>0</v>
      </c>
      <c r="E40">
        <v>2</v>
      </c>
      <c r="F40" t="b">
        <v>0</v>
      </c>
      <c r="G40">
        <v>2</v>
      </c>
      <c r="H40">
        <v>0</v>
      </c>
      <c r="I40">
        <v>0</v>
      </c>
    </row>
    <row r="41" spans="1:9" x14ac:dyDescent="0.35">
      <c r="A41">
        <v>8</v>
      </c>
      <c r="B41">
        <v>2</v>
      </c>
      <c r="C41">
        <v>26</v>
      </c>
      <c r="D41">
        <v>0</v>
      </c>
      <c r="E41">
        <v>1</v>
      </c>
      <c r="F41" t="b">
        <v>1</v>
      </c>
      <c r="G41">
        <v>1</v>
      </c>
      <c r="H41">
        <v>0</v>
      </c>
      <c r="I41">
        <v>0</v>
      </c>
    </row>
    <row r="42" spans="1:9" x14ac:dyDescent="0.35">
      <c r="A42">
        <v>8</v>
      </c>
      <c r="B42">
        <v>2</v>
      </c>
      <c r="C42">
        <v>27</v>
      </c>
      <c r="D42">
        <v>19</v>
      </c>
      <c r="E42">
        <v>8</v>
      </c>
      <c r="F42" t="b">
        <v>0</v>
      </c>
      <c r="G42">
        <v>0</v>
      </c>
      <c r="H42">
        <v>2</v>
      </c>
      <c r="I42">
        <v>1</v>
      </c>
    </row>
    <row r="43" spans="1:9" x14ac:dyDescent="0.35">
      <c r="A43">
        <v>8</v>
      </c>
      <c r="B43">
        <v>2</v>
      </c>
      <c r="C43">
        <v>99</v>
      </c>
      <c r="D43">
        <v>7</v>
      </c>
      <c r="E43">
        <v>4</v>
      </c>
      <c r="F43" t="b">
        <v>0</v>
      </c>
      <c r="G43">
        <v>0</v>
      </c>
      <c r="H43">
        <v>1</v>
      </c>
      <c r="I43">
        <v>0</v>
      </c>
    </row>
    <row r="44" spans="1:9" x14ac:dyDescent="0.35">
      <c r="A44">
        <v>9</v>
      </c>
      <c r="B44">
        <v>1</v>
      </c>
      <c r="C44">
        <v>92</v>
      </c>
      <c r="D44">
        <v>10</v>
      </c>
      <c r="E44">
        <v>6</v>
      </c>
      <c r="F44" t="b">
        <v>0</v>
      </c>
      <c r="G44">
        <v>1</v>
      </c>
      <c r="H44">
        <v>1</v>
      </c>
      <c r="I44">
        <v>0</v>
      </c>
    </row>
    <row r="45" spans="1:9" x14ac:dyDescent="0.35">
      <c r="A45">
        <v>9</v>
      </c>
      <c r="B45">
        <v>1</v>
      </c>
      <c r="C45">
        <v>60</v>
      </c>
      <c r="D45">
        <v>14</v>
      </c>
      <c r="E45">
        <v>6</v>
      </c>
      <c r="F45" t="b">
        <v>0</v>
      </c>
      <c r="G45">
        <v>1</v>
      </c>
      <c r="H45">
        <v>3</v>
      </c>
      <c r="I45">
        <v>0</v>
      </c>
    </row>
    <row r="46" spans="1:9" x14ac:dyDescent="0.35">
      <c r="A46">
        <v>9</v>
      </c>
      <c r="B46">
        <v>2</v>
      </c>
      <c r="C46">
        <v>102</v>
      </c>
      <c r="D46">
        <v>17</v>
      </c>
      <c r="E46">
        <v>7</v>
      </c>
      <c r="F46" t="b">
        <v>0</v>
      </c>
      <c r="G46">
        <v>2</v>
      </c>
      <c r="H46">
        <v>4</v>
      </c>
      <c r="I46">
        <v>0</v>
      </c>
    </row>
    <row r="47" spans="1:9" x14ac:dyDescent="0.35">
      <c r="A47">
        <v>9</v>
      </c>
      <c r="B47">
        <v>2</v>
      </c>
      <c r="C47">
        <v>73</v>
      </c>
      <c r="D47">
        <v>5</v>
      </c>
      <c r="E47">
        <v>5</v>
      </c>
      <c r="F47" t="b">
        <v>0</v>
      </c>
      <c r="G47">
        <v>3</v>
      </c>
      <c r="H47">
        <v>1</v>
      </c>
      <c r="I47">
        <v>0</v>
      </c>
    </row>
    <row r="48" spans="1:9" x14ac:dyDescent="0.35">
      <c r="A48">
        <v>10</v>
      </c>
      <c r="B48">
        <v>1</v>
      </c>
      <c r="C48">
        <v>103</v>
      </c>
      <c r="D48">
        <v>0</v>
      </c>
      <c r="E48">
        <v>1</v>
      </c>
      <c r="F48" t="b">
        <v>1</v>
      </c>
      <c r="G48">
        <v>1</v>
      </c>
      <c r="H48">
        <v>0</v>
      </c>
      <c r="I48">
        <v>0</v>
      </c>
    </row>
    <row r="49" spans="1:9" x14ac:dyDescent="0.35">
      <c r="A49">
        <v>10</v>
      </c>
      <c r="B49">
        <v>1</v>
      </c>
      <c r="C49">
        <v>17</v>
      </c>
      <c r="D49">
        <v>7</v>
      </c>
      <c r="E49">
        <v>5</v>
      </c>
      <c r="F49" t="b">
        <v>0</v>
      </c>
      <c r="G49">
        <v>1</v>
      </c>
      <c r="H49">
        <v>1</v>
      </c>
      <c r="I49">
        <v>0</v>
      </c>
    </row>
    <row r="50" spans="1:9" x14ac:dyDescent="0.35">
      <c r="A50">
        <v>10</v>
      </c>
      <c r="B50">
        <v>1</v>
      </c>
      <c r="C50">
        <v>14</v>
      </c>
      <c r="D50">
        <v>11</v>
      </c>
      <c r="E50">
        <v>6</v>
      </c>
      <c r="F50" t="b">
        <v>0</v>
      </c>
      <c r="G50">
        <v>2</v>
      </c>
      <c r="H50">
        <v>0</v>
      </c>
      <c r="I50">
        <v>1</v>
      </c>
    </row>
    <row r="51" spans="1:9" x14ac:dyDescent="0.35">
      <c r="A51">
        <v>10</v>
      </c>
      <c r="B51">
        <v>2</v>
      </c>
      <c r="C51">
        <v>41</v>
      </c>
      <c r="D51">
        <v>1</v>
      </c>
      <c r="E51">
        <v>2</v>
      </c>
      <c r="F51" t="b">
        <v>1</v>
      </c>
      <c r="G51">
        <v>1</v>
      </c>
      <c r="H51">
        <v>0</v>
      </c>
      <c r="I51">
        <v>0</v>
      </c>
    </row>
    <row r="52" spans="1:9" x14ac:dyDescent="0.35">
      <c r="A52">
        <v>10</v>
      </c>
      <c r="B52">
        <v>2</v>
      </c>
      <c r="C52">
        <v>40</v>
      </c>
      <c r="D52">
        <v>4</v>
      </c>
      <c r="E52">
        <v>2</v>
      </c>
      <c r="F52" t="b">
        <v>0</v>
      </c>
      <c r="G52">
        <v>0</v>
      </c>
      <c r="H52">
        <v>0</v>
      </c>
      <c r="I52">
        <v>0</v>
      </c>
    </row>
    <row r="53" spans="1:9" x14ac:dyDescent="0.35">
      <c r="A53">
        <v>10</v>
      </c>
      <c r="B53">
        <v>2</v>
      </c>
      <c r="C53">
        <v>43</v>
      </c>
      <c r="D53">
        <v>1</v>
      </c>
      <c r="E53">
        <v>2</v>
      </c>
      <c r="F53" t="b">
        <v>0</v>
      </c>
      <c r="G53">
        <v>1</v>
      </c>
      <c r="H53">
        <v>0</v>
      </c>
      <c r="I53">
        <v>0</v>
      </c>
    </row>
    <row r="54" spans="1:9" x14ac:dyDescent="0.35">
      <c r="A54">
        <v>11</v>
      </c>
      <c r="B54">
        <v>1</v>
      </c>
      <c r="C54">
        <v>95</v>
      </c>
      <c r="D54">
        <v>13</v>
      </c>
      <c r="E54">
        <v>9</v>
      </c>
      <c r="F54" t="b">
        <v>1</v>
      </c>
      <c r="G54">
        <v>4</v>
      </c>
      <c r="H54">
        <v>1</v>
      </c>
      <c r="I54">
        <v>1</v>
      </c>
    </row>
    <row r="55" spans="1:9" x14ac:dyDescent="0.35">
      <c r="A55">
        <v>11</v>
      </c>
      <c r="B55">
        <v>1</v>
      </c>
      <c r="C55">
        <v>4</v>
      </c>
      <c r="D55">
        <v>2</v>
      </c>
      <c r="E55">
        <v>3</v>
      </c>
      <c r="F55" t="b">
        <v>0</v>
      </c>
      <c r="G55">
        <v>1</v>
      </c>
      <c r="H55">
        <v>0</v>
      </c>
      <c r="I55">
        <v>0</v>
      </c>
    </row>
    <row r="56" spans="1:9" x14ac:dyDescent="0.35">
      <c r="A56">
        <v>11</v>
      </c>
      <c r="B56">
        <v>2</v>
      </c>
      <c r="C56">
        <v>24</v>
      </c>
      <c r="D56">
        <v>29</v>
      </c>
      <c r="E56">
        <v>9</v>
      </c>
      <c r="F56" t="b">
        <v>0</v>
      </c>
      <c r="G56">
        <v>1</v>
      </c>
      <c r="H56">
        <v>4</v>
      </c>
      <c r="I56">
        <v>2</v>
      </c>
    </row>
    <row r="57" spans="1:9" x14ac:dyDescent="0.35">
      <c r="A57">
        <v>11</v>
      </c>
      <c r="B57">
        <v>2</v>
      </c>
      <c r="C57">
        <v>27</v>
      </c>
      <c r="D57">
        <v>6</v>
      </c>
      <c r="E57">
        <v>3</v>
      </c>
      <c r="F57" t="b">
        <v>0</v>
      </c>
      <c r="G57">
        <v>0</v>
      </c>
      <c r="H57">
        <v>1</v>
      </c>
      <c r="I57">
        <v>0</v>
      </c>
    </row>
    <row r="58" spans="1:9" x14ac:dyDescent="0.35">
      <c r="A58">
        <v>12</v>
      </c>
      <c r="B58">
        <v>1</v>
      </c>
      <c r="C58">
        <v>108</v>
      </c>
      <c r="D58">
        <v>9</v>
      </c>
      <c r="E58">
        <v>6</v>
      </c>
      <c r="F58" t="b">
        <v>0</v>
      </c>
      <c r="G58">
        <v>2</v>
      </c>
      <c r="H58">
        <v>0</v>
      </c>
      <c r="I58">
        <v>1</v>
      </c>
    </row>
    <row r="59" spans="1:9" x14ac:dyDescent="0.35">
      <c r="A59">
        <v>12</v>
      </c>
      <c r="B59">
        <v>1</v>
      </c>
      <c r="C59">
        <v>14</v>
      </c>
      <c r="D59">
        <v>0</v>
      </c>
      <c r="E59">
        <v>3</v>
      </c>
      <c r="F59" t="b">
        <v>1</v>
      </c>
      <c r="G59">
        <v>3</v>
      </c>
      <c r="H59">
        <v>0</v>
      </c>
      <c r="I59">
        <v>0</v>
      </c>
    </row>
    <row r="60" spans="1:9" x14ac:dyDescent="0.35">
      <c r="A60">
        <v>12</v>
      </c>
      <c r="B60">
        <v>1</v>
      </c>
      <c r="C60">
        <v>16</v>
      </c>
      <c r="D60">
        <v>6</v>
      </c>
      <c r="E60">
        <v>3</v>
      </c>
      <c r="F60" t="b">
        <v>0</v>
      </c>
      <c r="G60">
        <v>2</v>
      </c>
      <c r="H60">
        <v>0</v>
      </c>
      <c r="I60">
        <v>1</v>
      </c>
    </row>
    <row r="61" spans="1:9" x14ac:dyDescent="0.35">
      <c r="A61">
        <v>12</v>
      </c>
      <c r="B61">
        <v>2</v>
      </c>
      <c r="C61">
        <v>70</v>
      </c>
      <c r="D61">
        <v>5</v>
      </c>
      <c r="E61">
        <v>4</v>
      </c>
      <c r="F61" t="b">
        <v>1</v>
      </c>
      <c r="G61">
        <v>1</v>
      </c>
      <c r="H61">
        <v>1</v>
      </c>
      <c r="I61">
        <v>0</v>
      </c>
    </row>
    <row r="62" spans="1:9" x14ac:dyDescent="0.35">
      <c r="A62">
        <v>12</v>
      </c>
      <c r="B62">
        <v>2</v>
      </c>
      <c r="C62">
        <v>73</v>
      </c>
      <c r="D62">
        <v>5</v>
      </c>
      <c r="E62">
        <v>4</v>
      </c>
      <c r="F62" t="b">
        <v>1</v>
      </c>
      <c r="G62">
        <v>2</v>
      </c>
      <c r="H62">
        <v>1</v>
      </c>
      <c r="I62">
        <v>0</v>
      </c>
    </row>
    <row r="63" spans="1:9" x14ac:dyDescent="0.35">
      <c r="A63">
        <v>12</v>
      </c>
      <c r="B63">
        <v>2</v>
      </c>
      <c r="C63">
        <v>75</v>
      </c>
      <c r="D63">
        <v>1</v>
      </c>
      <c r="E63">
        <v>3</v>
      </c>
      <c r="F63" t="b">
        <v>0</v>
      </c>
      <c r="G63">
        <v>2</v>
      </c>
      <c r="H63">
        <v>0</v>
      </c>
      <c r="I63">
        <v>0</v>
      </c>
    </row>
    <row r="64" spans="1:9" x14ac:dyDescent="0.35">
      <c r="A64">
        <v>12</v>
      </c>
      <c r="B64">
        <v>2</v>
      </c>
      <c r="C64">
        <v>72</v>
      </c>
      <c r="D64">
        <v>4</v>
      </c>
      <c r="E64">
        <v>1</v>
      </c>
      <c r="F64" t="b">
        <v>0</v>
      </c>
      <c r="G64">
        <v>0</v>
      </c>
      <c r="H64">
        <v>1</v>
      </c>
      <c r="I64">
        <v>0</v>
      </c>
    </row>
    <row r="65" spans="1:9" x14ac:dyDescent="0.35">
      <c r="A65">
        <v>13</v>
      </c>
      <c r="B65">
        <v>1</v>
      </c>
      <c r="C65">
        <v>83</v>
      </c>
      <c r="D65">
        <v>2</v>
      </c>
      <c r="E65">
        <v>2</v>
      </c>
      <c r="F65" t="b">
        <v>0</v>
      </c>
      <c r="G65">
        <v>0</v>
      </c>
      <c r="H65">
        <v>0</v>
      </c>
      <c r="I65">
        <v>0</v>
      </c>
    </row>
    <row r="66" spans="1:9" x14ac:dyDescent="0.35">
      <c r="A66">
        <v>13</v>
      </c>
      <c r="B66">
        <v>1</v>
      </c>
      <c r="C66">
        <v>84</v>
      </c>
      <c r="D66">
        <v>4</v>
      </c>
      <c r="E66">
        <v>3</v>
      </c>
      <c r="F66" t="b">
        <v>1</v>
      </c>
      <c r="G66">
        <v>2</v>
      </c>
      <c r="H66">
        <v>1</v>
      </c>
      <c r="I66">
        <v>0</v>
      </c>
    </row>
    <row r="67" spans="1:9" x14ac:dyDescent="0.35">
      <c r="A67">
        <v>13</v>
      </c>
      <c r="B67">
        <v>1</v>
      </c>
      <c r="C67">
        <v>85</v>
      </c>
      <c r="D67">
        <v>19</v>
      </c>
      <c r="E67">
        <v>7</v>
      </c>
      <c r="F67" t="b">
        <v>0</v>
      </c>
      <c r="G67">
        <v>2</v>
      </c>
      <c r="H67">
        <v>3</v>
      </c>
      <c r="I67">
        <v>1</v>
      </c>
    </row>
    <row r="68" spans="1:9" x14ac:dyDescent="0.35">
      <c r="A68">
        <v>13</v>
      </c>
      <c r="B68">
        <v>2</v>
      </c>
      <c r="C68">
        <v>92</v>
      </c>
      <c r="D68">
        <v>10</v>
      </c>
      <c r="E68">
        <v>6</v>
      </c>
      <c r="F68" t="b">
        <v>0</v>
      </c>
      <c r="G68">
        <v>2</v>
      </c>
      <c r="H68">
        <v>2</v>
      </c>
      <c r="I68">
        <v>0</v>
      </c>
    </row>
    <row r="69" spans="1:9" x14ac:dyDescent="0.35">
      <c r="A69">
        <v>13</v>
      </c>
      <c r="B69">
        <v>2</v>
      </c>
      <c r="C69">
        <v>60</v>
      </c>
      <c r="D69">
        <v>6</v>
      </c>
      <c r="E69">
        <v>5</v>
      </c>
      <c r="F69" t="b">
        <v>1</v>
      </c>
      <c r="G69">
        <v>2</v>
      </c>
      <c r="H69">
        <v>1</v>
      </c>
      <c r="I69">
        <v>0</v>
      </c>
    </row>
    <row r="70" spans="1:9" x14ac:dyDescent="0.35">
      <c r="A70">
        <v>13</v>
      </c>
      <c r="B70">
        <v>2</v>
      </c>
      <c r="C70">
        <v>61</v>
      </c>
      <c r="D70">
        <v>1</v>
      </c>
      <c r="E70">
        <v>1</v>
      </c>
      <c r="F70" t="b">
        <v>0</v>
      </c>
      <c r="G70">
        <v>0</v>
      </c>
      <c r="H70">
        <v>0</v>
      </c>
      <c r="I70">
        <v>0</v>
      </c>
    </row>
    <row r="71" spans="1:9" x14ac:dyDescent="0.35">
      <c r="A71">
        <v>14</v>
      </c>
      <c r="B71">
        <v>1</v>
      </c>
      <c r="C71">
        <v>49</v>
      </c>
      <c r="D71">
        <v>16</v>
      </c>
      <c r="E71">
        <v>7</v>
      </c>
      <c r="F71" t="b">
        <v>0</v>
      </c>
      <c r="G71">
        <v>1</v>
      </c>
      <c r="H71">
        <v>3</v>
      </c>
      <c r="I71">
        <v>0</v>
      </c>
    </row>
    <row r="72" spans="1:9" x14ac:dyDescent="0.35">
      <c r="A72">
        <v>14</v>
      </c>
      <c r="B72">
        <v>1</v>
      </c>
      <c r="C72">
        <v>50</v>
      </c>
      <c r="D72">
        <v>2</v>
      </c>
      <c r="E72">
        <v>4</v>
      </c>
      <c r="F72" t="b">
        <v>1</v>
      </c>
      <c r="G72">
        <v>2</v>
      </c>
      <c r="H72">
        <v>0</v>
      </c>
      <c r="I72">
        <v>0</v>
      </c>
    </row>
    <row r="73" spans="1:9" x14ac:dyDescent="0.35">
      <c r="A73">
        <v>14</v>
      </c>
      <c r="B73">
        <v>1</v>
      </c>
      <c r="C73">
        <v>51</v>
      </c>
      <c r="D73">
        <v>2</v>
      </c>
      <c r="E73">
        <v>1</v>
      </c>
      <c r="F73" t="b">
        <v>0</v>
      </c>
      <c r="G73">
        <v>0</v>
      </c>
      <c r="H73">
        <v>0</v>
      </c>
      <c r="I73">
        <v>0</v>
      </c>
    </row>
    <row r="74" spans="1:9" x14ac:dyDescent="0.35">
      <c r="A74">
        <v>14</v>
      </c>
      <c r="B74">
        <v>2</v>
      </c>
      <c r="C74">
        <v>6</v>
      </c>
      <c r="D74">
        <v>14</v>
      </c>
      <c r="E74">
        <v>7</v>
      </c>
      <c r="F74" t="b">
        <v>1</v>
      </c>
      <c r="G74">
        <v>2</v>
      </c>
      <c r="H74">
        <v>2</v>
      </c>
      <c r="I74">
        <v>0</v>
      </c>
    </row>
    <row r="75" spans="1:9" x14ac:dyDescent="0.35">
      <c r="A75">
        <v>14</v>
      </c>
      <c r="B75">
        <v>2</v>
      </c>
      <c r="C75">
        <v>106</v>
      </c>
      <c r="D75">
        <v>1</v>
      </c>
      <c r="E75">
        <v>2</v>
      </c>
      <c r="F75" t="b">
        <v>1</v>
      </c>
      <c r="G75">
        <v>1</v>
      </c>
      <c r="H75">
        <v>0</v>
      </c>
      <c r="I75">
        <v>0</v>
      </c>
    </row>
    <row r="76" spans="1:9" x14ac:dyDescent="0.35">
      <c r="A76">
        <v>14</v>
      </c>
      <c r="B76">
        <v>2</v>
      </c>
      <c r="C76">
        <v>107</v>
      </c>
      <c r="D76">
        <v>4</v>
      </c>
      <c r="E76">
        <v>2</v>
      </c>
      <c r="F76" t="b">
        <v>1</v>
      </c>
      <c r="G76">
        <v>1</v>
      </c>
      <c r="H76">
        <v>1</v>
      </c>
      <c r="I76">
        <v>0</v>
      </c>
    </row>
    <row r="77" spans="1:9" x14ac:dyDescent="0.35">
      <c r="A77">
        <v>14</v>
      </c>
      <c r="B77">
        <v>2</v>
      </c>
      <c r="C77">
        <v>114</v>
      </c>
      <c r="D77">
        <v>1</v>
      </c>
      <c r="E77">
        <v>1</v>
      </c>
      <c r="F77" t="b">
        <v>0</v>
      </c>
      <c r="G77">
        <v>0</v>
      </c>
      <c r="H77">
        <v>0</v>
      </c>
      <c r="I77">
        <v>0</v>
      </c>
    </row>
    <row r="78" spans="1:9" x14ac:dyDescent="0.35">
      <c r="A78">
        <v>15</v>
      </c>
      <c r="B78">
        <v>1</v>
      </c>
      <c r="C78">
        <v>72</v>
      </c>
      <c r="D78">
        <v>0</v>
      </c>
      <c r="E78">
        <v>1</v>
      </c>
      <c r="F78" t="b">
        <v>1</v>
      </c>
      <c r="G78">
        <v>1</v>
      </c>
      <c r="H78">
        <v>0</v>
      </c>
      <c r="I78">
        <v>0</v>
      </c>
    </row>
    <row r="79" spans="1:9" x14ac:dyDescent="0.35">
      <c r="A79">
        <v>15</v>
      </c>
      <c r="B79">
        <v>1</v>
      </c>
      <c r="C79">
        <v>102</v>
      </c>
      <c r="D79">
        <v>5</v>
      </c>
      <c r="E79">
        <v>6</v>
      </c>
      <c r="F79" t="b">
        <v>0</v>
      </c>
      <c r="G79">
        <v>2</v>
      </c>
      <c r="H79">
        <v>0</v>
      </c>
      <c r="I79">
        <v>0</v>
      </c>
    </row>
    <row r="80" spans="1:9" x14ac:dyDescent="0.35">
      <c r="A80">
        <v>15</v>
      </c>
      <c r="B80">
        <v>1</v>
      </c>
      <c r="C80">
        <v>73</v>
      </c>
      <c r="D80">
        <v>8</v>
      </c>
      <c r="E80">
        <v>5</v>
      </c>
      <c r="F80" t="b">
        <v>0</v>
      </c>
      <c r="G80">
        <v>0</v>
      </c>
      <c r="H80">
        <v>1</v>
      </c>
      <c r="I80">
        <v>0</v>
      </c>
    </row>
    <row r="81" spans="1:9" x14ac:dyDescent="0.35">
      <c r="A81">
        <v>16</v>
      </c>
      <c r="B81">
        <v>1</v>
      </c>
      <c r="C81">
        <v>49</v>
      </c>
      <c r="D81">
        <v>0</v>
      </c>
      <c r="E81">
        <v>2</v>
      </c>
      <c r="F81" t="b">
        <v>1</v>
      </c>
      <c r="G81">
        <v>2</v>
      </c>
      <c r="H81">
        <v>0</v>
      </c>
      <c r="I81">
        <v>0</v>
      </c>
    </row>
    <row r="82" spans="1:9" x14ac:dyDescent="0.35">
      <c r="A82">
        <v>16</v>
      </c>
      <c r="B82">
        <v>1</v>
      </c>
      <c r="C82">
        <v>45</v>
      </c>
      <c r="D82">
        <v>9</v>
      </c>
      <c r="E82">
        <v>4</v>
      </c>
      <c r="F82" t="b">
        <v>0</v>
      </c>
      <c r="G82">
        <v>1</v>
      </c>
      <c r="H82">
        <v>2</v>
      </c>
      <c r="I82">
        <v>0</v>
      </c>
    </row>
    <row r="83" spans="1:9" x14ac:dyDescent="0.35">
      <c r="A83">
        <v>16</v>
      </c>
      <c r="B83">
        <v>1</v>
      </c>
      <c r="C83">
        <v>116</v>
      </c>
      <c r="D83">
        <v>7</v>
      </c>
      <c r="E83">
        <v>6</v>
      </c>
      <c r="F83" t="b">
        <v>0</v>
      </c>
      <c r="G83">
        <v>3</v>
      </c>
      <c r="H83">
        <v>0</v>
      </c>
      <c r="I83">
        <v>0</v>
      </c>
    </row>
    <row r="84" spans="1:9" x14ac:dyDescent="0.35">
      <c r="A84">
        <v>16</v>
      </c>
      <c r="B84">
        <v>2</v>
      </c>
      <c r="C84">
        <v>38</v>
      </c>
      <c r="D84">
        <v>14</v>
      </c>
      <c r="E84">
        <v>8</v>
      </c>
      <c r="F84" t="b">
        <v>0</v>
      </c>
      <c r="G84">
        <v>4</v>
      </c>
      <c r="H84">
        <v>0</v>
      </c>
      <c r="I84">
        <v>2</v>
      </c>
    </row>
    <row r="85" spans="1:9" x14ac:dyDescent="0.35">
      <c r="A85">
        <v>16</v>
      </c>
      <c r="B85">
        <v>2</v>
      </c>
      <c r="C85">
        <v>37</v>
      </c>
      <c r="D85">
        <v>7</v>
      </c>
      <c r="E85">
        <v>4</v>
      </c>
      <c r="F85" t="b">
        <v>0</v>
      </c>
      <c r="G85">
        <v>1</v>
      </c>
      <c r="H85">
        <v>1</v>
      </c>
      <c r="I85">
        <v>0</v>
      </c>
    </row>
    <row r="86" spans="1:9" x14ac:dyDescent="0.35">
      <c r="A86">
        <v>17</v>
      </c>
      <c r="B86">
        <v>1</v>
      </c>
      <c r="C86">
        <v>60</v>
      </c>
      <c r="D86">
        <v>4</v>
      </c>
      <c r="E86">
        <v>2</v>
      </c>
      <c r="F86" t="b">
        <v>1</v>
      </c>
      <c r="G86">
        <v>1</v>
      </c>
      <c r="H86">
        <v>1</v>
      </c>
      <c r="I86">
        <v>0</v>
      </c>
    </row>
    <row r="87" spans="1:9" x14ac:dyDescent="0.35">
      <c r="A87">
        <v>17</v>
      </c>
      <c r="B87">
        <v>1</v>
      </c>
      <c r="C87">
        <v>117</v>
      </c>
      <c r="D87">
        <v>13</v>
      </c>
      <c r="E87">
        <v>8</v>
      </c>
      <c r="F87" t="b">
        <v>0</v>
      </c>
      <c r="G87">
        <v>4</v>
      </c>
      <c r="H87">
        <v>3</v>
      </c>
      <c r="I87">
        <v>0</v>
      </c>
    </row>
    <row r="88" spans="1:9" x14ac:dyDescent="0.35">
      <c r="A88">
        <v>17</v>
      </c>
      <c r="B88">
        <v>1</v>
      </c>
      <c r="C88">
        <v>65</v>
      </c>
      <c r="D88">
        <v>5</v>
      </c>
      <c r="E88">
        <v>3</v>
      </c>
      <c r="F88" t="b">
        <v>0</v>
      </c>
      <c r="G88">
        <v>1</v>
      </c>
      <c r="H88">
        <v>1</v>
      </c>
      <c r="I88">
        <v>0</v>
      </c>
    </row>
    <row r="89" spans="1:9" x14ac:dyDescent="0.35">
      <c r="A89">
        <v>18</v>
      </c>
      <c r="B89">
        <v>1</v>
      </c>
      <c r="C89">
        <v>84</v>
      </c>
      <c r="D89">
        <v>7</v>
      </c>
      <c r="E89">
        <v>5</v>
      </c>
      <c r="F89" t="b">
        <v>0</v>
      </c>
      <c r="G89">
        <v>1</v>
      </c>
      <c r="H89">
        <v>1</v>
      </c>
      <c r="I89">
        <v>0</v>
      </c>
    </row>
    <row r="90" spans="1:9" x14ac:dyDescent="0.35">
      <c r="A90">
        <v>18</v>
      </c>
      <c r="B90">
        <v>1</v>
      </c>
      <c r="C90">
        <v>83</v>
      </c>
      <c r="D90">
        <v>21</v>
      </c>
      <c r="E90">
        <v>7</v>
      </c>
      <c r="F90" t="b">
        <v>0</v>
      </c>
      <c r="G90">
        <v>1</v>
      </c>
      <c r="H90">
        <v>3</v>
      </c>
      <c r="I90">
        <v>1</v>
      </c>
    </row>
    <row r="91" spans="1:9" x14ac:dyDescent="0.35">
      <c r="A91">
        <v>18</v>
      </c>
      <c r="B91">
        <v>2</v>
      </c>
      <c r="C91">
        <v>27</v>
      </c>
      <c r="D91">
        <v>4</v>
      </c>
      <c r="E91">
        <v>3</v>
      </c>
      <c r="F91" t="b">
        <v>1</v>
      </c>
      <c r="G91">
        <v>2</v>
      </c>
      <c r="H91">
        <v>1</v>
      </c>
      <c r="I91">
        <v>0</v>
      </c>
    </row>
    <row r="92" spans="1:9" x14ac:dyDescent="0.35">
      <c r="A92">
        <v>18</v>
      </c>
      <c r="B92">
        <v>2</v>
      </c>
      <c r="C92">
        <v>30</v>
      </c>
      <c r="D92">
        <v>1</v>
      </c>
      <c r="E92">
        <v>2</v>
      </c>
      <c r="F92" t="b">
        <v>1</v>
      </c>
      <c r="G92">
        <v>1</v>
      </c>
      <c r="H92">
        <v>0</v>
      </c>
      <c r="I92">
        <v>0</v>
      </c>
    </row>
    <row r="93" spans="1:9" x14ac:dyDescent="0.35">
      <c r="A93">
        <v>18</v>
      </c>
      <c r="B93">
        <v>2</v>
      </c>
      <c r="C93">
        <v>32</v>
      </c>
      <c r="D93">
        <v>9</v>
      </c>
      <c r="E93">
        <v>5</v>
      </c>
      <c r="F93" t="b">
        <v>0</v>
      </c>
      <c r="G93">
        <v>2</v>
      </c>
      <c r="H93">
        <v>2</v>
      </c>
      <c r="I93">
        <v>0</v>
      </c>
    </row>
    <row r="94" spans="1:9" x14ac:dyDescent="0.35">
      <c r="A94">
        <v>18</v>
      </c>
      <c r="B94">
        <v>2</v>
      </c>
      <c r="C94">
        <v>100</v>
      </c>
      <c r="D94">
        <v>1</v>
      </c>
      <c r="E94">
        <v>2</v>
      </c>
      <c r="F94" t="b">
        <v>0</v>
      </c>
      <c r="G94">
        <v>1</v>
      </c>
      <c r="H94">
        <v>0</v>
      </c>
      <c r="I94">
        <v>0</v>
      </c>
    </row>
    <row r="95" spans="1:9" x14ac:dyDescent="0.35">
      <c r="A95">
        <v>19</v>
      </c>
      <c r="B95">
        <v>1</v>
      </c>
      <c r="C95">
        <v>72</v>
      </c>
      <c r="D95">
        <v>20</v>
      </c>
      <c r="E95">
        <v>9</v>
      </c>
      <c r="F95" t="b">
        <v>0</v>
      </c>
      <c r="G95">
        <v>3</v>
      </c>
      <c r="H95">
        <v>1</v>
      </c>
      <c r="I95">
        <v>2</v>
      </c>
    </row>
    <row r="96" spans="1:9" x14ac:dyDescent="0.35">
      <c r="A96">
        <v>19</v>
      </c>
      <c r="B96">
        <v>1</v>
      </c>
      <c r="C96">
        <v>74</v>
      </c>
      <c r="D96">
        <v>2</v>
      </c>
      <c r="E96">
        <v>3</v>
      </c>
      <c r="F96" t="b">
        <v>0</v>
      </c>
      <c r="G96">
        <v>1</v>
      </c>
      <c r="H96">
        <v>0</v>
      </c>
      <c r="I96">
        <v>0</v>
      </c>
    </row>
    <row r="97" spans="1:9" x14ac:dyDescent="0.35">
      <c r="A97">
        <v>19</v>
      </c>
      <c r="B97">
        <v>2</v>
      </c>
      <c r="C97">
        <v>119</v>
      </c>
      <c r="D97">
        <v>4</v>
      </c>
      <c r="E97">
        <v>1</v>
      </c>
      <c r="F97" t="b">
        <v>0</v>
      </c>
      <c r="G97">
        <v>0</v>
      </c>
      <c r="H97">
        <v>1</v>
      </c>
      <c r="I97">
        <v>0</v>
      </c>
    </row>
    <row r="98" spans="1:9" x14ac:dyDescent="0.35">
      <c r="A98">
        <v>20</v>
      </c>
      <c r="B98">
        <v>1</v>
      </c>
      <c r="C98">
        <v>38</v>
      </c>
      <c r="D98">
        <v>5</v>
      </c>
      <c r="E98">
        <v>4</v>
      </c>
      <c r="F98" t="b">
        <v>1</v>
      </c>
      <c r="G98">
        <v>2</v>
      </c>
      <c r="H98">
        <v>1</v>
      </c>
      <c r="I98">
        <v>0</v>
      </c>
    </row>
    <row r="99" spans="1:9" x14ac:dyDescent="0.35">
      <c r="A99">
        <v>20</v>
      </c>
      <c r="B99">
        <v>1</v>
      </c>
      <c r="C99">
        <v>37</v>
      </c>
      <c r="D99">
        <v>0</v>
      </c>
      <c r="E99">
        <v>1</v>
      </c>
      <c r="F99" t="b">
        <v>1</v>
      </c>
      <c r="G99">
        <v>1</v>
      </c>
      <c r="H99">
        <v>0</v>
      </c>
      <c r="I99">
        <v>0</v>
      </c>
    </row>
    <row r="100" spans="1:9" x14ac:dyDescent="0.35">
      <c r="A100">
        <v>20</v>
      </c>
      <c r="B100">
        <v>1</v>
      </c>
      <c r="C100">
        <v>40</v>
      </c>
      <c r="D100">
        <v>14</v>
      </c>
      <c r="E100">
        <v>5</v>
      </c>
      <c r="F100" t="b">
        <v>0</v>
      </c>
      <c r="G100">
        <v>1</v>
      </c>
      <c r="H100">
        <v>1</v>
      </c>
      <c r="I100">
        <v>1</v>
      </c>
    </row>
    <row r="101" spans="1:9" x14ac:dyDescent="0.35">
      <c r="A101">
        <v>20</v>
      </c>
      <c r="B101">
        <v>1</v>
      </c>
      <c r="C101">
        <v>41</v>
      </c>
      <c r="D101">
        <v>1</v>
      </c>
      <c r="E101">
        <v>2</v>
      </c>
      <c r="F101" t="b">
        <v>0</v>
      </c>
      <c r="G101">
        <v>1</v>
      </c>
      <c r="H101">
        <v>0</v>
      </c>
      <c r="I101">
        <v>0</v>
      </c>
    </row>
    <row r="102" spans="1:9" x14ac:dyDescent="0.35">
      <c r="A102">
        <v>20</v>
      </c>
      <c r="B102">
        <v>2</v>
      </c>
      <c r="C102">
        <v>58</v>
      </c>
      <c r="D102">
        <v>17</v>
      </c>
      <c r="E102">
        <v>8</v>
      </c>
      <c r="F102" t="b">
        <v>0</v>
      </c>
      <c r="G102">
        <v>2</v>
      </c>
      <c r="H102">
        <v>2</v>
      </c>
      <c r="I102">
        <v>1</v>
      </c>
    </row>
    <row r="103" spans="1:9" x14ac:dyDescent="0.35">
      <c r="A103">
        <v>20</v>
      </c>
      <c r="B103">
        <v>2</v>
      </c>
      <c r="C103">
        <v>67</v>
      </c>
      <c r="D103">
        <v>8</v>
      </c>
      <c r="E103">
        <v>3</v>
      </c>
      <c r="F103" t="b">
        <v>1</v>
      </c>
      <c r="G103">
        <v>1</v>
      </c>
      <c r="H103">
        <v>2</v>
      </c>
      <c r="I103">
        <v>0</v>
      </c>
    </row>
    <row r="104" spans="1:9" x14ac:dyDescent="0.35">
      <c r="A104">
        <v>20</v>
      </c>
      <c r="B104">
        <v>2</v>
      </c>
      <c r="C104">
        <v>57</v>
      </c>
      <c r="D104">
        <v>0</v>
      </c>
      <c r="E104">
        <v>1</v>
      </c>
      <c r="F104" t="b">
        <v>0</v>
      </c>
      <c r="G104">
        <v>1</v>
      </c>
      <c r="H104">
        <v>0</v>
      </c>
      <c r="I104">
        <v>0</v>
      </c>
    </row>
    <row r="105" spans="1:9" x14ac:dyDescent="0.35">
      <c r="A105">
        <v>22</v>
      </c>
      <c r="B105">
        <v>1</v>
      </c>
      <c r="C105">
        <v>14</v>
      </c>
      <c r="D105">
        <v>22</v>
      </c>
      <c r="E105">
        <v>10</v>
      </c>
      <c r="F105" t="b">
        <v>0</v>
      </c>
      <c r="G105">
        <v>3</v>
      </c>
      <c r="H105">
        <v>1</v>
      </c>
      <c r="I105">
        <v>2</v>
      </c>
    </row>
    <row r="106" spans="1:9" x14ac:dyDescent="0.35">
      <c r="A106">
        <v>22</v>
      </c>
      <c r="B106">
        <v>1</v>
      </c>
      <c r="C106">
        <v>17</v>
      </c>
      <c r="D106">
        <v>4</v>
      </c>
      <c r="E106">
        <v>2</v>
      </c>
      <c r="F106" t="b">
        <v>0</v>
      </c>
      <c r="G106">
        <v>1</v>
      </c>
      <c r="H106">
        <v>1</v>
      </c>
      <c r="I106">
        <v>0</v>
      </c>
    </row>
    <row r="107" spans="1:9" x14ac:dyDescent="0.35">
      <c r="A107">
        <v>22</v>
      </c>
      <c r="B107">
        <v>2</v>
      </c>
      <c r="C107">
        <v>45</v>
      </c>
      <c r="D107">
        <v>7</v>
      </c>
      <c r="E107">
        <v>5</v>
      </c>
      <c r="F107" t="b">
        <v>1</v>
      </c>
      <c r="G107">
        <v>2</v>
      </c>
      <c r="H107">
        <v>1</v>
      </c>
      <c r="I107">
        <v>0</v>
      </c>
    </row>
    <row r="108" spans="1:9" x14ac:dyDescent="0.35">
      <c r="A108">
        <v>22</v>
      </c>
      <c r="B108">
        <v>2</v>
      </c>
      <c r="C108">
        <v>48</v>
      </c>
      <c r="D108">
        <v>0</v>
      </c>
      <c r="E108">
        <v>1</v>
      </c>
      <c r="F108" t="b">
        <v>1</v>
      </c>
      <c r="G108">
        <v>1</v>
      </c>
      <c r="H108">
        <v>0</v>
      </c>
      <c r="I108">
        <v>0</v>
      </c>
    </row>
    <row r="109" spans="1:9" x14ac:dyDescent="0.35">
      <c r="A109">
        <v>22</v>
      </c>
      <c r="B109">
        <v>2</v>
      </c>
      <c r="C109">
        <v>49</v>
      </c>
      <c r="D109">
        <v>9</v>
      </c>
      <c r="E109">
        <v>5</v>
      </c>
      <c r="F109" t="b">
        <v>0</v>
      </c>
      <c r="G109">
        <v>2</v>
      </c>
      <c r="H109">
        <v>2</v>
      </c>
      <c r="I109">
        <v>0</v>
      </c>
    </row>
    <row r="110" spans="1:9" x14ac:dyDescent="0.35">
      <c r="A110">
        <v>22</v>
      </c>
      <c r="B110">
        <v>2</v>
      </c>
      <c r="C110">
        <v>50</v>
      </c>
      <c r="D110">
        <v>1</v>
      </c>
      <c r="E110">
        <v>1</v>
      </c>
      <c r="F110" t="b">
        <v>0</v>
      </c>
      <c r="G110">
        <v>0</v>
      </c>
      <c r="H110">
        <v>0</v>
      </c>
      <c r="I110">
        <v>0</v>
      </c>
    </row>
    <row r="111" spans="1:9" x14ac:dyDescent="0.35">
      <c r="A111">
        <v>23</v>
      </c>
      <c r="B111">
        <v>1</v>
      </c>
      <c r="C111">
        <v>123</v>
      </c>
      <c r="D111">
        <v>17</v>
      </c>
      <c r="E111">
        <v>5</v>
      </c>
      <c r="F111" t="b">
        <v>0</v>
      </c>
      <c r="G111">
        <v>2</v>
      </c>
      <c r="H111">
        <v>2</v>
      </c>
      <c r="I111">
        <v>1</v>
      </c>
    </row>
    <row r="112" spans="1:9" x14ac:dyDescent="0.35">
      <c r="A112">
        <v>23</v>
      </c>
      <c r="B112">
        <v>1</v>
      </c>
      <c r="C112">
        <v>91</v>
      </c>
      <c r="D112">
        <v>6</v>
      </c>
      <c r="E112">
        <v>4</v>
      </c>
      <c r="F112" t="b">
        <v>1</v>
      </c>
      <c r="G112">
        <v>2</v>
      </c>
      <c r="H112">
        <v>1</v>
      </c>
      <c r="I112">
        <v>0</v>
      </c>
    </row>
    <row r="113" spans="1:9" x14ac:dyDescent="0.35">
      <c r="A113">
        <v>23</v>
      </c>
      <c r="B113">
        <v>1</v>
      </c>
      <c r="C113">
        <v>38</v>
      </c>
      <c r="D113">
        <v>2</v>
      </c>
      <c r="E113">
        <v>1</v>
      </c>
      <c r="F113" t="b">
        <v>0</v>
      </c>
      <c r="G113">
        <v>0</v>
      </c>
      <c r="H113">
        <v>0</v>
      </c>
      <c r="I113">
        <v>0</v>
      </c>
    </row>
    <row r="114" spans="1:9" x14ac:dyDescent="0.35">
      <c r="A114">
        <v>23</v>
      </c>
      <c r="B114">
        <v>2</v>
      </c>
      <c r="C114">
        <v>94</v>
      </c>
      <c r="D114">
        <v>4</v>
      </c>
      <c r="E114">
        <v>4</v>
      </c>
      <c r="F114" t="b">
        <v>1</v>
      </c>
      <c r="G114">
        <v>3</v>
      </c>
      <c r="H114">
        <v>1</v>
      </c>
      <c r="I114">
        <v>0</v>
      </c>
    </row>
    <row r="115" spans="1:9" x14ac:dyDescent="0.35">
      <c r="A115">
        <v>23</v>
      </c>
      <c r="B115">
        <v>2</v>
      </c>
      <c r="C115">
        <v>4</v>
      </c>
      <c r="D115">
        <v>1</v>
      </c>
      <c r="E115">
        <v>2</v>
      </c>
      <c r="F115" t="b">
        <v>1</v>
      </c>
      <c r="G115">
        <v>1</v>
      </c>
      <c r="H115">
        <v>0</v>
      </c>
      <c r="I115">
        <v>0</v>
      </c>
    </row>
    <row r="116" spans="1:9" x14ac:dyDescent="0.35">
      <c r="A116">
        <v>23</v>
      </c>
      <c r="B116">
        <v>2</v>
      </c>
      <c r="C116">
        <v>95</v>
      </c>
      <c r="D116">
        <v>1</v>
      </c>
      <c r="E116">
        <v>1</v>
      </c>
      <c r="F116" t="b">
        <v>0</v>
      </c>
      <c r="G116">
        <v>0</v>
      </c>
      <c r="H116">
        <v>0</v>
      </c>
      <c r="I116">
        <v>0</v>
      </c>
    </row>
    <row r="117" spans="1:9" x14ac:dyDescent="0.35">
      <c r="A117">
        <v>23</v>
      </c>
      <c r="B117">
        <v>2</v>
      </c>
      <c r="C117">
        <v>5</v>
      </c>
      <c r="D117">
        <v>10</v>
      </c>
      <c r="E117">
        <v>5</v>
      </c>
      <c r="F117" t="b">
        <v>0</v>
      </c>
      <c r="G117">
        <v>2</v>
      </c>
      <c r="H117">
        <v>0</v>
      </c>
      <c r="I117">
        <v>1</v>
      </c>
    </row>
    <row r="118" spans="1:9" x14ac:dyDescent="0.35">
      <c r="A118">
        <v>24</v>
      </c>
      <c r="B118">
        <v>1</v>
      </c>
      <c r="C118">
        <v>92</v>
      </c>
      <c r="D118">
        <v>9</v>
      </c>
      <c r="E118">
        <v>4</v>
      </c>
      <c r="F118" t="b">
        <v>0</v>
      </c>
      <c r="G118">
        <v>1</v>
      </c>
      <c r="H118">
        <v>2</v>
      </c>
      <c r="I118">
        <v>0</v>
      </c>
    </row>
    <row r="119" spans="1:9" x14ac:dyDescent="0.35">
      <c r="A119">
        <v>24</v>
      </c>
      <c r="B119">
        <v>1</v>
      </c>
      <c r="C119">
        <v>60</v>
      </c>
      <c r="D119">
        <v>14</v>
      </c>
      <c r="E119">
        <v>8</v>
      </c>
      <c r="F119" t="b">
        <v>0</v>
      </c>
      <c r="G119">
        <v>2</v>
      </c>
      <c r="H119">
        <v>2</v>
      </c>
      <c r="I119">
        <v>0</v>
      </c>
    </row>
    <row r="120" spans="1:9" x14ac:dyDescent="0.35">
      <c r="A120">
        <v>24</v>
      </c>
      <c r="B120">
        <v>2</v>
      </c>
      <c r="C120">
        <v>85</v>
      </c>
      <c r="D120">
        <v>40</v>
      </c>
      <c r="E120">
        <v>11</v>
      </c>
      <c r="F120" t="b">
        <v>0</v>
      </c>
      <c r="G120">
        <v>2</v>
      </c>
      <c r="H120">
        <v>3</v>
      </c>
      <c r="I120">
        <v>4</v>
      </c>
    </row>
    <row r="121" spans="1:9" x14ac:dyDescent="0.35">
      <c r="A121">
        <v>24</v>
      </c>
      <c r="B121">
        <v>2</v>
      </c>
      <c r="C121">
        <v>84</v>
      </c>
      <c r="D121">
        <v>1</v>
      </c>
      <c r="E121">
        <v>1</v>
      </c>
      <c r="F121" t="b">
        <v>0</v>
      </c>
      <c r="G121">
        <v>0</v>
      </c>
      <c r="H121">
        <v>0</v>
      </c>
      <c r="I121">
        <v>0</v>
      </c>
    </row>
    <row r="122" spans="1:9" x14ac:dyDescent="0.35">
      <c r="A122">
        <v>25</v>
      </c>
      <c r="B122">
        <v>1</v>
      </c>
      <c r="C122">
        <v>45</v>
      </c>
      <c r="D122">
        <v>4</v>
      </c>
      <c r="E122">
        <v>2</v>
      </c>
      <c r="F122" t="b">
        <v>1</v>
      </c>
      <c r="G122">
        <v>1</v>
      </c>
      <c r="H122">
        <v>1</v>
      </c>
      <c r="I122">
        <v>0</v>
      </c>
    </row>
    <row r="123" spans="1:9" x14ac:dyDescent="0.35">
      <c r="A123">
        <v>25</v>
      </c>
      <c r="B123">
        <v>1</v>
      </c>
      <c r="C123">
        <v>51</v>
      </c>
      <c r="D123">
        <v>3</v>
      </c>
      <c r="E123">
        <v>5</v>
      </c>
      <c r="F123" t="b">
        <v>1</v>
      </c>
      <c r="G123">
        <v>3</v>
      </c>
      <c r="H123">
        <v>0</v>
      </c>
      <c r="I123">
        <v>0</v>
      </c>
    </row>
    <row r="124" spans="1:9" x14ac:dyDescent="0.35">
      <c r="A124">
        <v>25</v>
      </c>
      <c r="B124">
        <v>1</v>
      </c>
      <c r="C124">
        <v>126</v>
      </c>
      <c r="D124">
        <v>2</v>
      </c>
      <c r="E124">
        <v>3</v>
      </c>
      <c r="F124" t="b">
        <v>0</v>
      </c>
      <c r="G124">
        <v>1</v>
      </c>
      <c r="H124">
        <v>0</v>
      </c>
      <c r="I124">
        <v>0</v>
      </c>
    </row>
    <row r="125" spans="1:9" x14ac:dyDescent="0.35">
      <c r="A125">
        <v>25</v>
      </c>
      <c r="B125">
        <v>1</v>
      </c>
      <c r="C125">
        <v>112</v>
      </c>
      <c r="D125">
        <v>7</v>
      </c>
      <c r="E125">
        <v>3</v>
      </c>
      <c r="F125" t="b">
        <v>0</v>
      </c>
      <c r="G125">
        <v>0</v>
      </c>
      <c r="H125">
        <v>1</v>
      </c>
      <c r="I125">
        <v>0</v>
      </c>
    </row>
    <row r="126" spans="1:9" x14ac:dyDescent="0.35">
      <c r="A126">
        <v>25</v>
      </c>
      <c r="B126">
        <v>2</v>
      </c>
      <c r="C126">
        <v>70</v>
      </c>
      <c r="D126">
        <v>16</v>
      </c>
      <c r="E126">
        <v>6</v>
      </c>
      <c r="F126" t="b">
        <v>0</v>
      </c>
      <c r="G126">
        <v>1</v>
      </c>
      <c r="H126">
        <v>2</v>
      </c>
      <c r="I126">
        <v>1</v>
      </c>
    </row>
    <row r="127" spans="1:9" x14ac:dyDescent="0.35">
      <c r="A127">
        <v>25</v>
      </c>
      <c r="B127">
        <v>2</v>
      </c>
      <c r="C127">
        <v>72</v>
      </c>
      <c r="D127">
        <v>15</v>
      </c>
      <c r="E127">
        <v>6</v>
      </c>
      <c r="F127" t="b">
        <v>0</v>
      </c>
      <c r="G127">
        <v>2</v>
      </c>
      <c r="H127">
        <v>2</v>
      </c>
      <c r="I127">
        <v>1</v>
      </c>
    </row>
    <row r="128" spans="1:9" x14ac:dyDescent="0.35">
      <c r="A128">
        <v>26</v>
      </c>
      <c r="B128">
        <v>1</v>
      </c>
      <c r="C128">
        <v>108</v>
      </c>
      <c r="D128">
        <v>0</v>
      </c>
      <c r="E128">
        <v>1</v>
      </c>
      <c r="F128" t="b">
        <v>1</v>
      </c>
      <c r="G128">
        <v>1</v>
      </c>
      <c r="H128">
        <v>0</v>
      </c>
      <c r="I128">
        <v>0</v>
      </c>
    </row>
    <row r="129" spans="1:9" x14ac:dyDescent="0.35">
      <c r="A129">
        <v>26</v>
      </c>
      <c r="B129">
        <v>1</v>
      </c>
      <c r="C129">
        <v>19</v>
      </c>
      <c r="D129">
        <v>11</v>
      </c>
      <c r="E129">
        <v>5</v>
      </c>
      <c r="F129" t="b">
        <v>0</v>
      </c>
      <c r="G129">
        <v>2</v>
      </c>
      <c r="H129">
        <v>1</v>
      </c>
      <c r="I129">
        <v>1</v>
      </c>
    </row>
    <row r="130" spans="1:9" x14ac:dyDescent="0.35">
      <c r="A130">
        <v>26</v>
      </c>
      <c r="B130">
        <v>1</v>
      </c>
      <c r="C130">
        <v>18</v>
      </c>
      <c r="D130">
        <v>13</v>
      </c>
      <c r="E130">
        <v>6</v>
      </c>
      <c r="F130" t="b">
        <v>0</v>
      </c>
      <c r="G130">
        <v>1</v>
      </c>
      <c r="H130">
        <v>1</v>
      </c>
      <c r="I130">
        <v>1</v>
      </c>
    </row>
    <row r="131" spans="1:9" x14ac:dyDescent="0.35">
      <c r="A131">
        <v>26</v>
      </c>
      <c r="B131">
        <v>2</v>
      </c>
      <c r="C131">
        <v>40</v>
      </c>
      <c r="D131">
        <v>8</v>
      </c>
      <c r="E131">
        <v>6</v>
      </c>
      <c r="F131" t="b">
        <v>1</v>
      </c>
      <c r="G131">
        <v>2</v>
      </c>
      <c r="H131">
        <v>1</v>
      </c>
      <c r="I131">
        <v>0</v>
      </c>
    </row>
    <row r="132" spans="1:9" x14ac:dyDescent="0.35">
      <c r="A132">
        <v>26</v>
      </c>
      <c r="B132">
        <v>2</v>
      </c>
      <c r="C132">
        <v>42</v>
      </c>
      <c r="D132">
        <v>10</v>
      </c>
      <c r="E132">
        <v>5</v>
      </c>
      <c r="F132" t="b">
        <v>0</v>
      </c>
      <c r="G132">
        <v>1</v>
      </c>
      <c r="H132">
        <v>2</v>
      </c>
      <c r="I132">
        <v>0</v>
      </c>
    </row>
    <row r="133" spans="1:9" x14ac:dyDescent="0.35">
      <c r="A133">
        <v>26</v>
      </c>
      <c r="B133">
        <v>2</v>
      </c>
      <c r="C133">
        <v>125</v>
      </c>
      <c r="D133">
        <v>0</v>
      </c>
      <c r="E133">
        <v>1</v>
      </c>
      <c r="F133" t="b">
        <v>0</v>
      </c>
      <c r="G133">
        <v>1</v>
      </c>
      <c r="H133">
        <v>0</v>
      </c>
      <c r="I133">
        <v>0</v>
      </c>
    </row>
    <row r="134" spans="1:9" x14ac:dyDescent="0.35">
      <c r="A134">
        <v>28</v>
      </c>
      <c r="B134">
        <v>1</v>
      </c>
      <c r="C134">
        <v>6</v>
      </c>
      <c r="D134">
        <v>8</v>
      </c>
      <c r="E134">
        <v>3</v>
      </c>
      <c r="F134" t="b">
        <v>0</v>
      </c>
      <c r="G134">
        <v>0</v>
      </c>
      <c r="H134">
        <v>0</v>
      </c>
      <c r="I134">
        <v>1</v>
      </c>
    </row>
    <row r="135" spans="1:9" x14ac:dyDescent="0.35">
      <c r="A135">
        <v>28</v>
      </c>
      <c r="B135">
        <v>1</v>
      </c>
      <c r="C135">
        <v>95</v>
      </c>
      <c r="D135">
        <v>23</v>
      </c>
      <c r="E135">
        <v>9</v>
      </c>
      <c r="F135" t="b">
        <v>0</v>
      </c>
      <c r="G135">
        <v>2</v>
      </c>
      <c r="H135">
        <v>3</v>
      </c>
      <c r="I135">
        <v>1</v>
      </c>
    </row>
    <row r="136" spans="1:9" x14ac:dyDescent="0.35">
      <c r="A136">
        <v>28</v>
      </c>
      <c r="B136">
        <v>2</v>
      </c>
      <c r="C136">
        <v>24</v>
      </c>
      <c r="D136">
        <v>6</v>
      </c>
      <c r="E136">
        <v>4</v>
      </c>
      <c r="F136" t="b">
        <v>1</v>
      </c>
      <c r="G136">
        <v>2</v>
      </c>
      <c r="H136">
        <v>1</v>
      </c>
      <c r="I136">
        <v>0</v>
      </c>
    </row>
    <row r="137" spans="1:9" x14ac:dyDescent="0.35">
      <c r="A137">
        <v>28</v>
      </c>
      <c r="B137">
        <v>2</v>
      </c>
      <c r="C137">
        <v>26</v>
      </c>
      <c r="D137">
        <v>0</v>
      </c>
      <c r="E137">
        <v>1</v>
      </c>
      <c r="F137" t="b">
        <v>1</v>
      </c>
      <c r="G137">
        <v>1</v>
      </c>
      <c r="H137">
        <v>0</v>
      </c>
      <c r="I137">
        <v>0</v>
      </c>
    </row>
    <row r="138" spans="1:9" x14ac:dyDescent="0.35">
      <c r="A138">
        <v>28</v>
      </c>
      <c r="B138">
        <v>2</v>
      </c>
      <c r="C138">
        <v>27</v>
      </c>
      <c r="D138">
        <v>1</v>
      </c>
      <c r="E138">
        <v>3</v>
      </c>
      <c r="F138" t="b">
        <v>1</v>
      </c>
      <c r="G138">
        <v>2</v>
      </c>
      <c r="H138">
        <v>0</v>
      </c>
      <c r="I138">
        <v>0</v>
      </c>
    </row>
    <row r="139" spans="1:9" x14ac:dyDescent="0.35">
      <c r="A139">
        <v>28</v>
      </c>
      <c r="B139">
        <v>2</v>
      </c>
      <c r="C139">
        <v>30</v>
      </c>
      <c r="D139">
        <v>4</v>
      </c>
      <c r="E139">
        <v>4</v>
      </c>
      <c r="F139" t="b">
        <v>0</v>
      </c>
      <c r="G139">
        <v>3</v>
      </c>
      <c r="H139">
        <v>1</v>
      </c>
      <c r="I139">
        <v>0</v>
      </c>
    </row>
    <row r="140" spans="1:9" x14ac:dyDescent="0.35">
      <c r="A140">
        <v>29</v>
      </c>
      <c r="B140">
        <v>1</v>
      </c>
      <c r="C140">
        <v>45</v>
      </c>
      <c r="D140">
        <v>21</v>
      </c>
      <c r="E140">
        <v>10</v>
      </c>
      <c r="F140" t="b">
        <v>0</v>
      </c>
      <c r="G140">
        <v>1</v>
      </c>
      <c r="H140">
        <v>3</v>
      </c>
      <c r="I140">
        <v>0</v>
      </c>
    </row>
    <row r="141" spans="1:9" x14ac:dyDescent="0.35">
      <c r="A141">
        <v>29</v>
      </c>
      <c r="B141">
        <v>1</v>
      </c>
      <c r="C141">
        <v>51</v>
      </c>
      <c r="D141">
        <v>2</v>
      </c>
      <c r="E141">
        <v>2</v>
      </c>
      <c r="F141" t="b">
        <v>0</v>
      </c>
      <c r="G141">
        <v>0</v>
      </c>
      <c r="H141">
        <v>0</v>
      </c>
      <c r="I141">
        <v>0</v>
      </c>
    </row>
    <row r="142" spans="1:9" x14ac:dyDescent="0.35">
      <c r="A142">
        <v>29</v>
      </c>
      <c r="B142">
        <v>2</v>
      </c>
      <c r="C142">
        <v>85</v>
      </c>
      <c r="D142">
        <v>26</v>
      </c>
      <c r="E142">
        <v>6</v>
      </c>
      <c r="F142" t="b">
        <v>0</v>
      </c>
      <c r="G142">
        <v>1</v>
      </c>
      <c r="H142">
        <v>2</v>
      </c>
      <c r="I142">
        <v>3</v>
      </c>
    </row>
    <row r="143" spans="1:9" x14ac:dyDescent="0.35">
      <c r="A143">
        <v>29</v>
      </c>
      <c r="B143">
        <v>2</v>
      </c>
      <c r="C143">
        <v>86</v>
      </c>
      <c r="D143">
        <v>11</v>
      </c>
      <c r="E143">
        <v>6</v>
      </c>
      <c r="F143" t="b">
        <v>0</v>
      </c>
      <c r="G143">
        <v>1</v>
      </c>
      <c r="H143">
        <v>2</v>
      </c>
      <c r="I143">
        <v>0</v>
      </c>
    </row>
    <row r="144" spans="1:9" x14ac:dyDescent="0.35">
      <c r="A144">
        <v>30</v>
      </c>
      <c r="B144">
        <v>1</v>
      </c>
      <c r="C144">
        <v>134</v>
      </c>
      <c r="D144">
        <v>17</v>
      </c>
      <c r="E144">
        <v>7</v>
      </c>
      <c r="F144" t="b">
        <v>0</v>
      </c>
      <c r="G144">
        <v>1</v>
      </c>
      <c r="H144">
        <v>2</v>
      </c>
      <c r="I144">
        <v>1</v>
      </c>
    </row>
    <row r="145" spans="1:9" x14ac:dyDescent="0.35">
      <c r="A145">
        <v>30</v>
      </c>
      <c r="B145">
        <v>1</v>
      </c>
      <c r="C145">
        <v>26</v>
      </c>
      <c r="D145">
        <v>16</v>
      </c>
      <c r="E145">
        <v>5</v>
      </c>
      <c r="F145" t="b">
        <v>0</v>
      </c>
      <c r="G145">
        <v>0</v>
      </c>
      <c r="H145">
        <v>2</v>
      </c>
      <c r="I145">
        <v>1</v>
      </c>
    </row>
    <row r="146" spans="1:9" x14ac:dyDescent="0.35">
      <c r="A146">
        <v>30</v>
      </c>
      <c r="B146">
        <v>2</v>
      </c>
      <c r="C146">
        <v>17</v>
      </c>
      <c r="D146">
        <v>9</v>
      </c>
      <c r="E146">
        <v>5</v>
      </c>
      <c r="F146" t="b">
        <v>1</v>
      </c>
      <c r="G146">
        <v>2</v>
      </c>
      <c r="H146">
        <v>2</v>
      </c>
      <c r="I146">
        <v>0</v>
      </c>
    </row>
    <row r="147" spans="1:9" x14ac:dyDescent="0.35">
      <c r="A147">
        <v>30</v>
      </c>
      <c r="B147">
        <v>2</v>
      </c>
      <c r="C147">
        <v>16</v>
      </c>
      <c r="D147">
        <v>10</v>
      </c>
      <c r="E147">
        <v>5</v>
      </c>
      <c r="F147" t="b">
        <v>0</v>
      </c>
      <c r="G147">
        <v>1</v>
      </c>
      <c r="H147">
        <v>2</v>
      </c>
      <c r="I147">
        <v>0</v>
      </c>
    </row>
    <row r="148" spans="1:9" x14ac:dyDescent="0.35">
      <c r="A148">
        <v>30</v>
      </c>
      <c r="B148">
        <v>2</v>
      </c>
      <c r="C148">
        <v>18</v>
      </c>
      <c r="D148">
        <v>0</v>
      </c>
      <c r="E148">
        <v>1</v>
      </c>
      <c r="F148" t="b">
        <v>1</v>
      </c>
      <c r="G148">
        <v>1</v>
      </c>
      <c r="H148">
        <v>0</v>
      </c>
      <c r="I148">
        <v>0</v>
      </c>
    </row>
    <row r="149" spans="1:9" x14ac:dyDescent="0.35">
      <c r="A149">
        <v>30</v>
      </c>
      <c r="B149">
        <v>2</v>
      </c>
      <c r="C149">
        <v>103</v>
      </c>
      <c r="D149">
        <v>1</v>
      </c>
      <c r="E149">
        <v>1</v>
      </c>
      <c r="F149" t="b">
        <v>0</v>
      </c>
      <c r="G149">
        <v>0</v>
      </c>
      <c r="H149">
        <v>0</v>
      </c>
      <c r="I149">
        <v>0</v>
      </c>
    </row>
    <row r="150" spans="1:9" x14ac:dyDescent="0.35">
      <c r="A150">
        <v>31</v>
      </c>
      <c r="B150">
        <v>1</v>
      </c>
      <c r="C150">
        <v>56</v>
      </c>
      <c r="D150">
        <v>20</v>
      </c>
      <c r="E150">
        <v>9</v>
      </c>
      <c r="F150" t="b">
        <v>0</v>
      </c>
      <c r="G150">
        <v>3</v>
      </c>
      <c r="H150">
        <v>3</v>
      </c>
      <c r="I150">
        <v>1</v>
      </c>
    </row>
    <row r="151" spans="1:9" x14ac:dyDescent="0.35">
      <c r="A151">
        <v>31</v>
      </c>
      <c r="B151">
        <v>1</v>
      </c>
      <c r="C151">
        <v>136</v>
      </c>
      <c r="D151">
        <v>7</v>
      </c>
      <c r="E151">
        <v>3</v>
      </c>
      <c r="F151" t="b">
        <v>0</v>
      </c>
      <c r="G151">
        <v>1</v>
      </c>
      <c r="H151">
        <v>0</v>
      </c>
      <c r="I151">
        <v>1</v>
      </c>
    </row>
    <row r="152" spans="1:9" x14ac:dyDescent="0.35">
      <c r="A152">
        <v>31</v>
      </c>
      <c r="B152">
        <v>2</v>
      </c>
      <c r="C152">
        <v>102</v>
      </c>
      <c r="D152">
        <v>1</v>
      </c>
      <c r="E152">
        <v>1</v>
      </c>
      <c r="F152" t="b">
        <v>1</v>
      </c>
      <c r="G152">
        <v>0</v>
      </c>
      <c r="H152">
        <v>0</v>
      </c>
      <c r="I152">
        <v>0</v>
      </c>
    </row>
    <row r="153" spans="1:9" x14ac:dyDescent="0.35">
      <c r="A153">
        <v>31</v>
      </c>
      <c r="B153">
        <v>2</v>
      </c>
      <c r="C153">
        <v>70</v>
      </c>
      <c r="D153">
        <v>8</v>
      </c>
      <c r="E153">
        <v>5</v>
      </c>
      <c r="F153" t="b">
        <v>0</v>
      </c>
      <c r="G153">
        <v>1</v>
      </c>
      <c r="H153">
        <v>1</v>
      </c>
      <c r="I153">
        <v>0</v>
      </c>
    </row>
    <row r="154" spans="1:9" x14ac:dyDescent="0.35">
      <c r="A154">
        <v>31</v>
      </c>
      <c r="B154">
        <v>2</v>
      </c>
      <c r="C154">
        <v>72</v>
      </c>
      <c r="D154">
        <v>16</v>
      </c>
      <c r="E154">
        <v>6</v>
      </c>
      <c r="F154" t="b">
        <v>0</v>
      </c>
      <c r="G154">
        <v>1</v>
      </c>
      <c r="H154">
        <v>0</v>
      </c>
      <c r="I154">
        <v>2</v>
      </c>
    </row>
    <row r="155" spans="1:9" x14ac:dyDescent="0.35">
      <c r="A155">
        <v>32</v>
      </c>
      <c r="B155">
        <v>1</v>
      </c>
      <c r="C155">
        <v>95</v>
      </c>
      <c r="D155">
        <v>19</v>
      </c>
      <c r="E155">
        <v>13</v>
      </c>
      <c r="F155" t="b">
        <v>0</v>
      </c>
      <c r="G155">
        <v>8</v>
      </c>
      <c r="H155">
        <v>1</v>
      </c>
      <c r="I155">
        <v>2</v>
      </c>
    </row>
    <row r="156" spans="1:9" x14ac:dyDescent="0.35">
      <c r="A156">
        <v>32</v>
      </c>
      <c r="B156">
        <v>2</v>
      </c>
      <c r="C156">
        <v>40</v>
      </c>
      <c r="D156">
        <v>1</v>
      </c>
      <c r="E156">
        <v>2</v>
      </c>
      <c r="F156" t="b">
        <v>1</v>
      </c>
      <c r="G156">
        <v>1</v>
      </c>
      <c r="H156">
        <v>0</v>
      </c>
      <c r="I156">
        <v>0</v>
      </c>
    </row>
    <row r="157" spans="1:9" x14ac:dyDescent="0.35">
      <c r="A157">
        <v>32</v>
      </c>
      <c r="B157">
        <v>2</v>
      </c>
      <c r="C157">
        <v>36</v>
      </c>
      <c r="D157">
        <v>2</v>
      </c>
      <c r="E157">
        <v>3</v>
      </c>
      <c r="F157" t="b">
        <v>1</v>
      </c>
      <c r="G157">
        <v>1</v>
      </c>
      <c r="H157">
        <v>0</v>
      </c>
      <c r="I157">
        <v>0</v>
      </c>
    </row>
    <row r="158" spans="1:9" x14ac:dyDescent="0.35">
      <c r="A158">
        <v>32</v>
      </c>
      <c r="B158">
        <v>2</v>
      </c>
      <c r="C158">
        <v>139</v>
      </c>
      <c r="D158">
        <v>1</v>
      </c>
      <c r="E158">
        <v>2</v>
      </c>
      <c r="F158" t="b">
        <v>0</v>
      </c>
      <c r="G158">
        <v>1</v>
      </c>
      <c r="H158">
        <v>0</v>
      </c>
      <c r="I158">
        <v>0</v>
      </c>
    </row>
    <row r="159" spans="1:9" x14ac:dyDescent="0.35">
      <c r="A159">
        <v>32</v>
      </c>
      <c r="B159">
        <v>2</v>
      </c>
      <c r="C159">
        <v>42</v>
      </c>
      <c r="D159">
        <v>2</v>
      </c>
      <c r="E159">
        <v>2</v>
      </c>
      <c r="F159" t="b">
        <v>1</v>
      </c>
      <c r="G159">
        <v>1</v>
      </c>
      <c r="H159">
        <v>0</v>
      </c>
      <c r="I159">
        <v>0</v>
      </c>
    </row>
    <row r="160" spans="1:9" x14ac:dyDescent="0.35">
      <c r="A160">
        <v>32</v>
      </c>
      <c r="B160">
        <v>2</v>
      </c>
      <c r="C160">
        <v>41</v>
      </c>
      <c r="D160">
        <v>1</v>
      </c>
      <c r="E160">
        <v>3</v>
      </c>
      <c r="F160" t="b">
        <v>0</v>
      </c>
      <c r="G160">
        <v>2</v>
      </c>
      <c r="H160">
        <v>0</v>
      </c>
      <c r="I160">
        <v>0</v>
      </c>
    </row>
    <row r="161" spans="1:9" x14ac:dyDescent="0.35">
      <c r="A161">
        <v>33</v>
      </c>
      <c r="B161">
        <v>1</v>
      </c>
      <c r="C161">
        <v>46</v>
      </c>
      <c r="D161">
        <v>5</v>
      </c>
      <c r="E161">
        <v>4</v>
      </c>
      <c r="F161" t="b">
        <v>1</v>
      </c>
      <c r="G161">
        <v>1</v>
      </c>
      <c r="H161">
        <v>1</v>
      </c>
      <c r="I161">
        <v>0</v>
      </c>
    </row>
    <row r="162" spans="1:9" x14ac:dyDescent="0.35">
      <c r="A162">
        <v>33</v>
      </c>
      <c r="B162">
        <v>1</v>
      </c>
      <c r="C162">
        <v>51</v>
      </c>
      <c r="D162">
        <v>3</v>
      </c>
      <c r="E162">
        <v>3</v>
      </c>
      <c r="F162" t="b">
        <v>0</v>
      </c>
      <c r="G162">
        <v>1</v>
      </c>
      <c r="H162">
        <v>0</v>
      </c>
      <c r="I162">
        <v>0</v>
      </c>
    </row>
    <row r="163" spans="1:9" x14ac:dyDescent="0.35">
      <c r="A163">
        <v>33</v>
      </c>
      <c r="B163">
        <v>1</v>
      </c>
      <c r="C163">
        <v>53</v>
      </c>
      <c r="D163">
        <v>9</v>
      </c>
      <c r="E163">
        <v>5</v>
      </c>
      <c r="F163" t="b">
        <v>1</v>
      </c>
      <c r="G163">
        <v>2</v>
      </c>
      <c r="H163">
        <v>2</v>
      </c>
      <c r="I163">
        <v>0</v>
      </c>
    </row>
    <row r="164" spans="1:9" x14ac:dyDescent="0.35">
      <c r="A164">
        <v>33</v>
      </c>
      <c r="B164">
        <v>2</v>
      </c>
      <c r="C164">
        <v>103</v>
      </c>
      <c r="D164">
        <v>2</v>
      </c>
      <c r="E164">
        <v>5</v>
      </c>
      <c r="F164" t="b">
        <v>0</v>
      </c>
      <c r="G164">
        <v>3</v>
      </c>
      <c r="H164">
        <v>0</v>
      </c>
      <c r="I164">
        <v>0</v>
      </c>
    </row>
    <row r="165" spans="1:9" x14ac:dyDescent="0.35">
      <c r="A165">
        <v>33</v>
      </c>
      <c r="B165">
        <v>2</v>
      </c>
      <c r="C165">
        <v>18</v>
      </c>
      <c r="D165">
        <v>6</v>
      </c>
      <c r="E165">
        <v>5</v>
      </c>
      <c r="F165" t="b">
        <v>1</v>
      </c>
      <c r="G165">
        <v>2</v>
      </c>
      <c r="H165">
        <v>1</v>
      </c>
      <c r="I165">
        <v>0</v>
      </c>
    </row>
    <row r="166" spans="1:9" x14ac:dyDescent="0.35">
      <c r="A166">
        <v>33</v>
      </c>
      <c r="B166">
        <v>2</v>
      </c>
      <c r="C166">
        <v>21</v>
      </c>
      <c r="D166">
        <v>0</v>
      </c>
      <c r="E166">
        <v>2</v>
      </c>
      <c r="F166" t="b">
        <v>0</v>
      </c>
      <c r="G166">
        <v>2</v>
      </c>
      <c r="H166">
        <v>0</v>
      </c>
      <c r="I166">
        <v>0</v>
      </c>
    </row>
    <row r="167" spans="1:9" x14ac:dyDescent="0.35">
      <c r="A167">
        <v>34</v>
      </c>
      <c r="B167">
        <v>1</v>
      </c>
      <c r="C167">
        <v>91</v>
      </c>
      <c r="D167">
        <v>21</v>
      </c>
      <c r="E167">
        <v>7</v>
      </c>
      <c r="F167" t="b">
        <v>0</v>
      </c>
      <c r="G167">
        <v>0</v>
      </c>
      <c r="H167">
        <v>1</v>
      </c>
      <c r="I167">
        <v>2</v>
      </c>
    </row>
    <row r="168" spans="1:9" x14ac:dyDescent="0.35">
      <c r="A168">
        <v>34</v>
      </c>
      <c r="B168">
        <v>1</v>
      </c>
      <c r="C168">
        <v>40</v>
      </c>
      <c r="D168">
        <v>0</v>
      </c>
      <c r="E168">
        <v>1</v>
      </c>
      <c r="F168" t="b">
        <v>1</v>
      </c>
      <c r="G168">
        <v>1</v>
      </c>
      <c r="H168">
        <v>0</v>
      </c>
      <c r="I168">
        <v>0</v>
      </c>
    </row>
    <row r="169" spans="1:9" x14ac:dyDescent="0.35">
      <c r="A169">
        <v>34</v>
      </c>
      <c r="B169">
        <v>1</v>
      </c>
      <c r="C169">
        <v>139</v>
      </c>
      <c r="D169">
        <v>1</v>
      </c>
      <c r="E169">
        <v>3</v>
      </c>
      <c r="F169" t="b">
        <v>1</v>
      </c>
      <c r="G169">
        <v>2</v>
      </c>
      <c r="H169">
        <v>0</v>
      </c>
      <c r="I169">
        <v>0</v>
      </c>
    </row>
    <row r="170" spans="1:9" x14ac:dyDescent="0.35">
      <c r="A170">
        <v>34</v>
      </c>
      <c r="B170">
        <v>1</v>
      </c>
      <c r="C170">
        <v>42</v>
      </c>
      <c r="D170">
        <v>1</v>
      </c>
      <c r="E170">
        <v>1</v>
      </c>
      <c r="F170" t="b">
        <v>0</v>
      </c>
      <c r="G170">
        <v>0</v>
      </c>
      <c r="H170">
        <v>0</v>
      </c>
      <c r="I170">
        <v>0</v>
      </c>
    </row>
    <row r="171" spans="1:9" x14ac:dyDescent="0.35">
      <c r="A171">
        <v>34</v>
      </c>
      <c r="B171">
        <v>2</v>
      </c>
      <c r="C171">
        <v>84</v>
      </c>
      <c r="D171">
        <v>5</v>
      </c>
      <c r="E171">
        <v>4</v>
      </c>
      <c r="F171" t="b">
        <v>1</v>
      </c>
      <c r="G171">
        <v>2</v>
      </c>
      <c r="H171">
        <v>1</v>
      </c>
      <c r="I171">
        <v>0</v>
      </c>
    </row>
    <row r="172" spans="1:9" x14ac:dyDescent="0.35">
      <c r="A172">
        <v>34</v>
      </c>
      <c r="B172">
        <v>2</v>
      </c>
      <c r="C172">
        <v>80</v>
      </c>
      <c r="D172">
        <v>19</v>
      </c>
      <c r="E172">
        <v>7</v>
      </c>
      <c r="F172" t="b">
        <v>0</v>
      </c>
      <c r="G172">
        <v>2</v>
      </c>
      <c r="H172">
        <v>3</v>
      </c>
      <c r="I172">
        <v>1</v>
      </c>
    </row>
    <row r="173" spans="1:9" x14ac:dyDescent="0.35">
      <c r="A173">
        <v>34</v>
      </c>
      <c r="B173">
        <v>2</v>
      </c>
      <c r="C173">
        <v>85</v>
      </c>
      <c r="D173">
        <v>4</v>
      </c>
      <c r="E173">
        <v>1</v>
      </c>
      <c r="F173" t="b">
        <v>0</v>
      </c>
      <c r="G173">
        <v>0</v>
      </c>
      <c r="H173">
        <v>1</v>
      </c>
      <c r="I173">
        <v>0</v>
      </c>
    </row>
    <row r="174" spans="1:9" x14ac:dyDescent="0.35">
      <c r="A174">
        <v>35</v>
      </c>
      <c r="B174">
        <v>1</v>
      </c>
      <c r="C174">
        <v>60</v>
      </c>
      <c r="D174">
        <v>21</v>
      </c>
      <c r="E174">
        <v>9</v>
      </c>
      <c r="F174" t="b">
        <v>0</v>
      </c>
      <c r="G174">
        <v>1</v>
      </c>
      <c r="H174">
        <v>4</v>
      </c>
      <c r="I174">
        <v>0</v>
      </c>
    </row>
    <row r="175" spans="1:9" x14ac:dyDescent="0.35">
      <c r="A175">
        <v>35</v>
      </c>
      <c r="B175">
        <v>1</v>
      </c>
      <c r="C175">
        <v>92</v>
      </c>
      <c r="D175">
        <v>10</v>
      </c>
      <c r="E175">
        <v>3</v>
      </c>
      <c r="F175" t="b">
        <v>0</v>
      </c>
      <c r="G175">
        <v>0</v>
      </c>
      <c r="H175">
        <v>0</v>
      </c>
      <c r="I175">
        <v>1</v>
      </c>
    </row>
    <row r="176" spans="1:9" x14ac:dyDescent="0.35">
      <c r="A176">
        <v>35</v>
      </c>
      <c r="B176">
        <v>2</v>
      </c>
      <c r="C176">
        <v>99</v>
      </c>
      <c r="D176">
        <v>7</v>
      </c>
      <c r="E176">
        <v>4</v>
      </c>
      <c r="F176" t="b">
        <v>0</v>
      </c>
      <c r="G176">
        <v>1</v>
      </c>
      <c r="H176">
        <v>1</v>
      </c>
      <c r="I176">
        <v>0</v>
      </c>
    </row>
    <row r="177" spans="1:9" x14ac:dyDescent="0.35">
      <c r="A177">
        <v>35</v>
      </c>
      <c r="B177">
        <v>2</v>
      </c>
      <c r="C177">
        <v>32</v>
      </c>
      <c r="D177">
        <v>12</v>
      </c>
      <c r="E177">
        <v>6</v>
      </c>
      <c r="F177" t="b">
        <v>1</v>
      </c>
      <c r="G177">
        <v>2</v>
      </c>
      <c r="H177">
        <v>1</v>
      </c>
      <c r="I177">
        <v>1</v>
      </c>
    </row>
    <row r="178" spans="1:9" x14ac:dyDescent="0.35">
      <c r="A178">
        <v>35</v>
      </c>
      <c r="B178">
        <v>2</v>
      </c>
      <c r="C178">
        <v>30</v>
      </c>
      <c r="D178">
        <v>1</v>
      </c>
      <c r="E178">
        <v>2</v>
      </c>
      <c r="F178" t="b">
        <v>0</v>
      </c>
      <c r="G178">
        <v>1</v>
      </c>
      <c r="H178">
        <v>0</v>
      </c>
      <c r="I178">
        <v>0</v>
      </c>
    </row>
    <row r="179" spans="1:9" x14ac:dyDescent="0.35">
      <c r="A179">
        <v>36</v>
      </c>
      <c r="B179">
        <v>1</v>
      </c>
      <c r="C179">
        <v>146</v>
      </c>
      <c r="D179">
        <v>22</v>
      </c>
      <c r="E179">
        <v>6</v>
      </c>
      <c r="F179" t="b">
        <v>0</v>
      </c>
      <c r="G179">
        <v>0</v>
      </c>
      <c r="H179">
        <v>3</v>
      </c>
      <c r="I179">
        <v>1</v>
      </c>
    </row>
    <row r="180" spans="1:9" x14ac:dyDescent="0.35">
      <c r="A180">
        <v>36</v>
      </c>
      <c r="B180">
        <v>1</v>
      </c>
      <c r="C180">
        <v>127</v>
      </c>
      <c r="D180">
        <v>11</v>
      </c>
      <c r="E180">
        <v>5</v>
      </c>
      <c r="F180" t="b">
        <v>0</v>
      </c>
      <c r="G180">
        <v>0</v>
      </c>
      <c r="H180">
        <v>2</v>
      </c>
      <c r="I180">
        <v>0</v>
      </c>
    </row>
    <row r="181" spans="1:9" x14ac:dyDescent="0.35">
      <c r="A181">
        <v>36</v>
      </c>
      <c r="B181">
        <v>2</v>
      </c>
      <c r="C181">
        <v>98</v>
      </c>
      <c r="D181">
        <v>8</v>
      </c>
      <c r="E181">
        <v>5</v>
      </c>
      <c r="F181" t="b">
        <v>1</v>
      </c>
      <c r="G181">
        <v>1</v>
      </c>
      <c r="H181">
        <v>1</v>
      </c>
      <c r="I181">
        <v>0</v>
      </c>
    </row>
    <row r="182" spans="1:9" x14ac:dyDescent="0.35">
      <c r="A182">
        <v>36</v>
      </c>
      <c r="B182">
        <v>2</v>
      </c>
      <c r="C182">
        <v>84</v>
      </c>
      <c r="D182">
        <v>1</v>
      </c>
      <c r="E182">
        <v>2</v>
      </c>
      <c r="F182" t="b">
        <v>1</v>
      </c>
      <c r="G182">
        <v>1</v>
      </c>
      <c r="H182">
        <v>0</v>
      </c>
      <c r="I182">
        <v>0</v>
      </c>
    </row>
    <row r="183" spans="1:9" x14ac:dyDescent="0.35">
      <c r="A183">
        <v>36</v>
      </c>
      <c r="B183">
        <v>2</v>
      </c>
      <c r="C183">
        <v>85</v>
      </c>
      <c r="D183">
        <v>0</v>
      </c>
      <c r="E183">
        <v>4</v>
      </c>
      <c r="F183" t="b">
        <v>0</v>
      </c>
      <c r="G183">
        <v>4</v>
      </c>
      <c r="H183">
        <v>0</v>
      </c>
      <c r="I183">
        <v>0</v>
      </c>
    </row>
    <row r="184" spans="1:9" x14ac:dyDescent="0.35">
      <c r="A184">
        <v>36</v>
      </c>
      <c r="B184">
        <v>2</v>
      </c>
      <c r="C184">
        <v>80</v>
      </c>
      <c r="D184">
        <v>1</v>
      </c>
      <c r="E184">
        <v>1</v>
      </c>
      <c r="F184" t="b">
        <v>0</v>
      </c>
      <c r="G184">
        <v>0</v>
      </c>
      <c r="H184">
        <v>0</v>
      </c>
      <c r="I184">
        <v>0</v>
      </c>
    </row>
    <row r="185" spans="1:9" x14ac:dyDescent="0.35">
      <c r="A185">
        <v>38</v>
      </c>
      <c r="B185">
        <v>1</v>
      </c>
      <c r="C185">
        <v>70</v>
      </c>
      <c r="D185">
        <v>32</v>
      </c>
      <c r="E185">
        <v>11</v>
      </c>
      <c r="F185" t="b">
        <v>0</v>
      </c>
      <c r="G185">
        <v>2</v>
      </c>
      <c r="H185">
        <v>2</v>
      </c>
      <c r="I185">
        <v>3</v>
      </c>
    </row>
    <row r="186" spans="1:9" x14ac:dyDescent="0.35">
      <c r="A186">
        <v>38</v>
      </c>
      <c r="B186">
        <v>1</v>
      </c>
      <c r="C186">
        <v>68</v>
      </c>
      <c r="D186">
        <v>1</v>
      </c>
      <c r="E186">
        <v>1</v>
      </c>
      <c r="F186" t="b">
        <v>0</v>
      </c>
      <c r="G186">
        <v>0</v>
      </c>
      <c r="H186">
        <v>0</v>
      </c>
      <c r="I186">
        <v>0</v>
      </c>
    </row>
    <row r="187" spans="1:9" x14ac:dyDescent="0.35">
      <c r="A187">
        <v>38</v>
      </c>
      <c r="B187">
        <v>2</v>
      </c>
      <c r="C187">
        <v>149</v>
      </c>
      <c r="D187">
        <v>5</v>
      </c>
      <c r="E187">
        <v>4</v>
      </c>
      <c r="F187" t="b">
        <v>1</v>
      </c>
      <c r="G187">
        <v>2</v>
      </c>
      <c r="H187">
        <v>1</v>
      </c>
      <c r="I187">
        <v>0</v>
      </c>
    </row>
    <row r="188" spans="1:9" x14ac:dyDescent="0.35">
      <c r="A188">
        <v>38</v>
      </c>
      <c r="B188">
        <v>2</v>
      </c>
      <c r="C188">
        <v>34</v>
      </c>
      <c r="D188">
        <v>18</v>
      </c>
      <c r="E188">
        <v>5</v>
      </c>
      <c r="F188" t="b">
        <v>0</v>
      </c>
      <c r="G188">
        <v>1</v>
      </c>
      <c r="H188">
        <v>1</v>
      </c>
      <c r="I188">
        <v>2</v>
      </c>
    </row>
    <row r="189" spans="1:9" x14ac:dyDescent="0.35">
      <c r="A189">
        <v>38</v>
      </c>
      <c r="B189">
        <v>2</v>
      </c>
      <c r="C189">
        <v>36</v>
      </c>
      <c r="D189">
        <v>0</v>
      </c>
      <c r="E189">
        <v>1</v>
      </c>
      <c r="F189" t="b">
        <v>1</v>
      </c>
      <c r="G189">
        <v>1</v>
      </c>
      <c r="H189">
        <v>0</v>
      </c>
      <c r="I189">
        <v>0</v>
      </c>
    </row>
    <row r="190" spans="1:9" x14ac:dyDescent="0.35">
      <c r="A190">
        <v>38</v>
      </c>
      <c r="B190">
        <v>2</v>
      </c>
      <c r="C190">
        <v>139</v>
      </c>
      <c r="D190">
        <v>0</v>
      </c>
      <c r="E190">
        <v>2</v>
      </c>
      <c r="F190" t="b">
        <v>0</v>
      </c>
      <c r="G190">
        <v>2</v>
      </c>
      <c r="H190">
        <v>0</v>
      </c>
      <c r="I190">
        <v>0</v>
      </c>
    </row>
    <row r="191" spans="1:9" x14ac:dyDescent="0.35">
      <c r="A191">
        <v>39</v>
      </c>
      <c r="B191">
        <v>1</v>
      </c>
      <c r="C191">
        <v>93</v>
      </c>
      <c r="D191">
        <v>18</v>
      </c>
      <c r="E191">
        <v>8</v>
      </c>
      <c r="F191" t="b">
        <v>0</v>
      </c>
      <c r="G191">
        <v>3</v>
      </c>
      <c r="H191">
        <v>1</v>
      </c>
      <c r="I191">
        <v>2</v>
      </c>
    </row>
    <row r="192" spans="1:9" x14ac:dyDescent="0.35">
      <c r="A192">
        <v>39</v>
      </c>
      <c r="B192">
        <v>1</v>
      </c>
      <c r="C192">
        <v>67</v>
      </c>
      <c r="D192">
        <v>2</v>
      </c>
      <c r="E192">
        <v>3</v>
      </c>
      <c r="F192" t="b">
        <v>1</v>
      </c>
      <c r="G192">
        <v>2</v>
      </c>
      <c r="H192">
        <v>0</v>
      </c>
      <c r="I192">
        <v>0</v>
      </c>
    </row>
    <row r="193" spans="1:9" x14ac:dyDescent="0.35">
      <c r="A193">
        <v>39</v>
      </c>
      <c r="B193">
        <v>1</v>
      </c>
      <c r="C193">
        <v>117</v>
      </c>
      <c r="D193">
        <v>0</v>
      </c>
      <c r="E193">
        <v>1</v>
      </c>
      <c r="F193" t="b">
        <v>0</v>
      </c>
      <c r="G193">
        <v>1</v>
      </c>
      <c r="H193">
        <v>0</v>
      </c>
      <c r="I193">
        <v>0</v>
      </c>
    </row>
    <row r="194" spans="1:9" x14ac:dyDescent="0.35">
      <c r="A194">
        <v>39</v>
      </c>
      <c r="B194">
        <v>2</v>
      </c>
      <c r="C194">
        <v>16</v>
      </c>
      <c r="D194">
        <v>5</v>
      </c>
      <c r="E194">
        <v>3</v>
      </c>
      <c r="F194" t="b">
        <v>1</v>
      </c>
      <c r="G194">
        <v>1</v>
      </c>
      <c r="H194">
        <v>1</v>
      </c>
      <c r="I194">
        <v>0</v>
      </c>
    </row>
    <row r="195" spans="1:9" x14ac:dyDescent="0.35">
      <c r="A195">
        <v>39</v>
      </c>
      <c r="B195">
        <v>2</v>
      </c>
      <c r="C195">
        <v>14</v>
      </c>
      <c r="D195">
        <v>7</v>
      </c>
      <c r="E195">
        <v>2</v>
      </c>
      <c r="F195" t="b">
        <v>0</v>
      </c>
      <c r="G195">
        <v>0</v>
      </c>
      <c r="H195">
        <v>0</v>
      </c>
      <c r="I195">
        <v>1</v>
      </c>
    </row>
    <row r="196" spans="1:9" x14ac:dyDescent="0.35">
      <c r="A196">
        <v>39</v>
      </c>
      <c r="B196">
        <v>2</v>
      </c>
      <c r="C196">
        <v>17</v>
      </c>
      <c r="D196">
        <v>15</v>
      </c>
      <c r="E196">
        <v>7</v>
      </c>
      <c r="F196" t="b">
        <v>0</v>
      </c>
      <c r="G196">
        <v>2</v>
      </c>
      <c r="H196">
        <v>1</v>
      </c>
      <c r="I196">
        <v>1</v>
      </c>
    </row>
    <row r="197" spans="1:9" x14ac:dyDescent="0.35">
      <c r="A197">
        <v>40</v>
      </c>
      <c r="B197">
        <v>1</v>
      </c>
      <c r="C197">
        <v>6</v>
      </c>
      <c r="D197">
        <v>8</v>
      </c>
      <c r="E197">
        <v>4</v>
      </c>
      <c r="F197" t="b">
        <v>0</v>
      </c>
      <c r="G197">
        <v>1</v>
      </c>
      <c r="H197">
        <v>0</v>
      </c>
      <c r="I197">
        <v>1</v>
      </c>
    </row>
    <row r="198" spans="1:9" x14ac:dyDescent="0.35">
      <c r="A198">
        <v>40</v>
      </c>
      <c r="B198">
        <v>1</v>
      </c>
      <c r="C198">
        <v>95</v>
      </c>
      <c r="D198">
        <v>10</v>
      </c>
      <c r="E198">
        <v>8</v>
      </c>
      <c r="F198" t="b">
        <v>0</v>
      </c>
      <c r="G198">
        <v>3</v>
      </c>
      <c r="H198">
        <v>1</v>
      </c>
      <c r="I198">
        <v>0</v>
      </c>
    </row>
    <row r="199" spans="1:9" x14ac:dyDescent="0.35">
      <c r="A199">
        <v>40</v>
      </c>
      <c r="B199">
        <v>2</v>
      </c>
      <c r="C199">
        <v>86</v>
      </c>
      <c r="D199">
        <v>3</v>
      </c>
      <c r="E199">
        <v>4</v>
      </c>
      <c r="F199" t="b">
        <v>0</v>
      </c>
      <c r="G199">
        <v>1</v>
      </c>
      <c r="H199">
        <v>0</v>
      </c>
      <c r="I199">
        <v>0</v>
      </c>
    </row>
    <row r="200" spans="1:9" x14ac:dyDescent="0.35">
      <c r="A200">
        <v>40</v>
      </c>
      <c r="B200">
        <v>2</v>
      </c>
      <c r="C200">
        <v>85</v>
      </c>
      <c r="D200">
        <v>14</v>
      </c>
      <c r="E200">
        <v>8</v>
      </c>
      <c r="F200" t="b">
        <v>0</v>
      </c>
      <c r="G200">
        <v>2</v>
      </c>
      <c r="H200">
        <v>2</v>
      </c>
      <c r="I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985F-E88A-4BEB-954F-0FEABCB15B20}">
  <dimension ref="A1:C19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90</v>
      </c>
      <c r="B1" t="s">
        <v>91</v>
      </c>
      <c r="C1" t="s">
        <v>92</v>
      </c>
    </row>
    <row r="2" spans="1:3" x14ac:dyDescent="0.35">
      <c r="A2">
        <v>1</v>
      </c>
      <c r="B2" t="s">
        <v>93</v>
      </c>
      <c r="C2" t="s">
        <v>94</v>
      </c>
    </row>
    <row r="3" spans="1:3" x14ac:dyDescent="0.35">
      <c r="A3">
        <v>2</v>
      </c>
      <c r="B3" t="s">
        <v>95</v>
      </c>
      <c r="C3" t="s">
        <v>96</v>
      </c>
    </row>
    <row r="4" spans="1:3" x14ac:dyDescent="0.35">
      <c r="A4">
        <v>3</v>
      </c>
      <c r="B4" t="s">
        <v>176</v>
      </c>
      <c r="C4" t="s">
        <v>177</v>
      </c>
    </row>
    <row r="5" spans="1:3" x14ac:dyDescent="0.35">
      <c r="A5">
        <v>4</v>
      </c>
      <c r="B5" t="s">
        <v>106</v>
      </c>
      <c r="C5" t="s">
        <v>178</v>
      </c>
    </row>
    <row r="6" spans="1:3" x14ac:dyDescent="0.35">
      <c r="A6">
        <v>5</v>
      </c>
      <c r="B6" t="s">
        <v>245</v>
      </c>
      <c r="C6" t="s">
        <v>246</v>
      </c>
    </row>
    <row r="7" spans="1:3" x14ac:dyDescent="0.35">
      <c r="A7">
        <v>6</v>
      </c>
      <c r="B7" t="s">
        <v>247</v>
      </c>
      <c r="C7" t="s">
        <v>248</v>
      </c>
    </row>
    <row r="8" spans="1:3" x14ac:dyDescent="0.35">
      <c r="A8">
        <v>7</v>
      </c>
      <c r="B8" t="s">
        <v>200</v>
      </c>
      <c r="C8" t="s">
        <v>300</v>
      </c>
    </row>
    <row r="9" spans="1:3" x14ac:dyDescent="0.35">
      <c r="A9">
        <v>8</v>
      </c>
      <c r="B9" t="s">
        <v>301</v>
      </c>
      <c r="C9" t="s">
        <v>302</v>
      </c>
    </row>
    <row r="10" spans="1:3" x14ac:dyDescent="0.35">
      <c r="A10">
        <v>9</v>
      </c>
      <c r="B10" t="s">
        <v>324</v>
      </c>
      <c r="C10" t="s">
        <v>325</v>
      </c>
    </row>
    <row r="11" spans="1:3" x14ac:dyDescent="0.35">
      <c r="A11">
        <v>10</v>
      </c>
      <c r="B11" t="s">
        <v>355</v>
      </c>
      <c r="C11" t="s">
        <v>356</v>
      </c>
    </row>
    <row r="12" spans="1:3" x14ac:dyDescent="0.35">
      <c r="A12">
        <v>11</v>
      </c>
      <c r="B12" t="s">
        <v>364</v>
      </c>
      <c r="C12" t="s">
        <v>365</v>
      </c>
    </row>
    <row r="13" spans="1:3" x14ac:dyDescent="0.35">
      <c r="A13">
        <v>12</v>
      </c>
      <c r="B13" t="s">
        <v>366</v>
      </c>
      <c r="C13" t="s">
        <v>367</v>
      </c>
    </row>
    <row r="14" spans="1:3" x14ac:dyDescent="0.35">
      <c r="A14">
        <v>13</v>
      </c>
      <c r="B14" t="s">
        <v>389</v>
      </c>
      <c r="C14" t="s">
        <v>390</v>
      </c>
    </row>
    <row r="15" spans="1:3" x14ac:dyDescent="0.35">
      <c r="A15">
        <v>14</v>
      </c>
      <c r="B15" t="s">
        <v>399</v>
      </c>
      <c r="C15" t="s">
        <v>400</v>
      </c>
    </row>
    <row r="16" spans="1:3" x14ac:dyDescent="0.35">
      <c r="A16">
        <v>15</v>
      </c>
      <c r="B16" t="s">
        <v>420</v>
      </c>
      <c r="C16" t="s">
        <v>421</v>
      </c>
    </row>
    <row r="17" spans="1:3" x14ac:dyDescent="0.35">
      <c r="A17">
        <v>16</v>
      </c>
      <c r="B17" t="s">
        <v>258</v>
      </c>
      <c r="C17" t="s">
        <v>426</v>
      </c>
    </row>
    <row r="18" spans="1:3" x14ac:dyDescent="0.35">
      <c r="A18">
        <v>17</v>
      </c>
      <c r="B18" t="s">
        <v>143</v>
      </c>
      <c r="C18" t="s">
        <v>435</v>
      </c>
    </row>
    <row r="19" spans="1:3" x14ac:dyDescent="0.35">
      <c r="A19">
        <v>18</v>
      </c>
      <c r="B19" t="s">
        <v>468</v>
      </c>
      <c r="C19" t="s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6AC7-1204-41D9-B6C9-17192C58F611}">
  <dimension ref="A1:D12"/>
  <sheetViews>
    <sheetView workbookViewId="0"/>
  </sheetViews>
  <sheetFormatPr defaultRowHeight="14.5" x14ac:dyDescent="0.35"/>
  <sheetData>
    <row r="1" spans="1:4" x14ac:dyDescent="0.35">
      <c r="A1" t="s">
        <v>55</v>
      </c>
      <c r="B1" t="s">
        <v>57</v>
      </c>
      <c r="C1" t="s">
        <v>56</v>
      </c>
      <c r="D1" t="s">
        <v>58</v>
      </c>
    </row>
    <row r="2" spans="1:4" x14ac:dyDescent="0.35">
      <c r="A2">
        <v>1</v>
      </c>
      <c r="B2" t="s">
        <v>376</v>
      </c>
      <c r="C2" t="s">
        <v>81</v>
      </c>
      <c r="D2" t="s">
        <v>82</v>
      </c>
    </row>
    <row r="3" spans="1:4" x14ac:dyDescent="0.35">
      <c r="A3">
        <v>2</v>
      </c>
      <c r="B3" t="s">
        <v>169</v>
      </c>
      <c r="C3" t="s">
        <v>170</v>
      </c>
      <c r="D3" t="s">
        <v>171</v>
      </c>
    </row>
    <row r="4" spans="1:4" x14ac:dyDescent="0.35">
      <c r="A4">
        <v>3</v>
      </c>
      <c r="B4" t="s">
        <v>237</v>
      </c>
      <c r="C4" t="s">
        <v>238</v>
      </c>
      <c r="D4" t="s">
        <v>239</v>
      </c>
    </row>
    <row r="5" spans="1:4" x14ac:dyDescent="0.35">
      <c r="A5">
        <v>4</v>
      </c>
      <c r="B5" t="s">
        <v>299</v>
      </c>
      <c r="C5" t="s">
        <v>86</v>
      </c>
      <c r="D5" t="s">
        <v>236</v>
      </c>
    </row>
    <row r="6" spans="1:4" x14ac:dyDescent="0.35">
      <c r="A6">
        <v>5</v>
      </c>
      <c r="B6" t="s">
        <v>322</v>
      </c>
      <c r="C6" t="s">
        <v>323</v>
      </c>
      <c r="D6" t="s">
        <v>236</v>
      </c>
    </row>
    <row r="7" spans="1:4" x14ac:dyDescent="0.35">
      <c r="A7">
        <v>6</v>
      </c>
      <c r="B7" t="s">
        <v>343</v>
      </c>
      <c r="C7" t="s">
        <v>243</v>
      </c>
      <c r="D7" t="s">
        <v>251</v>
      </c>
    </row>
    <row r="8" spans="1:4" x14ac:dyDescent="0.35">
      <c r="A8">
        <v>7</v>
      </c>
      <c r="B8" t="s">
        <v>353</v>
      </c>
      <c r="C8" t="s">
        <v>255</v>
      </c>
      <c r="D8" t="s">
        <v>257</v>
      </c>
    </row>
    <row r="9" spans="1:4" x14ac:dyDescent="0.35">
      <c r="A9">
        <v>8</v>
      </c>
      <c r="B9" t="s">
        <v>354</v>
      </c>
      <c r="C9" t="s">
        <v>170</v>
      </c>
      <c r="D9" t="s">
        <v>171</v>
      </c>
    </row>
    <row r="10" spans="1:4" x14ac:dyDescent="0.35">
      <c r="A10">
        <v>9</v>
      </c>
      <c r="B10" t="s">
        <v>372</v>
      </c>
      <c r="C10" t="s">
        <v>250</v>
      </c>
      <c r="D10" t="s">
        <v>253</v>
      </c>
    </row>
    <row r="11" spans="1:4" x14ac:dyDescent="0.35">
      <c r="A11">
        <v>10</v>
      </c>
      <c r="B11" t="s">
        <v>371</v>
      </c>
      <c r="C11" t="s">
        <v>86</v>
      </c>
      <c r="D11" t="s">
        <v>236</v>
      </c>
    </row>
    <row r="12" spans="1:4" x14ac:dyDescent="0.35">
      <c r="A12">
        <v>11</v>
      </c>
      <c r="B12" t="s">
        <v>423</v>
      </c>
      <c r="C12" t="s">
        <v>424</v>
      </c>
      <c r="D12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053D-1D5B-4C09-A007-AACE24EF9213}">
  <dimension ref="A1:D9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5</v>
      </c>
      <c r="B1" t="s">
        <v>64</v>
      </c>
      <c r="C1" t="s">
        <v>65</v>
      </c>
      <c r="D1" t="s">
        <v>58</v>
      </c>
    </row>
    <row r="2" spans="1:4" x14ac:dyDescent="0.35">
      <c r="A2" t="s">
        <v>83</v>
      </c>
      <c r="B2" t="s">
        <v>81</v>
      </c>
      <c r="C2" t="s">
        <v>84</v>
      </c>
      <c r="D2" t="s">
        <v>82</v>
      </c>
    </row>
    <row r="3" spans="1:4" x14ac:dyDescent="0.35">
      <c r="A3" t="s">
        <v>85</v>
      </c>
      <c r="B3" t="s">
        <v>86</v>
      </c>
      <c r="C3" t="s">
        <v>87</v>
      </c>
      <c r="D3" t="s">
        <v>236</v>
      </c>
    </row>
    <row r="4" spans="1:4" x14ac:dyDescent="0.35">
      <c r="A4" t="s">
        <v>172</v>
      </c>
      <c r="B4" t="s">
        <v>170</v>
      </c>
      <c r="C4" t="s">
        <v>173</v>
      </c>
      <c r="D4" t="s">
        <v>171</v>
      </c>
    </row>
    <row r="5" spans="1:4" x14ac:dyDescent="0.35">
      <c r="A5" t="s">
        <v>174</v>
      </c>
      <c r="B5" t="s">
        <v>86</v>
      </c>
      <c r="C5" t="s">
        <v>175</v>
      </c>
      <c r="D5" t="s">
        <v>236</v>
      </c>
    </row>
    <row r="6" spans="1:4" x14ac:dyDescent="0.35">
      <c r="A6" t="s">
        <v>240</v>
      </c>
      <c r="B6" t="s">
        <v>170</v>
      </c>
      <c r="C6" t="s">
        <v>241</v>
      </c>
      <c r="D6" t="s">
        <v>171</v>
      </c>
    </row>
    <row r="7" spans="1:4" x14ac:dyDescent="0.35">
      <c r="A7" t="s">
        <v>242</v>
      </c>
      <c r="B7" t="s">
        <v>243</v>
      </c>
      <c r="C7" t="s">
        <v>244</v>
      </c>
      <c r="D7" t="s">
        <v>251</v>
      </c>
    </row>
    <row r="8" spans="1:4" x14ac:dyDescent="0.35">
      <c r="A8" t="s">
        <v>249</v>
      </c>
      <c r="B8" t="s">
        <v>250</v>
      </c>
      <c r="C8" t="s">
        <v>252</v>
      </c>
      <c r="D8" t="s">
        <v>253</v>
      </c>
    </row>
    <row r="9" spans="1:4" x14ac:dyDescent="0.35">
      <c r="A9" t="s">
        <v>254</v>
      </c>
      <c r="B9" t="s">
        <v>255</v>
      </c>
      <c r="C9" t="s">
        <v>256</v>
      </c>
      <c r="D9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E830-C488-4114-B21B-2C5C0A4333BD}">
  <dimension ref="A1:C3"/>
  <sheetViews>
    <sheetView workbookViewId="0"/>
  </sheetViews>
  <sheetFormatPr defaultRowHeight="14.5" x14ac:dyDescent="0.35"/>
  <sheetData>
    <row r="1" spans="1:3" x14ac:dyDescent="0.35">
      <c r="A1" t="s">
        <v>401</v>
      </c>
      <c r="B1" t="s">
        <v>402</v>
      </c>
    </row>
    <row r="2" spans="1:3" x14ac:dyDescent="0.35">
      <c r="A2">
        <v>1</v>
      </c>
      <c r="B2" t="s">
        <v>403</v>
      </c>
      <c r="C2" t="s">
        <v>404</v>
      </c>
    </row>
    <row r="3" spans="1:3" x14ac:dyDescent="0.35">
      <c r="A3">
        <v>2</v>
      </c>
      <c r="B3" t="s">
        <v>405</v>
      </c>
      <c r="C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Matches</vt:lpstr>
      <vt:lpstr>Players</vt:lpstr>
      <vt:lpstr>Batting</vt:lpstr>
      <vt:lpstr>Bowling</vt:lpstr>
      <vt:lpstr>Overs</vt:lpstr>
      <vt:lpstr>Partnerships</vt:lpstr>
      <vt:lpstr>PowerPlay</vt:lpstr>
      <vt:lpstr>PowerSurge</vt:lpstr>
      <vt:lpstr>Umpires</vt:lpstr>
      <vt:lpstr>Stadiums</vt:lpstr>
      <vt:lpstr>Teams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McIvor</dc:creator>
  <cp:lastModifiedBy>Shane McIvor</cp:lastModifiedBy>
  <dcterms:created xsi:type="dcterms:W3CDTF">2024-12-15T12:25:51Z</dcterms:created>
  <dcterms:modified xsi:type="dcterms:W3CDTF">2025-02-03T10:31:41Z</dcterms:modified>
</cp:coreProperties>
</file>