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libercollision.sharepoint.com/sites/O365-Protech-InformationSolutions/Shared Documents/General/Google Project/Google Project LongSheets/"/>
    </mc:Choice>
  </mc:AlternateContent>
  <xr:revisionPtr revIDLastSave="0" documentId="14_{4EA817AC-B458-4EEB-B013-B66C0D497BAF}" xr6:coauthVersionLast="47" xr6:coauthVersionMax="47" xr10:uidLastSave="{00000000-0000-0000-0000-000000000000}"/>
  <bookViews>
    <workbookView xWindow="20370" yWindow="-4830" windowWidth="29040" windowHeight="15840" xr2:uid="{00000000-000D-0000-FFFF-FFFF00000000}"/>
  </bookViews>
  <sheets>
    <sheet name="Model Version" sheetId="1" r:id="rId1"/>
  </sheets>
  <externalReferences>
    <externalReference r:id="rId2"/>
  </externalReferences>
  <definedNames>
    <definedName name="_xlnm._FilterDatabase" localSheetId="0" hidden="1">'Model Version'!$A$1:$T$295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9" i="1" l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7" i="1"/>
  <c r="D266" i="1"/>
  <c r="D265" i="1"/>
  <c r="D264" i="1"/>
  <c r="D263" i="1"/>
  <c r="D262" i="1"/>
  <c r="D261" i="1"/>
  <c r="D260" i="1"/>
  <c r="D258" i="1"/>
  <c r="D257" i="1"/>
  <c r="D256" i="1"/>
  <c r="D255" i="1"/>
  <c r="D254" i="1"/>
  <c r="D253" i="1"/>
  <c r="D252" i="1"/>
  <c r="D251" i="1"/>
  <c r="D249" i="1"/>
  <c r="D248" i="1"/>
  <c r="D247" i="1"/>
  <c r="D246" i="1"/>
  <c r="D245" i="1"/>
  <c r="D244" i="1"/>
  <c r="D243" i="1"/>
  <c r="D242" i="1"/>
  <c r="D240" i="1"/>
  <c r="D239" i="1"/>
  <c r="D238" i="1"/>
  <c r="D237" i="1"/>
  <c r="D236" i="1"/>
  <c r="D235" i="1"/>
  <c r="D234" i="1"/>
  <c r="D233" i="1"/>
  <c r="D231" i="1"/>
  <c r="D230" i="1"/>
  <c r="D229" i="1"/>
  <c r="D228" i="1"/>
  <c r="D227" i="1"/>
  <c r="D226" i="1"/>
  <c r="D225" i="1"/>
  <c r="D224" i="1"/>
  <c r="D222" i="1"/>
  <c r="D221" i="1"/>
  <c r="D220" i="1"/>
  <c r="D219" i="1"/>
  <c r="D218" i="1"/>
  <c r="D217" i="1"/>
  <c r="D216" i="1"/>
  <c r="D215" i="1"/>
  <c r="D213" i="1"/>
  <c r="D212" i="1"/>
  <c r="D211" i="1"/>
  <c r="D210" i="1"/>
  <c r="D209" i="1"/>
  <c r="D208" i="1"/>
  <c r="D207" i="1"/>
  <c r="D206" i="1"/>
  <c r="D204" i="1"/>
  <c r="D203" i="1"/>
  <c r="D202" i="1"/>
  <c r="D201" i="1"/>
  <c r="D200" i="1"/>
  <c r="D199" i="1"/>
  <c r="D198" i="1"/>
  <c r="D197" i="1"/>
  <c r="D195" i="1"/>
  <c r="D194" i="1"/>
  <c r="D192" i="1"/>
  <c r="D191" i="1"/>
  <c r="D190" i="1"/>
  <c r="D189" i="1"/>
  <c r="D188" i="1"/>
  <c r="D186" i="1"/>
  <c r="D185" i="1"/>
  <c r="D184" i="1"/>
  <c r="D183" i="1"/>
  <c r="D182" i="1"/>
  <c r="D181" i="1"/>
  <c r="D180" i="1"/>
  <c r="D179" i="1"/>
  <c r="D177" i="1"/>
  <c r="D176" i="1"/>
  <c r="D175" i="1"/>
  <c r="D174" i="1"/>
  <c r="D173" i="1"/>
  <c r="D172" i="1"/>
  <c r="D171" i="1"/>
  <c r="D170" i="1"/>
  <c r="D168" i="1"/>
  <c r="D167" i="1"/>
  <c r="D166" i="1"/>
  <c r="D165" i="1"/>
  <c r="D164" i="1"/>
  <c r="D163" i="1"/>
  <c r="D162" i="1"/>
  <c r="D161" i="1"/>
  <c r="D159" i="1"/>
  <c r="D158" i="1"/>
  <c r="D157" i="1"/>
  <c r="D156" i="1"/>
  <c r="D155" i="1"/>
  <c r="D154" i="1"/>
  <c r="D153" i="1"/>
  <c r="D152" i="1"/>
  <c r="D150" i="1"/>
  <c r="D149" i="1"/>
  <c r="D148" i="1"/>
  <c r="D147" i="1"/>
  <c r="D146" i="1"/>
  <c r="D145" i="1"/>
  <c r="D144" i="1"/>
  <c r="D143" i="1"/>
  <c r="D141" i="1"/>
  <c r="D140" i="1"/>
  <c r="D139" i="1"/>
  <c r="D138" i="1"/>
  <c r="D137" i="1"/>
  <c r="D136" i="1"/>
  <c r="D135" i="1"/>
  <c r="D134" i="1"/>
  <c r="D132" i="1"/>
  <c r="D131" i="1"/>
  <c r="D130" i="1"/>
  <c r="D129" i="1"/>
  <c r="D128" i="1"/>
  <c r="D127" i="1"/>
  <c r="D126" i="1"/>
  <c r="D125" i="1"/>
  <c r="D123" i="1"/>
  <c r="D122" i="1"/>
  <c r="D121" i="1"/>
  <c r="D120" i="1"/>
  <c r="D119" i="1"/>
  <c r="D118" i="1"/>
  <c r="D117" i="1"/>
  <c r="D116" i="1"/>
  <c r="D114" i="1"/>
  <c r="D113" i="1"/>
  <c r="D112" i="1"/>
  <c r="D111" i="1"/>
  <c r="D110" i="1"/>
  <c r="D109" i="1"/>
  <c r="D108" i="1"/>
  <c r="D107" i="1"/>
  <c r="D105" i="1"/>
  <c r="D104" i="1"/>
  <c r="D103" i="1"/>
  <c r="D102" i="1"/>
  <c r="D101" i="1"/>
  <c r="D100" i="1"/>
  <c r="D99" i="1"/>
  <c r="D98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2" i="1"/>
  <c r="D41" i="1"/>
  <c r="D40" i="1"/>
  <c r="D39" i="1"/>
  <c r="D38" i="1"/>
  <c r="D37" i="1"/>
  <c r="D36" i="1"/>
  <c r="D35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<sst xmlns="http://schemas.openxmlformats.org/spreadsheetml/2006/main" count="4972" uniqueCount="208">
  <si>
    <t>Year</t>
  </si>
  <si>
    <t>Make</t>
  </si>
  <si>
    <t>Model</t>
  </si>
  <si>
    <t>Parent Component</t>
  </si>
  <si>
    <t>Protech Generic System Name</t>
  </si>
  <si>
    <t>Parts Code Table Value</t>
  </si>
  <si>
    <t>Glass Only PCT Value</t>
  </si>
  <si>
    <t>Calibration Type</t>
  </si>
  <si>
    <t>Calibration Pre-Requisites</t>
  </si>
  <si>
    <t>Calibration Pre-Requisites (Short Hand)</t>
  </si>
  <si>
    <t>Service Information Hyperlink</t>
  </si>
  <si>
    <t>Autel Target  Part Number</t>
  </si>
  <si>
    <t>Protech Target Part Number</t>
  </si>
  <si>
    <t>Alignment Statement</t>
  </si>
  <si>
    <t>OE Glass Statement</t>
  </si>
  <si>
    <t>OE Glass Service Info Hyperlink</t>
  </si>
  <si>
    <t>Additional Recommended Calibrations</t>
  </si>
  <si>
    <t>Protech SVC User Guide</t>
  </si>
  <si>
    <t>Point of Impact #</t>
  </si>
  <si>
    <t>OG Protech Generic System Name</t>
  </si>
  <si>
    <t>OEM ADAS System Name</t>
  </si>
  <si>
    <t>Fiat</t>
  </si>
  <si>
    <t>ACC %</t>
  </si>
  <si>
    <t>No Calibration Required</t>
  </si>
  <si>
    <t>ACC</t>
  </si>
  <si>
    <t>N/A</t>
  </si>
  <si>
    <t>No Information Found at this Time</t>
  </si>
  <si>
    <t>No Info Found</t>
  </si>
  <si>
    <t>AEB %</t>
  </si>
  <si>
    <t>AEB</t>
  </si>
  <si>
    <t>AHL</t>
  </si>
  <si>
    <t>APA %</t>
  </si>
  <si>
    <t>APA (2)</t>
  </si>
  <si>
    <t xml:space="preserve">P&amp;P </t>
  </si>
  <si>
    <t>No Pre-Qualifications Required for this Calibration Procedure.</t>
  </si>
  <si>
    <t>No Pre-Quals</t>
  </si>
  <si>
    <t>https://calibercollision.sharepoint.com/:b:/s/O365-Protech-InformationSolutions/EfDicmV1hHNGg3gIy_rHNzMBkqH9NfFLo7nCPBvnKcEDuA?e=hUl0eH</t>
  </si>
  <si>
    <t>1,5,6,7,11,12</t>
  </si>
  <si>
    <t>APA</t>
  </si>
  <si>
    <t>Park Assist</t>
  </si>
  <si>
    <t>BSW %</t>
  </si>
  <si>
    <t>BSW</t>
  </si>
  <si>
    <t>BSW/RCTW</t>
  </si>
  <si>
    <t>BUC</t>
  </si>
  <si>
    <t>LKA %</t>
  </si>
  <si>
    <t>LKA</t>
  </si>
  <si>
    <t>NV</t>
  </si>
  <si>
    <t>SVC %</t>
  </si>
  <si>
    <t>SVC</t>
  </si>
  <si>
    <t>https://calibercollision.sharepoint.com/:b:/s/O365-Protech-InformationSolutions/EfyMRHGKOE5FnBP0tEvf04ABhOQMPTkIBIOhxzBEuqU6TA?e=ifynK9</t>
  </si>
  <si>
    <t>https://calibercollision.sharepoint.com/:b:/s/O365-Protech-InformationSolutions/ETXiGFr6OHtCqNC_upQlgVcBV8-xDLUJHffsE0djJHgfcw?e=9u1K7A</t>
  </si>
  <si>
    <t>500L</t>
  </si>
  <si>
    <t>https://calibercollision.sharepoint.com/:b:/s/O365-Protech-InformationSolutions/ESJpN9kU24VFkoRo4CSqe7gBqhGW5tZVbVD6VCHKjdY9vQ?e=BBJqTf</t>
  </si>
  <si>
    <t>Back Up Camera</t>
  </si>
  <si>
    <t xml:space="preserve">BUC </t>
  </si>
  <si>
    <t>https://calibercollision.sharepoint.com/:b:/s/O365-Protech-InformationSolutions/EXWCciNTNwpLmwAt5d17UcAB1hG-kOH8u8a6DqoXrx0zGQ?e=fLn3kq</t>
  </si>
  <si>
    <t>Rear View Camera</t>
  </si>
  <si>
    <t>FREEMONT</t>
  </si>
  <si>
    <t>https://calibercollision.sharepoint.com/:b:/s/O365-Protech-InformationSolutions/ER5KI5lcRh5JsCzhUCzjOogBQ-XiM0ba20pGoMNlBiAtYw?e=aucTEz</t>
  </si>
  <si>
    <t>https://calibercollision.sharepoint.com/:b:/s/O365-Protech-InformationSolutions/EUu42RX3hfFFrsTvg9HRcsABjvIQaZshxkoyI8wGmU7f0Q?e=eQjXhV</t>
  </si>
  <si>
    <t>https://calibercollision.sharepoint.com/:b:/s/O365-Protech-InformationSolutions/Eb8gQPhiIfZGosHtq19WwcYB03g_mgS_SC4nvqo0WLXSCw?e=hBl5CN</t>
  </si>
  <si>
    <t>https://calibercollision.sharepoint.com/:b:/s/O365-Protech-InformationSolutions/EZZK6bIZX9FHlNfYG7XZKnMBhPvmAibqLJkzMwJauVlIVg?e=lVoyRh</t>
  </si>
  <si>
    <t>https://calibercollision.sharepoint.com/:b:/s/O365-Protech-InformationSolutions/EcNHTRV29LdAmHiMCJUsxd4B85rhH6tpbQKTZJGYOfZf2Q?e=ZbjeMd</t>
  </si>
  <si>
    <t>500X</t>
  </si>
  <si>
    <t>Static Calibration - Adaptive Cruise Control</t>
  </si>
  <si>
    <t>ACC (2)</t>
  </si>
  <si>
    <t>Static</t>
  </si>
  <si>
    <t>Please ensure the Cargo and Passenger areas are unloaded of all non-factory weight.
Please ensure the Vehicle Ride Height is at OEM specification [unmodified suspension, wheel size, &amp; tire size]</t>
  </si>
  <si>
    <t>Cargo &amp; Passenger areas empty
Unmodified Ride Height</t>
  </si>
  <si>
    <t>https://calibercollision.sharepoint.com/:b:/s/O365-Protech-InformationSolutions/Ea147aMGRcBFhAvYni5wJXkBuoqhEqh3OnQkqdMR6x8vFA?e=7WE9NF</t>
  </si>
  <si>
    <t>ACC REFLECTOR</t>
  </si>
  <si>
    <t>Any repairs performed not using Mopar replacement glass, and not following published repair guidelines and procedures, may expose current or future vehicle owners and occupants to unnecessary risk.</t>
  </si>
  <si>
    <t>1,11,12,13</t>
  </si>
  <si>
    <t>Adaptive Cruise Control</t>
  </si>
  <si>
    <t>Static Calibration - Automatic Emergency Braking</t>
  </si>
  <si>
    <t>AEB (2)</t>
  </si>
  <si>
    <t>https://calibercollision.sharepoint.com/:b:/s/O365-Protech-InformationSolutions/Ee8sLhF6w39Grc7SeFsuibIBGPuIXc6viKdT45JtLpGF2w?e=092eOR</t>
  </si>
  <si>
    <t>Forward Collision Warning</t>
  </si>
  <si>
    <t>https://calibercollision.sharepoint.com/:b:/s/O365-Protech-InformationSolutions/Ecb_zMMfzQZOnFUXHELKGZcBKn7HcELYMKwqN7tcCOTSNg?e=uQOOSD</t>
  </si>
  <si>
    <t>BSW (1)</t>
  </si>
  <si>
    <t>P&amp;I</t>
  </si>
  <si>
    <t>https://calibercollision.sharepoint.com/:b:/s/O365-Protech-InformationSolutions/EZJb4b1jCxtJmqLKC3p2ZS8B6Q7CY7DvWXWEm5G4bRecUA?e=bbtv8g</t>
  </si>
  <si>
    <t>5,6,7</t>
  </si>
  <si>
    <t>BSW/RCTW (1)</t>
  </si>
  <si>
    <t xml:space="preserve">Blind Spot Monitoring / Rear Cross Path Detection </t>
  </si>
  <si>
    <t>https://calibercollision.sharepoint.com/:b:/s/O365-Protech-InformationSolutions/EQCPCVAZN8RLppOOgcucJfQBA7C_HmOOPM5PU9v8tki--w?e=okEUCq</t>
  </si>
  <si>
    <t>Parkview</t>
  </si>
  <si>
    <t>Static Calibration - Lane Keep Assist</t>
  </si>
  <si>
    <t>LKA (1)</t>
  </si>
  <si>
    <t>Please ensure the Cargo and Passenger areas are unloaded of all non-factory weight.</t>
  </si>
  <si>
    <t>Cargo &amp; Passenger areas empty</t>
  </si>
  <si>
    <t>https://calibercollision.sharepoint.com/:b:/s/O365-Protech-InformationSolutions/EcXXBeI1FrROluSjx7Tr4NEB36rP57Baw5VHDGpHiv4wJg?e=fviYq6</t>
  </si>
  <si>
    <t>LaneSense/Lane Departure Warning</t>
  </si>
  <si>
    <t>https://calibercollision.sharepoint.com/:b:/s/O365-Protech-InformationSolutions/EYHbm187wRFPpgDm4KmrDeYBoIkxNSBJqo5Ew2ooyvE5Zg?e=6vN5mA</t>
  </si>
  <si>
    <t>https://calibercollision.sharepoint.com/:b:/s/O365-Protech-InformationSolutions/ESzexq4DcilCjPatRD39e04BcWX_2k7-9NA-X8RXQYhdKQ?e=3aQWgJ</t>
  </si>
  <si>
    <t>https://calibercollision.sharepoint.com/:b:/s/O365-Protech-InformationSolutions/EYLdzyBkublFhhtYvVwLDHgBV1AYEwGtwVF26jIaPBGicg?e=QFXsjG</t>
  </si>
  <si>
    <t>https://calibercollision.sharepoint.com/:b:/s/O365-Protech-InformationSolutions/EWwb_d6HdCtDtgHudXmXyMcBFA8-WQdeNDzR94Oeg_GZDg?e=VNyv9Y</t>
  </si>
  <si>
    <t>https://calibercollision.sharepoint.com/:b:/s/O365-Protech-InformationSolutions/ETQAGhZYOu9NpnCh8Jz300UB5wGxtDmZVuPnWDBACKXePg?e=0MuBiM</t>
  </si>
  <si>
    <t>https://calibercollision.sharepoint.com/:b:/s/O365-Protech-InformationSolutions/EQWAOgkfnApFr4g3k2C2BB4Bj_3uYknEZOyGetuqXYu6FQ?e=EaYOSC</t>
  </si>
  <si>
    <t>https://calibercollision.sharepoint.com/:b:/s/O365-Protech-InformationSolutions/EQ_c4KBiwGNAuhWLqOKHzkcBwcbFP7PZadBn30992QerWg?e=6l86V1</t>
  </si>
  <si>
    <t>https://calibercollision.sharepoint.com/:b:/s/O365-Protech-InformationSolutions/EXjxtSWshRpNkq1x-WnE4rYBCQngA4z3WODFW7lS5vacHg?e=E0d3pQ</t>
  </si>
  <si>
    <t>https://calibercollision.sharepoint.com/:b:/s/O365-Protech-InformationSolutions/EeZFp_d3httLpoG-8KeW3hwB6H4CMAhZUnsA5YImOTPqnQ?e=Z88VVP</t>
  </si>
  <si>
    <t>https://calibercollision.sharepoint.com/:b:/s/O365-Protech-InformationSolutions/EWI-WjWWR6lMoqhfUtS0aT0BZhYINcvwLPhOIaZjC4eeZw?e=yYtTvN</t>
  </si>
  <si>
    <t>https://calibercollision.sharepoint.com/:b:/s/O365-Protech-InformationSolutions/EZrgF6_6WpxEmicUiaB4k8gBDjBUul5THShEOu1UUEGdOw?e=g8GftX</t>
  </si>
  <si>
    <t>https://calibercollision.sharepoint.com/:b:/s/O365-Protech-InformationSolutions/EcaRTfLObzJBpm1BozLbHLYB33KmH5MsQ320MjCtQShSWQ?e=iUMwUF</t>
  </si>
  <si>
    <t>https://calibercollision.sharepoint.com/:b:/s/O365-Protech-InformationSolutions/ETN7bY-rcAFHigNz9hGZTsQBUvIC22l42Cff74aktNZiCw?e=ylCy7o</t>
  </si>
  <si>
    <t>https://calibercollision.sharepoint.com/:b:/s/O365-Protech-InformationSolutions/ERgkyr89SOBBlG56LM27NvgBWSFXo35Taoofj6Tffi9Ytw?e=JNmpcH</t>
  </si>
  <si>
    <t>https://calibercollision.sharepoint.com/:b:/s/O365-Protech-InformationSolutions/EUsQnlqr5spJrtW_n58ncSUB8xPJxSsTzntJejHIE0L4rQ?e=NMyvbf</t>
  </si>
  <si>
    <t>https://calibercollision.sharepoint.com/:b:/s/O365-Protech-InformationSolutions/EbblQpFTyUZLiDQPp810nQsBUTNoi3GEf1dbX5TtQXdToA?e=97K2Iv</t>
  </si>
  <si>
    <t>https://calibercollision.sharepoint.com/:b:/s/O365-Protech-InformationSolutions/EYFJZDtFVrBIipJtTt4GmvcBB_hqLkDIIJwJdeqYc-A44A?e=eOkYHx</t>
  </si>
  <si>
    <t>https://calibercollision.sharepoint.com/:b:/s/O365-Protech-InformationSolutions/EQ1iysy1BFRHjRqFHGZ1zpUBG4NPHnqg2M40_TVDTF9yHA?e=cr3rWB</t>
  </si>
  <si>
    <t>https://calibercollision.sharepoint.com/:b:/s/O365-Protech-InformationSolutions/EUXCX1Joa2JChzYLGK1JwoQBvpB28aK5O_oudXnTQ5pK1g?e=7q5uth</t>
  </si>
  <si>
    <t>https://calibercollision.sharepoint.com/:b:/s/O365-Protech-InformationSolutions/EX4ed7jCs1ZCvG75_7e5LlUByLoyelNUfYkz2-saPUOFyA?e=dIdT5L</t>
  </si>
  <si>
    <t>https://calibercollision.sharepoint.com/:b:/s/O365-Protech-InformationSolutions/EZpD-iteqgJCi1k741pjUlQBf4RanDgfczC2_r6jfzXmSw?e=V9Y9dA</t>
  </si>
  <si>
    <t>https://calibercollision.sharepoint.com/:b:/s/O365-Protech-InformationSolutions/EbwHp5PpEVBCtSFRcWy1Ia8BBZJEVe6t251CWHzuZDNPVA?e=Z0MxPa</t>
  </si>
  <si>
    <t>https://calibercollision.sharepoint.com/:b:/s/O365-Protech-InformationSolutions/ESwWl36WA21JovdtEqm039MBj3hAEC_J5gQob4AQIF7Jhg?e=yCXHwr</t>
  </si>
  <si>
    <t>https://calibercollision.sharepoint.com/:b:/s/O365-Protech-InformationSolutions/EXmDTab8bFFFp24kwBurOZMBzggu2zPH-K6gSO5KLEvcHQ?e=X9iDgb</t>
  </si>
  <si>
    <t>Static Calibration - Blind Spot Warning</t>
  </si>
  <si>
    <t>https://calibercollision.sharepoint.com/:b:/s/O365-Protech-InformationSolutions/EUyb5xioLo9KvW3WRirl2wIBhE5IKdz9rrAQ3fgoYXGToQ?e=3nPr5H</t>
  </si>
  <si>
    <t>https://calibercollision.sharepoint.com/:b:/s/O365-Protech-InformationSolutions/EUjNsvtQy9tAucDVoAC3KQUBF0URAoLFfs0dgkgAgvlFhA?e=9xIOtq</t>
  </si>
  <si>
    <t>https://calibercollision.sharepoint.com/:b:/s/O365-Protech-InformationSolutions/EbmYI5TDTxhAg2jvQOQLwHwBXTaw3sqK4LdA876aSNzYlw?e=T9yUCh</t>
  </si>
  <si>
    <t>https://calibercollision.sharepoint.com/:b:/s/O365-Protech-InformationSolutions/EXnbwP4UNepPlklFV2_3jZUBt6DDTtGjegM-s-E7dCum6w?e=Avc37j</t>
  </si>
  <si>
    <t>https://calibercollision.sharepoint.com/:b:/s/O365-Protech-InformationSolutions/ETBMrONdsRBCkFsiHnXLV1IBiG3_6LGNIfLZrBhJoJDwEQ?e=zk0jT7</t>
  </si>
  <si>
    <t>https://calibercollision.sharepoint.com/:b:/s/O365-Protech-InformationSolutions/ESF4X3Diu2JEkQJVFcpPHwcBE7PChr2R63byuahPXJa_Fw?e=tpvPVA</t>
  </si>
  <si>
    <t>https://calibercollision.sharepoint.com/:b:/s/O365-Protech-InformationSolutions/EdlJofDzDJFPiGdxZQTgt6wBnrIYZcimiN9MVdnXUkJP2A?e=mMPESY</t>
  </si>
  <si>
    <t>https://calibercollision.sharepoint.com/:b:/s/O365-Protech-InformationSolutions/EdW7Aq0rYxlAr4d2dDDY99EBralM0cJiL-Ld7TBMj-x7Vg?e=ItmGkb</t>
  </si>
  <si>
    <t>https://calibercollision.sharepoint.com/:b:/s/O365-Protech-InformationSolutions/ETPcBwKClYJLmepveJYn8v0BaTrPhWpE8QHg4lLZPOPV-w?e=L3yN2P</t>
  </si>
  <si>
    <t>https://calibercollision.sharepoint.com/:b:/s/O365-Protech-InformationSolutions/EROC2gW8zhxEpOD_JYWH4_8BAtwUQeXQq-Yy--wek0Ww-Q?e=2mpwdV</t>
  </si>
  <si>
    <t>https://calibercollision.sharepoint.com/:b:/s/O365-Protech-InformationSolutions/EbBo_qAQLN1Kotl7RUT34k0BcbPc-zBQntZKVN3OBGB_bg?e=sOqJZ3</t>
  </si>
  <si>
    <t>https://calibercollision.sharepoint.com/:b:/s/O365-Protech-InformationSolutions/EapsrrgqvHtJvl7hFp7E7JMBjQxzyQaEskwxsO3lFDP6IQ?e=TF55Ta</t>
  </si>
  <si>
    <t>https://calibercollision.sharepoint.com/:b:/s/O365-Protech-InformationSolutions/EQscB9Y2o4lHlfPpOzp0wDgB2eNYIqwQnOyWOV3p8jzSJQ?e=DdnvZf</t>
  </si>
  <si>
    <t>https://calibercollision.sharepoint.com/:b:/s/O365-Protech-InformationSolutions/EXB5NybMwpdOjLd70e2jrjsBhKnAhvvBhf13QwPRqbwZjg?e=ADTOL9</t>
  </si>
  <si>
    <t>https://calibercollision.sharepoint.com/:b:/s/O365-Protech-InformationSolutions/EYmdrUsjFV9Kv-tG-vpkNngBB2q6fmARKwHAiNdK4hOr7A?e=hQOw2C</t>
  </si>
  <si>
    <t>Adaptive Headlamps</t>
  </si>
  <si>
    <t>https://calibercollision.sharepoint.com/:b:/s/O365-Protech-InformationSolutions/EUsqIF_9Jx5Ig5A7Bg7W6wQBv6Gfy559714Gn-JSxsoe2Q?e=aqfYxW</t>
  </si>
  <si>
    <t>https://calibercollision.sharepoint.com/:b:/s/O365-Protech-InformationSolutions/EVlE5JbE4H1Pq36XJgXRcAoBzsrGxyB1jpgahO96OfMZbA?e=YCVPyU</t>
  </si>
  <si>
    <t>https://calibercollision.sharepoint.com/:b:/s/O365-Protech-InformationSolutions/EYIalzChD0VDopi3m8d7dz0BtQD8P-XQCYiUz2o0_5yLMg?e=9ZyXLy</t>
  </si>
  <si>
    <t>https://calibercollision.sharepoint.com/:b:/s/O365-Protech-InformationSolutions/EeCMDrss9FhPp1nWYhPqnmoBzrgycao2AfeRhsScdIfArA?e=heU23k</t>
  </si>
  <si>
    <t>Dynamic Calibration- Adaptive Cruise Control</t>
  </si>
  <si>
    <t>Dynamic</t>
  </si>
  <si>
    <t>https://calibercollision.sharepoint.com/:b:/s/O365-Protech-InformationSolutions/EUy5SO2qiihKmH35pNTgfagBlfR9BfjoLnRjaEOdbFDo-w?e=0sBAkh</t>
  </si>
  <si>
    <t>Dynamic Calibration- Automatic Emergency Braking</t>
  </si>
  <si>
    <t>https://calibercollision.sharepoint.com/:b:/s/O365-Protech-InformationSolutions/EULkW4Szu9tCqTP_t93VTYQBw0niUAjc2-fdCxpe-SMwKQ?e=Kzfygg</t>
  </si>
  <si>
    <t>https://calibercollision.sharepoint.com/:b:/s/O365-Protech-InformationSolutions/EYHC3YFyZIRHlBBtKU7oZDkBIM4-w_II8Fre4EfNKJJKTw?e=bEVLY8</t>
  </si>
  <si>
    <t>https://calibercollision.sharepoint.com/:b:/s/O365-Protech-InformationSolutions/ESBDUtMDPf1Dq3F7GmLzxZ0BjYlqnqjRw5-CgVO21RhAHA?e=HOe7LS</t>
  </si>
  <si>
    <t>https://calibercollision.sharepoint.com/:b:/s/O365-Protech-InformationSolutions/EUaxw3yRk4JFt9DJz25fJ8MBIbdfKL6rKC8zwLjs-pY3Tw?e=tDU7I6</t>
  </si>
  <si>
    <t>https://calibercollision.sharepoint.com/:b:/s/O365-Protech-InformationSolutions/EdNbKyl47ExMpnQflwbKNnUBH5jmP3cvOujkDj3TT61CsA?e=8Ix1zq</t>
  </si>
  <si>
    <t>https://calibercollision.sharepoint.com/:b:/s/O365-Protech-InformationSolutions/EbnXvKlFiL1NtSS-Q774MrcBBlKFvGkQbV9TwaUyh4qN4A?e=8AxR3U</t>
  </si>
  <si>
    <t>https://calibercollision.sharepoint.com/:b:/s/O365-Protech-InformationSolutions/EQg4Qfez641DrKVOox6DTt0B-Uj5nsPA1vQfSVmw98eSSA?e=M6lXeD</t>
  </si>
  <si>
    <t>https://calibercollision.sharepoint.com/:b:/s/O365-Protech-InformationSolutions/ESjoDyJNqmFLn4ltPtvNGnEB5h9JRDVRvpFi3xq51Wel8Q?e=ZwCrIf</t>
  </si>
  <si>
    <t>https://calibercollision.sharepoint.com/:b:/s/O365-Protech-InformationSolutions/Edu1tWYSazhJtlqzInVwurUBohXx9FSv9jhUGau-7w-qfg?e=c2OLdG</t>
  </si>
  <si>
    <t>https://calibercollision.sharepoint.com/:b:/s/O365-Protech-InformationSolutions/EZ-t2IdRsq9NpN5JvdEogDMBfKFI_Vvm5iMniWryYvLEAw?e=GTTWqp</t>
  </si>
  <si>
    <t>https://calibercollision.sharepoint.com/:b:/s/O365-Protech-InformationSolutions/EUs-d2_vs35Pgb0YSijKXqcB4kqPuj91MfqiXRkKOu06Qg?e=2Hk0g3</t>
  </si>
  <si>
    <t>https://calibercollision.sharepoint.com/:b:/s/O365-Protech-InformationSolutions/EYS21HHiBGtMtewjF9FDkS8BF_pfjzcWrGPZp4Zi-_MC_Q?e=pkyWu9</t>
  </si>
  <si>
    <t>https://calibercollision.sharepoint.com/:b:/s/O365-Protech-InformationSolutions/EdhIyiegY1NDvNwKUalE3sYBRv2V0Wwzx2n97AZAtNZpPQ?e=jVgilp</t>
  </si>
  <si>
    <t>https://calibercollision.sharepoint.com/:b:/s/O365-Protech-InformationSolutions/EcU4FNmGiw9Jrfa8kQz0n2cBlkjfMGM2ny0v0PUy0Bzwbg?e=aaGs4A</t>
  </si>
  <si>
    <t>https://calibercollision.sharepoint.com/:b:/s/O365-Protech-InformationSolutions/EVhlIGbwPIlIj1xfV_8OphMB8zn3VkQbo2OKES7y6Dg2XA?e=k4IuM8</t>
  </si>
  <si>
    <t>https://calibercollision.sharepoint.com/:b:/s/O365-Protech-InformationSolutions/EVf28U8JY3FKjx1JzUcKNpEByv-fpAHEwlJ-kOrQTey9TA?e=fk4nh7</t>
  </si>
  <si>
    <t>https://calibercollision.sharepoint.com/:b:/s/O365-Protech-InformationSolutions/EbDlnw2mV_pJhFA0nok0cmIBNxKvVwKa1dcrTWfDbHufiw?e=zWCahH</t>
  </si>
  <si>
    <t>https://calibercollision.sharepoint.com/:b:/s/O365-Protech-InformationSolutions/ERVnx21Fz-pJn3hnw91kPW8BYXQmQLsHoY7Yw5UHbBikoA?e=hJB61a</t>
  </si>
  <si>
    <t>https://calibercollision.sharepoint.com/:b:/s/O365-Protech-InformationSolutions/ET7pN9GFmIhPnZDyNBwn7iQBV9JcFeOjIoULcomjEczK-g?e=h4HcNm</t>
  </si>
  <si>
    <t>https://calibercollision.sharepoint.com/:b:/s/O365-Protech-InformationSolutions/Eev4z8f5lcdDpT9HjiZftk0BpgrwV_iegiRr5qR695Jeow?e=ab1xPS</t>
  </si>
  <si>
    <t>https://calibercollision.sharepoint.com/:b:/s/O365-Protech-InformationSolutions/EQYWtX3aK2lMm1eLKMwMBKYB1VEXwd5RszObLHPeM0jBOA?e=wMZkQR</t>
  </si>
  <si>
    <t>https://calibercollision.sharepoint.com/:b:/s/O365-Protech-InformationSolutions/EXSePLVZWuVPuUDTe_ZGQPQBs8nB_nZyGr8dnRDnZRWoTg?e=v0A7n1</t>
  </si>
  <si>
    <t>https://calibercollision.sharepoint.com/:b:/s/O365-Protech-InformationSolutions/ERoHoKUMEsxNjUE0veJXOy0BqQ_Vk8vwfSU6Dkl16Bsfkw?e=HPRKiz</t>
  </si>
  <si>
    <t>https://calibercollision.sharepoint.com/:b:/s/O365-Protech-InformationSolutions/ETP6bz8CTlxInzMsHmc35LkByqJqXmY0s_ugTvzlWQ1KyA?e=4D2dNH</t>
  </si>
  <si>
    <t>https://calibercollision.sharepoint.com/:b:/s/O365-Protech-InformationSolutions/EQMahKDwL2BFmIvHy99TRBQBLLIP0Qrkxm9OFav-vDqjPg?e=XV2tAF</t>
  </si>
  <si>
    <t>https://calibercollision.sharepoint.com/:b:/s/O365-Protech-InformationSolutions/EZ5Muv27q9VNudi8yS2Ii2kBZFe8YViZ1tQoV1YNXbsnow?e=GvFQTB</t>
  </si>
  <si>
    <t>https://calibercollision.sharepoint.com/:b:/s/O365-Protech-InformationSolutions/Ee23OeoAtvtKorkT8ucfHmwBysS3533CKY_cpc4tz_RHFg?e=O2TLn3</t>
  </si>
  <si>
    <t>https://calibercollision.sharepoint.com/:b:/s/O365-Protech-InformationSolutions/EebDCi6fsmBFnxJD_J9ZH9YBlwttNs27Z3DFAsXnnkAIDw?e=bDaAwF</t>
  </si>
  <si>
    <t>https://calibercollision.sharepoint.com/:b:/s/O365-Protech-InformationSolutions/EXjoOmrrybZEh46xgbYbzi0B97GBOYhi_z7L9YUxJ9RywA?e=nJl4jV</t>
  </si>
  <si>
    <t>https://calibercollision.sharepoint.com/:b:/s/O365-Protech-InformationSolutions/EfESK6FoeadBuBJ4ynvQC-MByl20ve3pM0IUWrja1VE7iQ?e=jaLWsY</t>
  </si>
  <si>
    <t>https://calibercollision.sharepoint.com/:b:/s/O365-Protech-InformationSolutions/EecXgyLws7tMreLYJ_svA1QBnVbNHNmRFXzLgZAuuGUlVA?e=cyL6sS</t>
  </si>
  <si>
    <t>Static Calibration - Intelligent Headlamps</t>
  </si>
  <si>
    <t>https://calibercollision.sharepoint.com/:b:/g/enterpriseprojects/VehicleServiceInformation/EcY-ptMvCplEiunC3SktoaYBpT7v-qDBew9q96as9JDbYQ?e=loSOJy</t>
  </si>
  <si>
    <t>1,11,12</t>
  </si>
  <si>
    <t xml:space="preserve">Exterior Lamps </t>
  </si>
  <si>
    <t>https://calibercollision.sharepoint.com/:b:/s/O365-Protech-InformationSolutions/EeaNkVL0f3pEsl3O5q9x_9cBNH8gkJSWHVkutU4er4WsLw?e=JtkWQb</t>
  </si>
  <si>
    <t>https://calibercollision.sharepoint.com/:b:/s/O365-Protech-InformationSolutions/EVs94dyFw4JLndO4somteOcBcQLzaEdvhYDoTq9QQCheBw?e=FmqyoW</t>
  </si>
  <si>
    <t>https://calibercollision.sharepoint.com/:b:/s/O365-Protech-InformationSolutions/ES67WaosMqlIoVCtDzc9bqYBmLixWY7JKLTEvsGUxr3ffg?e=fxsA7L</t>
  </si>
  <si>
    <t>https://calibercollision.sharepoint.com/:b:/s/O365-Protech-InformationSolutions/EcKxian2dypJooY1Ezaex2wBQlmm-88vEtrWm-yxfQ_17Q?e=aiHFTi</t>
  </si>
  <si>
    <t>500E</t>
  </si>
  <si>
    <t>ACC (1)</t>
  </si>
  <si>
    <t>Pending Further Research</t>
  </si>
  <si>
    <t>https://calibercollision.sharepoint.com/:b:/s/O365-Protech-InformationSolutions/EW0WYccGtzpJn0CVndj-a5gBlmjH-7WYa5kXAQFiCC7xlw?e=cViqKP</t>
  </si>
  <si>
    <t>AEB (1)</t>
  </si>
  <si>
    <t>https://calibercollision.sharepoint.com/:b:/s/O365-Protech-InformationSolutions/EbrUZbEXbrhBp14dRps1f7sBgtWicSfOEDH2mzdJN7mi2g?e=EyBJ4r</t>
  </si>
  <si>
    <t>APA (1)</t>
  </si>
  <si>
    <t>https://calibercollision.sharepoint.com/:b:/s/O365-Protech-InformationSolutions/EaYHNh1o53BLlrPWQpfxecgBETpoXsFQYp5jndBzu35w7Q?e=Xuiav4</t>
  </si>
  <si>
    <t>https://calibercollision.sharepoint.com/:b:/s/O365-Protech-InformationSolutions/ESuouyEyIvFCoU6o7s15IY0BRucCItTHgaw_rKBMU0deTg?e=NmQgS5</t>
  </si>
  <si>
    <t>https://calibercollision.sharepoint.com/:b:/s/O365-Protech-InformationSolutions/EZTvDmcW0Y5LuGZp8Gybrb4BCU8bniJFp_MSv0K_rw3QIA?e=zZvqgS</t>
  </si>
  <si>
    <t>https://calibercollision.sharepoint.com/:b:/s/O365-Protech-InformationSolutions/ER8qypLWWtZKiJVQNdAzTFgBQec8djdng32oumeLHeiW4w?e=MSvoQm</t>
  </si>
  <si>
    <t>2025</t>
  </si>
  <si>
    <t>500e</t>
  </si>
  <si>
    <t>AEB (3)</t>
  </si>
  <si>
    <t>SVC (1)</t>
  </si>
  <si>
    <t>2024 Fiat 500E (ACC 1).pdf</t>
  </si>
  <si>
    <t>https://calibercollision.sharepoint.com/:b:/s/O365-Protech-InformationSolutions/EW0WYccGtzpJn0CVndj-a5gBlmjH-7WYa5kXAQFiCC7xlw?e=gyXOXX</t>
  </si>
  <si>
    <t>2024 Fiat 500E (AEB 1).pdf</t>
  </si>
  <si>
    <t>https://calibercollision.sharepoint.com/:b:/s/O365-Protech-InformationSolutions/EbrUZbEXbrhBp14dRps1f7sBgtWicSfOEDH2mzdJN7mi2g?e=02KYdD</t>
  </si>
  <si>
    <t>2024 Fiat 500E (APA 1).pdf</t>
  </si>
  <si>
    <t>https://calibercollision.sharepoint.com/:b:/s/O365-Protech-InformationSolutions/EaYHNh1o53BLlrPWQpfxecgBETpoXsFQYp5jndBzu35w7Q?e=m5gl1T</t>
  </si>
  <si>
    <t>2024 Fiat 500E (BSW 1).pdf</t>
  </si>
  <si>
    <t>https://calibercollision.sharepoint.com/:b:/s/O365-Protech-InformationSolutions/ESuouyEyIvFCoU6o7s15IY0BRucCItTHgaw_rKBMU0deTg?e=0sPZpc</t>
  </si>
  <si>
    <t>2024 Fiat 500E (BUC).pdf</t>
  </si>
  <si>
    <t>https://calibercollision.sharepoint.com/:b:/s/O365-Protech-InformationSolutions/EZTvDmcW0Y5LuGZp8Gybrb4BCU8bniJFp_MSv0K_rw3QIA?e=JotKfV</t>
  </si>
  <si>
    <t>2024 Fiat 500E (LKA 1).pdf</t>
  </si>
  <si>
    <t>https://calibercollision.sharepoint.com/:b:/s/O365-Protech-InformationSolutions/ER8qypLWWtZKiJVQNdAzTFgBQec8djdng32oumeLHeiW4w?e=OFVnqQ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</si>
</sst>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rgb="FF0000FF"/>
      <name val="Calibri"/>
      <family val="2"/>
    </font>
    <font>
      <sz val="11"/>
      <color rgb="FFFF0000"/>
      <name val="Calibri"/>
      <family val="2"/>
    </font>
    <font>
      <sz val="11"/>
      <name val="Segoe U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u/>
      <sz val="11"/>
      <color rgb="FF0000FF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/>
    <xf numFmtId="0" fontId="3" fillId="3" borderId="0"/>
    <xf numFmtId="0" fontId="4" fillId="4" borderId="0"/>
    <xf numFmtId="0" fontId="8" fillId="5" borderId="0"/>
  </cellStyleXfs>
  <cellXfs count="53">
    <xf numFmtId="0" fontId="0" fillId="0" borderId="0" xfId="0"/>
    <xf numFmtId="49" fontId="7" fillId="0" borderId="0" xfId="1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/>
    <xf numFmtId="49" fontId="5" fillId="2" borderId="0" xfId="3" applyNumberFormat="1" applyFont="1" applyFill="1" applyAlignment="1" applyProtection="1">
      <alignment horizontal="center" vertical="center" readingOrder="1"/>
      <protection locked="0"/>
    </xf>
    <xf numFmtId="49" fontId="5" fillId="2" borderId="0" xfId="2" applyNumberFormat="1" applyFont="1" applyFill="1" applyAlignment="1">
      <alignment horizontal="center" vertical="center"/>
    </xf>
    <xf numFmtId="49" fontId="5" fillId="2" borderId="0" xfId="3" applyNumberFormat="1" applyFont="1" applyFill="1" applyAlignment="1" applyProtection="1">
      <alignment horizontal="center" vertical="center" wrapText="1" readingOrder="1"/>
      <protection locked="0"/>
    </xf>
    <xf numFmtId="49" fontId="5" fillId="2" borderId="0" xfId="3" applyNumberFormat="1" applyFont="1" applyFill="1" applyAlignment="1">
      <alignment horizontal="center" vertical="center"/>
    </xf>
    <xf numFmtId="49" fontId="5" fillId="2" borderId="0" xfId="3" applyNumberFormat="1" applyFont="1" applyFill="1" applyAlignment="1">
      <alignment horizontal="center" vertical="center" wrapText="1"/>
    </xf>
    <xf numFmtId="49" fontId="5" fillId="2" borderId="0" xfId="2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2" fillId="0" borderId="0" xfId="1"/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4" fillId="4" borderId="0" xfId="3" applyAlignment="1">
      <alignment horizontal="center" vertical="center"/>
    </xf>
    <xf numFmtId="0" fontId="4" fillId="4" borderId="0" xfId="3"/>
    <xf numFmtId="0" fontId="8" fillId="5" borderId="0" xfId="4" applyAlignment="1">
      <alignment horizontal="center" vertical="center"/>
    </xf>
    <xf numFmtId="0" fontId="2" fillId="2" borderId="0" xfId="1" applyFill="1"/>
    <xf numFmtId="0" fontId="2" fillId="2" borderId="1" xfId="1" applyFill="1" applyBorder="1"/>
    <xf numFmtId="0" fontId="0" fillId="0" borderId="1" xfId="0" applyBorder="1"/>
    <xf numFmtId="0" fontId="9" fillId="0" borderId="0" xfId="1" applyFont="1"/>
    <xf numFmtId="0" fontId="10" fillId="0" borderId="0" xfId="0" applyFont="1"/>
    <xf numFmtId="0" fontId="9" fillId="0" borderId="0" xfId="0" applyFont="1"/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0" fontId="0" fillId="0" borderId="3" xfId="0" applyBorder="1"/>
    <xf numFmtId="49" fontId="6" fillId="0" borderId="3" xfId="0" applyNumberFormat="1" applyFont="1" applyBorder="1" applyAlignment="1">
      <alignment horizontal="center" vertical="top" wrapText="1"/>
    </xf>
    <xf numFmtId="49" fontId="6" fillId="0" borderId="3" xfId="0" applyNumberFormat="1" applyFont="1" applyBorder="1" applyAlignment="1">
      <alignment horizontal="center" vertical="center" wrapText="1"/>
    </xf>
    <xf numFmtId="49" fontId="2" fillId="0" borderId="3" xfId="1" applyNumberFormat="1" applyBorder="1" applyAlignment="1">
      <alignment horizontal="left" vertical="center"/>
    </xf>
    <xf numFmtId="49" fontId="7" fillId="0" borderId="3" xfId="1" applyNumberFormat="1" applyFont="1" applyBorder="1" applyAlignment="1">
      <alignment horizontal="left" vertical="center" wrapText="1"/>
    </xf>
    <xf numFmtId="49" fontId="6" fillId="0" borderId="4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top" wrapText="1"/>
    </xf>
    <xf numFmtId="49" fontId="2" fillId="0" borderId="0" xfId="1" applyNumberFormat="1" applyAlignment="1">
      <alignment horizontal="left" vertical="center"/>
    </xf>
    <xf numFmtId="49" fontId="7" fillId="0" borderId="0" xfId="1" applyNumberFormat="1" applyFont="1" applyAlignment="1">
      <alignment horizontal="left" vertical="center" wrapText="1"/>
    </xf>
    <xf numFmtId="49" fontId="11" fillId="0" borderId="0" xfId="0" applyNumberFormat="1" applyFont="1" applyAlignment="1">
      <alignment horizontal="center" vertical="center"/>
    </xf>
    <xf numFmtId="49" fontId="6" fillId="0" borderId="5" xfId="0" applyNumberFormat="1" applyFont="1" applyBorder="1" applyAlignment="1">
      <alignment horizontal="center" vertical="center"/>
    </xf>
    <xf numFmtId="49" fontId="2" fillId="0" borderId="1" xfId="1" applyNumberFormat="1" applyBorder="1" applyAlignment="1">
      <alignment horizontal="left" vertical="center"/>
    </xf>
    <xf numFmtId="0" fontId="6" fillId="4" borderId="0" xfId="3" applyFont="1" applyAlignment="1">
      <alignment horizontal="center"/>
    </xf>
    <xf numFmtId="0" fontId="0" fillId="0" borderId="0" xfId="0" applyAlignment="1">
      <alignment horizontal="center" vertical="center"/>
    </xf>
    <xf numFmtId="0" fontId="13" fillId="2" borderId="0" xfId="3" applyFont="1" applyFill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1" applyFont="1"/>
    <xf numFmtId="0" fontId="14" fillId="0" borderId="0" xfId="1" applyFont="1" applyAlignment="1">
      <alignment horizontal="center" wrapText="1"/>
    </xf>
    <xf numFmtId="0" fontId="14" fillId="0" borderId="0" xfId="0" applyFont="1"/>
  </cellXfs>
  <cellStyles count="5">
    <cellStyle name="Bad" xfId="4" builtinId="27"/>
    <cellStyle name="Good" xfId="2" builtinId="26"/>
    <cellStyle name="Hyperlink" xfId="1" builtinId="8"/>
    <cellStyle name="Neutral" xfId="3" builtinId="28"/>
    <cellStyle name="Normal" xfId="0" builtinId="0"/>
  </cellStyles>
  <dxfs count="590"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1" tint="0.49998474074526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rgb="FF9966FF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FF7C80"/>
        </patternFill>
      </fill>
    </dxf>
    <dxf>
      <fill>
        <patternFill>
          <bgColor theme="4" tint="0.79998168889431442"/>
        </patternFill>
      </fill>
    </dxf>
    <dxf>
      <fill>
        <patternFill>
          <bgColor rgb="FF9966FF"/>
        </patternFill>
      </fill>
    </dxf>
    <dxf>
      <fill>
        <patternFill>
          <bgColor rgb="FF9966FF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theme="9" tint="0.79998168889431442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9966FF"/>
        </patternFill>
      </fill>
    </dxf>
    <dxf>
      <fill>
        <patternFill>
          <bgColor rgb="FFFF7C80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FF7C80"/>
        </patternFill>
      </fill>
    </dxf>
    <dxf>
      <fill>
        <patternFill>
          <bgColor rgb="FF9966FF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9.9948118533890809E-2"/>
        </patternFill>
      </fill>
    </dxf>
    <dxf>
      <font>
        <color rgb="FFFF0000"/>
      </font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">
          <cell r="A1" t="str">
            <v>Current Acronym</v>
          </cell>
          <cell r="C1" t="str">
            <v>New Definition</v>
          </cell>
        </row>
        <row r="2">
          <cell r="A2" t="str">
            <v>ACC (1)</v>
          </cell>
          <cell r="C2" t="str">
            <v>Front Radar</v>
          </cell>
        </row>
        <row r="3">
          <cell r="A3" t="str">
            <v>ACC (2)</v>
          </cell>
          <cell r="C3" t="str">
            <v>Front Radar</v>
          </cell>
        </row>
        <row r="4">
          <cell r="A4" t="str">
            <v>ACC (3)</v>
          </cell>
          <cell r="C4" t="str">
            <v>Windshield Camera</v>
          </cell>
        </row>
        <row r="5">
          <cell r="A5" t="str">
            <v>ACC (4)</v>
          </cell>
          <cell r="C5" t="str">
            <v>Windshield Radar</v>
          </cell>
        </row>
        <row r="6">
          <cell r="A6" t="str">
            <v>AEB (1)</v>
          </cell>
          <cell r="C6" t="str">
            <v>Front Radar</v>
          </cell>
        </row>
        <row r="7">
          <cell r="A7" t="str">
            <v>AEB (2)</v>
          </cell>
          <cell r="C7" t="str">
            <v>Front Radar</v>
          </cell>
        </row>
        <row r="8">
          <cell r="A8" t="str">
            <v>AEB (3)</v>
          </cell>
          <cell r="C8" t="str">
            <v>Windshield Camera</v>
          </cell>
        </row>
        <row r="9">
          <cell r="A9" t="str">
            <v>APA (1)</v>
          </cell>
          <cell r="C9" t="str">
            <v>Parking Aid Sonar</v>
          </cell>
        </row>
        <row r="10">
          <cell r="A10" t="str">
            <v>APA (2)</v>
          </cell>
          <cell r="C10" t="str">
            <v>Parking Aid Sonar</v>
          </cell>
        </row>
        <row r="11">
          <cell r="A11" t="str">
            <v>BSW (1)</v>
          </cell>
          <cell r="C11" t="str">
            <v>Rear Bumper Radar</v>
          </cell>
        </row>
        <row r="12">
          <cell r="A12" t="str">
            <v>BSW (2)</v>
          </cell>
          <cell r="C12" t="str">
            <v>Rear Bumper Radar</v>
          </cell>
        </row>
        <row r="13">
          <cell r="A13" t="str">
            <v>BSW (3)</v>
          </cell>
          <cell r="C13" t="str">
            <v>Back Up Camera</v>
          </cell>
        </row>
        <row r="14">
          <cell r="A14" t="str">
            <v>BUC</v>
          </cell>
          <cell r="C14" t="str">
            <v>Back Up Camera</v>
          </cell>
        </row>
        <row r="15">
          <cell r="A15" t="str">
            <v>LKA (1)</v>
          </cell>
          <cell r="C15" t="str">
            <v>Windshield Camera</v>
          </cell>
        </row>
        <row r="16">
          <cell r="A16" t="str">
            <v>LKA (2)</v>
          </cell>
          <cell r="C16" t="str">
            <v>Back Up Camera</v>
          </cell>
        </row>
        <row r="17">
          <cell r="A17" t="str">
            <v>LW</v>
          </cell>
          <cell r="C17" t="str">
            <v>Lanewatch</v>
          </cell>
        </row>
        <row r="18">
          <cell r="A18" t="str">
            <v>SVC (1)</v>
          </cell>
          <cell r="C18" t="str">
            <v>Surround View Camera</v>
          </cell>
        </row>
        <row r="19">
          <cell r="A19" t="str">
            <v>SVC (2)</v>
          </cell>
          <cell r="C19" t="str">
            <v>Surround View Camera</v>
          </cell>
        </row>
        <row r="20">
          <cell r="A20" t="str">
            <v>SVC (3)</v>
          </cell>
          <cell r="C20" t="str">
            <v>Surround View Camera</v>
          </cell>
        </row>
        <row r="21">
          <cell r="A21" t="str">
            <v>SVC (4)</v>
          </cell>
          <cell r="C21" t="str">
            <v>Surround View Camera</v>
          </cell>
        </row>
        <row r="22">
          <cell r="A22" t="str">
            <v>SCC</v>
          </cell>
          <cell r="C22" t="str">
            <v>Front Side Radars</v>
          </cell>
        </row>
        <row r="23">
          <cell r="A23" t="str">
            <v>WAMC</v>
          </cell>
          <cell r="C23" t="str">
            <v>Wide Angle Windshield Camera</v>
          </cell>
        </row>
        <row r="24">
          <cell r="A24" t="str">
            <v>AHL</v>
          </cell>
          <cell r="C24" t="str">
            <v>Adaptive Headlamps</v>
          </cell>
        </row>
        <row r="25">
          <cell r="A25" t="str">
            <v>NV</v>
          </cell>
          <cell r="C25" t="str">
            <v>Night Vision Camera</v>
          </cell>
        </row>
        <row r="26">
          <cell r="A26" t="str">
            <v>ACC</v>
          </cell>
          <cell r="C26" t="str">
            <v>Front Radar</v>
          </cell>
        </row>
        <row r="27">
          <cell r="A27" t="str">
            <v>AEB</v>
          </cell>
          <cell r="C27" t="str">
            <v>Front Radar</v>
          </cell>
        </row>
        <row r="28">
          <cell r="A28" t="str">
            <v>BSW</v>
          </cell>
          <cell r="C28" t="str">
            <v>Rear Bumper Radar</v>
          </cell>
        </row>
        <row r="29">
          <cell r="A29" t="str">
            <v>LKA</v>
          </cell>
          <cell r="C29" t="str">
            <v>Windshield Camera</v>
          </cell>
        </row>
        <row r="30">
          <cell r="A30" t="str">
            <v>SVC</v>
          </cell>
          <cell r="C30" t="str">
            <v>Surround View Camera</v>
          </cell>
        </row>
        <row r="31">
          <cell r="A31" t="str">
            <v>APA (%)</v>
          </cell>
          <cell r="C31" t="str">
            <v>Parking Aid Sonar</v>
          </cell>
        </row>
        <row r="32">
          <cell r="A32" t="str">
            <v>SVC (%)</v>
          </cell>
          <cell r="C32" t="str">
            <v>Surround View Camera</v>
          </cell>
        </row>
        <row r="33">
          <cell r="A33" t="str">
            <v>APA</v>
          </cell>
          <cell r="C33" t="str">
            <v>Parking Aid Sonar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/../../../../../:b:/s/O365-Protech-InformationSolutions/EWI-WjWWR6lMoqhfUtS0aT0BZhYINcvwLPhOIaZjC4eeZw?e=yYtTvN" TargetMode="External"/><Relationship Id="rId21" Type="http://schemas.openxmlformats.org/officeDocument/2006/relationships/hyperlink" Target="../../../../../../:b:/s/O365-Protech-InformationSolutions/ETQAGhZYOu9NpnCh8Jz300UB5wGxtDmZVuPnWDBACKXePg?e=0MuBiM" TargetMode="External"/><Relationship Id="rId42" Type="http://schemas.openxmlformats.org/officeDocument/2006/relationships/hyperlink" Target="../../../../../../:b:/s/O365-Protech-InformationSolutions/EUjNsvtQy9tAucDVoAC3KQUBF0URAoLFfs0dgkgAgvlFhA?e=9xIOtq" TargetMode="External"/><Relationship Id="rId47" Type="http://schemas.openxmlformats.org/officeDocument/2006/relationships/hyperlink" Target="../../../../../../:b:/s/O365-Protech-InformationSolutions/EdlJofDzDJFPiGdxZQTgt6wBnrIYZcimiN9MVdnXUkJP2A?e=mMPESY" TargetMode="External"/><Relationship Id="rId63" Type="http://schemas.openxmlformats.org/officeDocument/2006/relationships/hyperlink" Target="../../../../../../:b:/s/O365-Protech-InformationSolutions/ESBDUtMDPf1Dq3F7GmLzxZ0BjYlqnqjRw5-CgVO21RhAHA?e=HOe7LS" TargetMode="External"/><Relationship Id="rId68" Type="http://schemas.openxmlformats.org/officeDocument/2006/relationships/hyperlink" Target="../../../../../../:b:/s/O365-Protech-InformationSolutions/ESjoDyJNqmFLn4ltPtvNGnEB5h9JRDVRvpFi3xq51Wel8Q?e=ZwCrIf" TargetMode="External"/><Relationship Id="rId84" Type="http://schemas.openxmlformats.org/officeDocument/2006/relationships/hyperlink" Target="../../../../../../:b:/s/O365-Protech-InformationSolutions/ETP6bz8CTlxInzMsHmc35LkByqJqXmY0s_ugTvzlWQ1KyA?e=4D2dNH" TargetMode="External"/><Relationship Id="rId89" Type="http://schemas.openxmlformats.org/officeDocument/2006/relationships/hyperlink" Target="../../../../../../:b:/s/O365-Protech-InformationSolutions/EXjoOmrrybZEh46xgbYbzi0B97GBOYhi_z7L9YUxJ9RywA?e=nJl4jV" TargetMode="External"/><Relationship Id="rId16" Type="http://schemas.openxmlformats.org/officeDocument/2006/relationships/hyperlink" Target="../../../../../../:b:/s/O365-Protech-InformationSolutions/EcXXBeI1FrROluSjx7Tr4NEB36rP57Baw5VHDGpHiv4wJg?e=fviYq6" TargetMode="External"/><Relationship Id="rId107" Type="http://schemas.openxmlformats.org/officeDocument/2006/relationships/hyperlink" Target="../../../../../../:b:/s/O365-Protech-InformationSolutions/EZTvDmcW0Y5LuGZp8Gybrb4BCU8bniJFp_MSv0K_rw3QIA?e=JotKfV" TargetMode="External"/><Relationship Id="rId11" Type="http://schemas.openxmlformats.org/officeDocument/2006/relationships/hyperlink" Target="../../../../../../:b:/s/O365-Protech-InformationSolutions/Ea147aMGRcBFhAvYni5wJXkBuoqhEqh3OnQkqdMR6x8vFA?e=7WE9NF" TargetMode="External"/><Relationship Id="rId32" Type="http://schemas.openxmlformats.org/officeDocument/2006/relationships/hyperlink" Target="../../../../../../:b:/s/O365-Protech-InformationSolutions/EbblQpFTyUZLiDQPp810nQsBUTNoi3GEf1dbX5TtQXdToA?e=97K2Iv" TargetMode="External"/><Relationship Id="rId37" Type="http://schemas.openxmlformats.org/officeDocument/2006/relationships/hyperlink" Target="../../../../../../:b:/s/O365-Protech-InformationSolutions/EZpD-iteqgJCi1k741pjUlQBf4RanDgfczC2_r6jfzXmSw?e=V9Y9dA" TargetMode="External"/><Relationship Id="rId53" Type="http://schemas.openxmlformats.org/officeDocument/2006/relationships/hyperlink" Target="../../../../../../:b:/s/O365-Protech-InformationSolutions/EQscB9Y2o4lHlfPpOzp0wDgB2eNYIqwQnOyWOV3p8jzSJQ?e=DdnvZf" TargetMode="External"/><Relationship Id="rId58" Type="http://schemas.openxmlformats.org/officeDocument/2006/relationships/hyperlink" Target="../../../../../../:b:/s/O365-Protech-InformationSolutions/EYIalzChD0VDopi3m8d7dz0BtQD8P-XQCYiUz2o0_5yLMg?e=9ZyXLy" TargetMode="External"/><Relationship Id="rId74" Type="http://schemas.openxmlformats.org/officeDocument/2006/relationships/hyperlink" Target="../../../../../../:b:/s/O365-Protech-InformationSolutions/EcU4FNmGiw9Jrfa8kQz0n2cBlkjfMGM2ny0v0PUy0Bzwbg?e=aaGs4A" TargetMode="External"/><Relationship Id="rId79" Type="http://schemas.openxmlformats.org/officeDocument/2006/relationships/hyperlink" Target="../../../../../../:b:/s/O365-Protech-InformationSolutions/ET7pN9GFmIhPnZDyNBwn7iQBV9JcFeOjIoULcomjEczK-g?e=h4HcNm" TargetMode="External"/><Relationship Id="rId102" Type="http://schemas.openxmlformats.org/officeDocument/2006/relationships/hyperlink" Target="../../../../../../:b:/s/O365-Protech-InformationSolutions/ER8qypLWWtZKiJVQNdAzTFgBQec8djdng32oumeLHeiW4w?e=MSvoQm" TargetMode="External"/><Relationship Id="rId5" Type="http://schemas.openxmlformats.org/officeDocument/2006/relationships/hyperlink" Target="../../../../../../:b:/s/O365-Protech-InformationSolutions/EXWCciNTNwpLmwAt5d17UcAB1hG-kOH8u8a6DqoXrx0zGQ?e=fLn3kq" TargetMode="External"/><Relationship Id="rId90" Type="http://schemas.openxmlformats.org/officeDocument/2006/relationships/hyperlink" Target="../../../../../../:b:/s/O365-Protech-InformationSolutions/EfESK6FoeadBuBJ4ynvQC-MByl20ve3pM0IUWrja1VE7iQ?e=jaLWsY" TargetMode="External"/><Relationship Id="rId95" Type="http://schemas.openxmlformats.org/officeDocument/2006/relationships/hyperlink" Target="../../../../../../:b:/s/O365-Protech-InformationSolutions/ES67WaosMqlIoVCtDzc9bqYBmLixWY7JKLTEvsGUxr3ffg?e=fxsA7L" TargetMode="External"/><Relationship Id="rId22" Type="http://schemas.openxmlformats.org/officeDocument/2006/relationships/hyperlink" Target="../../../../../../:b:/s/O365-Protech-InformationSolutions/EQWAOgkfnApFr4g3k2C2BB4Bj_3uYknEZOyGetuqXYu6FQ?e=EaYOSC" TargetMode="External"/><Relationship Id="rId27" Type="http://schemas.openxmlformats.org/officeDocument/2006/relationships/hyperlink" Target="../../../../../../:b:/s/O365-Protech-InformationSolutions/EZrgF6_6WpxEmicUiaB4k8gBDjBUul5THShEOu1UUEGdOw?e=g8GftX" TargetMode="External"/><Relationship Id="rId43" Type="http://schemas.openxmlformats.org/officeDocument/2006/relationships/hyperlink" Target="../../../../../../:b:/s/O365-Protech-InformationSolutions/EbmYI5TDTxhAg2jvQOQLwHwBXTaw3sqK4LdA876aSNzYlw?e=T9yUCh" TargetMode="External"/><Relationship Id="rId48" Type="http://schemas.openxmlformats.org/officeDocument/2006/relationships/hyperlink" Target="../../../../../../:b:/s/O365-Protech-InformationSolutions/EdW7Aq0rYxlAr4d2dDDY99EBralM0cJiL-Ld7TBMj-x7Vg?e=ItmGkb" TargetMode="External"/><Relationship Id="rId64" Type="http://schemas.openxmlformats.org/officeDocument/2006/relationships/hyperlink" Target="../../../../../../:b:/s/O365-Protech-InformationSolutions/EUaxw3yRk4JFt9DJz25fJ8MBIbdfKL6rKC8zwLjs-pY3Tw?e=tDU7I6" TargetMode="External"/><Relationship Id="rId69" Type="http://schemas.openxmlformats.org/officeDocument/2006/relationships/hyperlink" Target="../../../../../../:b:/s/O365-Protech-InformationSolutions/Edu1tWYSazhJtlqzInVwurUBohXx9FSv9jhUGau-7w-qfg?e=c2OLdG" TargetMode="External"/><Relationship Id="rId80" Type="http://schemas.openxmlformats.org/officeDocument/2006/relationships/hyperlink" Target="../../../../../../:b:/s/O365-Protech-InformationSolutions/Eev4z8f5lcdDpT9HjiZftk0BpgrwV_iegiRr5qR695Jeow?e=ab1xPS" TargetMode="External"/><Relationship Id="rId85" Type="http://schemas.openxmlformats.org/officeDocument/2006/relationships/hyperlink" Target="../../../../../../:b:/s/O365-Protech-InformationSolutions/EQMahKDwL2BFmIvHy99TRBQBLLIP0Qrkxm9OFav-vDqjPg?e=XV2tAF" TargetMode="External"/><Relationship Id="rId12" Type="http://schemas.openxmlformats.org/officeDocument/2006/relationships/hyperlink" Target="../../../../../../:b:/s/O365-Protech-InformationSolutions/Ee8sLhF6w39Grc7SeFsuibIBGPuIXc6viKdT45JtLpGF2w?e=092eOR" TargetMode="External"/><Relationship Id="rId17" Type="http://schemas.openxmlformats.org/officeDocument/2006/relationships/hyperlink" Target="../../../../../../:b:/s/O365-Protech-InformationSolutions/EYHbm187wRFPpgDm4KmrDeYBoIkxNSBJqo5Ew2ooyvE5Zg?e=6vN5mA" TargetMode="External"/><Relationship Id="rId33" Type="http://schemas.openxmlformats.org/officeDocument/2006/relationships/hyperlink" Target="../../../../../../:b:/s/O365-Protech-InformationSolutions/EYFJZDtFVrBIipJtTt4GmvcBB_hqLkDIIJwJdeqYc-A44A?e=eOkYHx" TargetMode="External"/><Relationship Id="rId38" Type="http://schemas.openxmlformats.org/officeDocument/2006/relationships/hyperlink" Target="../../../../../../:b:/s/O365-Protech-InformationSolutions/EbwHp5PpEVBCtSFRcWy1Ia8BBZJEVe6t251CWHzuZDNPVA?e=Z0MxPa" TargetMode="External"/><Relationship Id="rId59" Type="http://schemas.openxmlformats.org/officeDocument/2006/relationships/hyperlink" Target="../../../../../../:b:/s/O365-Protech-InformationSolutions/EeCMDrss9FhPp1nWYhPqnmoBzrgycao2AfeRhsScdIfArA?e=heU23k" TargetMode="External"/><Relationship Id="rId103" Type="http://schemas.openxmlformats.org/officeDocument/2006/relationships/hyperlink" Target="../../../../../../:b:/s/O365-Protech-InformationSolutions/EW0WYccGtzpJn0CVndj-a5gBlmjH-7WYa5kXAQFiCC7xlw?e=gyXOXX" TargetMode="External"/><Relationship Id="rId108" Type="http://schemas.openxmlformats.org/officeDocument/2006/relationships/hyperlink" Target="../../../../../../:b:/s/O365-Protech-InformationSolutions/ER8qypLWWtZKiJVQNdAzTFgBQec8djdng32oumeLHeiW4w?e=OFVnqQ" TargetMode="External"/><Relationship Id="rId20" Type="http://schemas.openxmlformats.org/officeDocument/2006/relationships/hyperlink" Target="../../../../../../:b:/s/O365-Protech-InformationSolutions/EWwb_d6HdCtDtgHudXmXyMcBFA8-WQdeNDzR94Oeg_GZDg?e=VNyv9Y" TargetMode="External"/><Relationship Id="rId41" Type="http://schemas.openxmlformats.org/officeDocument/2006/relationships/hyperlink" Target="../../../../../../:b:/s/O365-Protech-InformationSolutions/EUyb5xioLo9KvW3WRirl2wIBhE5IKdz9rrAQ3fgoYXGToQ?e=3nPr5H" TargetMode="External"/><Relationship Id="rId54" Type="http://schemas.openxmlformats.org/officeDocument/2006/relationships/hyperlink" Target="../../../../../../:b:/s/O365-Protech-InformationSolutions/EXB5NybMwpdOjLd70e2jrjsBhKnAhvvBhf13QwPRqbwZjg?e=ADTOL9" TargetMode="External"/><Relationship Id="rId62" Type="http://schemas.openxmlformats.org/officeDocument/2006/relationships/hyperlink" Target="../../../../../../:b:/s/O365-Protech-InformationSolutions/EYHC3YFyZIRHlBBtKU7oZDkBIM4-w_II8Fre4EfNKJJKTw?e=bEVLY8" TargetMode="External"/><Relationship Id="rId70" Type="http://schemas.openxmlformats.org/officeDocument/2006/relationships/hyperlink" Target="../../../../../../:b:/s/O365-Protech-InformationSolutions/EZ-t2IdRsq9NpN5JvdEogDMBfKFI_Vvm5iMniWryYvLEAw?e=GTTWqp" TargetMode="External"/><Relationship Id="rId75" Type="http://schemas.openxmlformats.org/officeDocument/2006/relationships/hyperlink" Target="../../../../../../:b:/s/O365-Protech-InformationSolutions/EVhlIGbwPIlIj1xfV_8OphMB8zn3VkQbo2OKES7y6Dg2XA?e=k4IuM8" TargetMode="External"/><Relationship Id="rId83" Type="http://schemas.openxmlformats.org/officeDocument/2006/relationships/hyperlink" Target="../../../../../../:b:/s/O365-Protech-InformationSolutions/ERoHoKUMEsxNjUE0veJXOy0BqQ_Vk8vwfSU6Dkl16Bsfkw?e=HPRKiz" TargetMode="External"/><Relationship Id="rId88" Type="http://schemas.openxmlformats.org/officeDocument/2006/relationships/hyperlink" Target="../../../../../../:b:/s/O365-Protech-InformationSolutions/EebDCi6fsmBFnxJD_J9ZH9YBlwttNs27Z3DFAsXnnkAIDw?e=bDaAwF" TargetMode="External"/><Relationship Id="rId91" Type="http://schemas.openxmlformats.org/officeDocument/2006/relationships/hyperlink" Target="../../../../../../:b:/s/O365-Protech-InformationSolutions/EecXgyLws7tMreLYJ_svA1QBnVbNHNmRFXzLgZAuuGUlVA?e=cyL6sS" TargetMode="External"/><Relationship Id="rId96" Type="http://schemas.openxmlformats.org/officeDocument/2006/relationships/hyperlink" Target="../../../../../../:b:/s/O365-Protech-InformationSolutions/EcKxian2dypJooY1Ezaex2wBQlmm-88vEtrWm-yxfQ_17Q?e=aiHFTi" TargetMode="External"/><Relationship Id="rId1" Type="http://schemas.openxmlformats.org/officeDocument/2006/relationships/hyperlink" Target="../../../../../../:b:/s/O365-Protech-InformationSolutions/EfDicmV1hHNGg3gIy_rHNzMBkqH9NfFLo7nCPBvnKcEDuA?e=hUl0eH" TargetMode="External"/><Relationship Id="rId6" Type="http://schemas.openxmlformats.org/officeDocument/2006/relationships/hyperlink" Target="../../../../../../:b:/s/O365-Protech-InformationSolutions/ER5KI5lcRh5JsCzhUCzjOogBQ-XiM0ba20pGoMNlBiAtYw?e=aucTEz" TargetMode="External"/><Relationship Id="rId15" Type="http://schemas.openxmlformats.org/officeDocument/2006/relationships/hyperlink" Target="../../../../../../:b:/s/O365-Protech-InformationSolutions/EQCPCVAZN8RLppOOgcucJfQBA7C_HmOOPM5PU9v8tki--w?e=okEUCq" TargetMode="External"/><Relationship Id="rId23" Type="http://schemas.openxmlformats.org/officeDocument/2006/relationships/hyperlink" Target="../../../../../../:b:/s/O365-Protech-InformationSolutions/EQ_c4KBiwGNAuhWLqOKHzkcBwcbFP7PZadBn30992QerWg?e=6l86V1" TargetMode="External"/><Relationship Id="rId28" Type="http://schemas.openxmlformats.org/officeDocument/2006/relationships/hyperlink" Target="../../../../../../:b:/s/O365-Protech-InformationSolutions/EcaRTfLObzJBpm1BozLbHLYB33KmH5MsQ320MjCtQShSWQ?e=iUMwUF" TargetMode="External"/><Relationship Id="rId36" Type="http://schemas.openxmlformats.org/officeDocument/2006/relationships/hyperlink" Target="../../../../../../:b:/s/O365-Protech-InformationSolutions/EX4ed7jCs1ZCvG75_7e5LlUByLoyelNUfYkz2-saPUOFyA?e=dIdT5L" TargetMode="External"/><Relationship Id="rId49" Type="http://schemas.openxmlformats.org/officeDocument/2006/relationships/hyperlink" Target="../../../../../../:b:/s/O365-Protech-InformationSolutions/ETPcBwKClYJLmepveJYn8v0BaTrPhWpE8QHg4lLZPOPV-w?e=L3yN2P" TargetMode="External"/><Relationship Id="rId57" Type="http://schemas.openxmlformats.org/officeDocument/2006/relationships/hyperlink" Target="../../../../../../:b:/s/O365-Protech-InformationSolutions/EVlE5JbE4H1Pq36XJgXRcAoBzsrGxyB1jpgahO96OfMZbA?e=YCVPyU" TargetMode="External"/><Relationship Id="rId106" Type="http://schemas.openxmlformats.org/officeDocument/2006/relationships/hyperlink" Target="../../../../../../:b:/s/O365-Protech-InformationSolutions/ESuouyEyIvFCoU6o7s15IY0BRucCItTHgaw_rKBMU0deTg?e=0sPZpc" TargetMode="External"/><Relationship Id="rId10" Type="http://schemas.openxmlformats.org/officeDocument/2006/relationships/hyperlink" Target="../../../../../../:b:/s/O365-Protech-InformationSolutions/EcNHTRV29LdAmHiMCJUsxd4B85rhH6tpbQKTZJGYOfZf2Q?e=ZbjeMd" TargetMode="External"/><Relationship Id="rId31" Type="http://schemas.openxmlformats.org/officeDocument/2006/relationships/hyperlink" Target="../../../../../../:b:/s/O365-Protech-InformationSolutions/EUsQnlqr5spJrtW_n58ncSUB8xPJxSsTzntJejHIE0L4rQ?e=NMyvbf" TargetMode="External"/><Relationship Id="rId44" Type="http://schemas.openxmlformats.org/officeDocument/2006/relationships/hyperlink" Target="../../../../../../:b:/s/O365-Protech-InformationSolutions/EXnbwP4UNepPlklFV2_3jZUBt6DDTtGjegM-s-E7dCum6w?e=Avc37j" TargetMode="External"/><Relationship Id="rId52" Type="http://schemas.openxmlformats.org/officeDocument/2006/relationships/hyperlink" Target="../../../../../../:b:/s/O365-Protech-InformationSolutions/EapsrrgqvHtJvl7hFp7E7JMBjQxzyQaEskwxsO3lFDP6IQ?e=TF55Ta" TargetMode="External"/><Relationship Id="rId60" Type="http://schemas.openxmlformats.org/officeDocument/2006/relationships/hyperlink" Target="../../../../../../:b:/s/O365-Protech-InformationSolutions/EUy5SO2qiihKmH35pNTgfagBlfR9BfjoLnRjaEOdbFDo-w?e=0sBAkh" TargetMode="External"/><Relationship Id="rId65" Type="http://schemas.openxmlformats.org/officeDocument/2006/relationships/hyperlink" Target="../../../../../../:b:/s/O365-Protech-InformationSolutions/EdNbKyl47ExMpnQflwbKNnUBH5jmP3cvOujkDj3TT61CsA?e=8Ix1zq" TargetMode="External"/><Relationship Id="rId73" Type="http://schemas.openxmlformats.org/officeDocument/2006/relationships/hyperlink" Target="../../../../../../:b:/s/O365-Protech-InformationSolutions/EdhIyiegY1NDvNwKUalE3sYBRv2V0Wwzx2n97AZAtNZpPQ?e=jVgilp" TargetMode="External"/><Relationship Id="rId78" Type="http://schemas.openxmlformats.org/officeDocument/2006/relationships/hyperlink" Target="../../../../../../:b:/s/O365-Protech-InformationSolutions/ERVnx21Fz-pJn3hnw91kPW8BYXQmQLsHoY7Yw5UHbBikoA?e=hJB61a" TargetMode="External"/><Relationship Id="rId81" Type="http://schemas.openxmlformats.org/officeDocument/2006/relationships/hyperlink" Target="../../../../../../:b:/s/O365-Protech-InformationSolutions/EQYWtX3aK2lMm1eLKMwMBKYB1VEXwd5RszObLHPeM0jBOA?e=wMZkQR" TargetMode="External"/><Relationship Id="rId86" Type="http://schemas.openxmlformats.org/officeDocument/2006/relationships/hyperlink" Target="../../../../../../:b:/s/O365-Protech-InformationSolutions/EZ5Muv27q9VNudi8yS2Ii2kBZFe8YViZ1tQoV1YNXbsnow?e=GvFQTB" TargetMode="External"/><Relationship Id="rId94" Type="http://schemas.openxmlformats.org/officeDocument/2006/relationships/hyperlink" Target="../../../../../../:b:/s/O365-Protech-InformationSolutions/EVs94dyFw4JLndO4somteOcBcQLzaEdvhYDoTq9QQCheBw?e=FmqyoW" TargetMode="External"/><Relationship Id="rId99" Type="http://schemas.openxmlformats.org/officeDocument/2006/relationships/hyperlink" Target="../../../../../../:b:/s/O365-Protech-InformationSolutions/EaYHNh1o53BLlrPWQpfxecgBETpoXsFQYp5jndBzu35w7Q?e=Xuiav4" TargetMode="External"/><Relationship Id="rId101" Type="http://schemas.openxmlformats.org/officeDocument/2006/relationships/hyperlink" Target="../../../../../../:b:/s/O365-Protech-InformationSolutions/EZTvDmcW0Y5LuGZp8Gybrb4BCU8bniJFp_MSv0K_rw3QIA?e=zZvqgS" TargetMode="External"/><Relationship Id="rId4" Type="http://schemas.openxmlformats.org/officeDocument/2006/relationships/hyperlink" Target="../../../../../../:b:/s/O365-Protech-InformationSolutions/ESJpN9kU24VFkoRo4CSqe7gBqhGW5tZVbVD6VCHKjdY9vQ?e=BBJqTf" TargetMode="External"/><Relationship Id="rId9" Type="http://schemas.openxmlformats.org/officeDocument/2006/relationships/hyperlink" Target="../../../../../../:b:/s/O365-Protech-InformationSolutions/EZZK6bIZX9FHlNfYG7XZKnMBhPvmAibqLJkzMwJauVlIVg?e=lVoyRh" TargetMode="External"/><Relationship Id="rId13" Type="http://schemas.openxmlformats.org/officeDocument/2006/relationships/hyperlink" Target="../../../../../../:b:/s/O365-Protech-InformationSolutions/Ecb_zMMfzQZOnFUXHELKGZcBKn7HcELYMKwqN7tcCOTSNg?e=uQOOSD" TargetMode="External"/><Relationship Id="rId18" Type="http://schemas.openxmlformats.org/officeDocument/2006/relationships/hyperlink" Target="../../../../../../:b:/s/O365-Protech-InformationSolutions/ESzexq4DcilCjPatRD39e04BcWX_2k7-9NA-X8RXQYhdKQ?e=3aQWgJ" TargetMode="External"/><Relationship Id="rId39" Type="http://schemas.openxmlformats.org/officeDocument/2006/relationships/hyperlink" Target="../../../../../../:b:/s/O365-Protech-InformationSolutions/ESwWl36WA21JovdtEqm039MBj3hAEC_J5gQob4AQIF7Jhg?e=yCXHwr" TargetMode="External"/><Relationship Id="rId34" Type="http://schemas.openxmlformats.org/officeDocument/2006/relationships/hyperlink" Target="../../../../../../:b:/s/O365-Protech-InformationSolutions/EQ1iysy1BFRHjRqFHGZ1zpUBG4NPHnqg2M40_TVDTF9yHA?e=cr3rWB" TargetMode="External"/><Relationship Id="rId50" Type="http://schemas.openxmlformats.org/officeDocument/2006/relationships/hyperlink" Target="../../../../../../:b:/s/O365-Protech-InformationSolutions/EROC2gW8zhxEpOD_JYWH4_8BAtwUQeXQq-Yy--wek0Ww-Q?e=2mpwdV" TargetMode="External"/><Relationship Id="rId55" Type="http://schemas.openxmlformats.org/officeDocument/2006/relationships/hyperlink" Target="../../../../../../:b:/s/O365-Protech-InformationSolutions/EYmdrUsjFV9Kv-tG-vpkNngBB2q6fmARKwHAiNdK4hOr7A?e=hQOw2C" TargetMode="External"/><Relationship Id="rId76" Type="http://schemas.openxmlformats.org/officeDocument/2006/relationships/hyperlink" Target="../../../../../../:b:/s/O365-Protech-InformationSolutions/EVf28U8JY3FKjx1JzUcKNpEByv-fpAHEwlJ-kOrQTey9TA?e=fk4nh7" TargetMode="External"/><Relationship Id="rId97" Type="http://schemas.openxmlformats.org/officeDocument/2006/relationships/hyperlink" Target="../../../../../../:b:/s/O365-Protech-InformationSolutions/EW0WYccGtzpJn0CVndj-a5gBlmjH-7WYa5kXAQFiCC7xlw?e=cViqKP" TargetMode="External"/><Relationship Id="rId104" Type="http://schemas.openxmlformats.org/officeDocument/2006/relationships/hyperlink" Target="../../../../../../:b:/s/O365-Protech-InformationSolutions/EbrUZbEXbrhBp14dRps1f7sBgtWicSfOEDH2mzdJN7mi2g?e=02KYdD" TargetMode="External"/><Relationship Id="rId7" Type="http://schemas.openxmlformats.org/officeDocument/2006/relationships/hyperlink" Target="../../../../../../:b:/s/O365-Protech-InformationSolutions/EUu42RX3hfFFrsTvg9HRcsABjvIQaZshxkoyI8wGmU7f0Q?e=eQjXhV" TargetMode="External"/><Relationship Id="rId71" Type="http://schemas.openxmlformats.org/officeDocument/2006/relationships/hyperlink" Target="../../../../../../:b:/s/O365-Protech-InformationSolutions/EUs-d2_vs35Pgb0YSijKXqcB4kqPuj91MfqiXRkKOu06Qg?e=2Hk0g3" TargetMode="External"/><Relationship Id="rId92" Type="http://schemas.openxmlformats.org/officeDocument/2006/relationships/hyperlink" Target="../../../../../../:b:/g/enterpriseprojects/VehicleServiceInformation/EcY-ptMvCplEiunC3SktoaYBpT7v-qDBew9q96as9JDbYQ?e=loSOJy" TargetMode="External"/><Relationship Id="rId2" Type="http://schemas.openxmlformats.org/officeDocument/2006/relationships/hyperlink" Target="../../../../../../:b:/s/O365-Protech-InformationSolutions/EfyMRHGKOE5FnBP0tEvf04ABhOQMPTkIBIOhxzBEuqU6TA?e=ifynK9" TargetMode="External"/><Relationship Id="rId29" Type="http://schemas.openxmlformats.org/officeDocument/2006/relationships/hyperlink" Target="../../../../../../:b:/s/O365-Protech-InformationSolutions/ETN7bY-rcAFHigNz9hGZTsQBUvIC22l42Cff74aktNZiCw?e=ylCy7o" TargetMode="External"/><Relationship Id="rId24" Type="http://schemas.openxmlformats.org/officeDocument/2006/relationships/hyperlink" Target="../../../../../../:b:/s/O365-Protech-InformationSolutions/EXjxtSWshRpNkq1x-WnE4rYBCQngA4z3WODFW7lS5vacHg?e=E0d3pQ" TargetMode="External"/><Relationship Id="rId40" Type="http://schemas.openxmlformats.org/officeDocument/2006/relationships/hyperlink" Target="../../../../../../:b:/s/O365-Protech-InformationSolutions/EXmDTab8bFFFp24kwBurOZMBzggu2zPH-K6gSO5KLEvcHQ?e=X9iDgb" TargetMode="External"/><Relationship Id="rId45" Type="http://schemas.openxmlformats.org/officeDocument/2006/relationships/hyperlink" Target="../../../../../../:b:/s/O365-Protech-InformationSolutions/ETBMrONdsRBCkFsiHnXLV1IBiG3_6LGNIfLZrBhJoJDwEQ?e=zk0jT7" TargetMode="External"/><Relationship Id="rId66" Type="http://schemas.openxmlformats.org/officeDocument/2006/relationships/hyperlink" Target="../../../../../../:b:/s/O365-Protech-InformationSolutions/EbnXvKlFiL1NtSS-Q774MrcBBlKFvGkQbV9TwaUyh4qN4A?e=8AxR3U" TargetMode="External"/><Relationship Id="rId87" Type="http://schemas.openxmlformats.org/officeDocument/2006/relationships/hyperlink" Target="../../../../../../:b:/s/O365-Protech-InformationSolutions/Ee23OeoAtvtKorkT8ucfHmwBysS3533CKY_cpc4tz_RHFg?e=O2TLn3" TargetMode="External"/><Relationship Id="rId61" Type="http://schemas.openxmlformats.org/officeDocument/2006/relationships/hyperlink" Target="../../../../../../:b:/s/O365-Protech-InformationSolutions/EULkW4Szu9tCqTP_t93VTYQBw0niUAjc2-fdCxpe-SMwKQ?e=Kzfygg" TargetMode="External"/><Relationship Id="rId82" Type="http://schemas.openxmlformats.org/officeDocument/2006/relationships/hyperlink" Target="../../../../../../:b:/s/O365-Protech-InformationSolutions/EXSePLVZWuVPuUDTe_ZGQPQBs8nB_nZyGr8dnRDnZRWoTg?e=v0A7n1" TargetMode="External"/><Relationship Id="rId19" Type="http://schemas.openxmlformats.org/officeDocument/2006/relationships/hyperlink" Target="../../../../../../:b:/s/O365-Protech-InformationSolutions/EYLdzyBkublFhhtYvVwLDHgBV1AYEwGtwVF26jIaPBGicg?e=QFXsjG" TargetMode="External"/><Relationship Id="rId14" Type="http://schemas.openxmlformats.org/officeDocument/2006/relationships/hyperlink" Target="../../../../../../:b:/s/O365-Protech-InformationSolutions/EZJb4b1jCxtJmqLKC3p2ZS8B6Q7CY7DvWXWEm5G4bRecUA?e=bbtv8g" TargetMode="External"/><Relationship Id="rId30" Type="http://schemas.openxmlformats.org/officeDocument/2006/relationships/hyperlink" Target="../../../../../../:b:/s/O365-Protech-InformationSolutions/ERgkyr89SOBBlG56LM27NvgBWSFXo35Taoofj6Tffi9Ytw?e=JNmpcH" TargetMode="External"/><Relationship Id="rId35" Type="http://schemas.openxmlformats.org/officeDocument/2006/relationships/hyperlink" Target="../../../../../../:b:/s/O365-Protech-InformationSolutions/EUXCX1Joa2JChzYLGK1JwoQBvpB28aK5O_oudXnTQ5pK1g?e=7q5uth" TargetMode="External"/><Relationship Id="rId56" Type="http://schemas.openxmlformats.org/officeDocument/2006/relationships/hyperlink" Target="../../../../../../:b:/s/O365-Protech-InformationSolutions/EUsqIF_9Jx5Ig5A7Bg7W6wQBv6Gfy559714Gn-JSxsoe2Q?e=aqfYxW" TargetMode="External"/><Relationship Id="rId77" Type="http://schemas.openxmlformats.org/officeDocument/2006/relationships/hyperlink" Target="../../../../../../:b:/s/O365-Protech-InformationSolutions/EbDlnw2mV_pJhFA0nok0cmIBNxKvVwKa1dcrTWfDbHufiw?e=zWCahH" TargetMode="External"/><Relationship Id="rId100" Type="http://schemas.openxmlformats.org/officeDocument/2006/relationships/hyperlink" Target="../../../../../../:b:/s/O365-Protech-InformationSolutions/ESuouyEyIvFCoU6o7s15IY0BRucCItTHgaw_rKBMU0deTg?e=NmQgS5" TargetMode="External"/><Relationship Id="rId105" Type="http://schemas.openxmlformats.org/officeDocument/2006/relationships/hyperlink" Target="../../../../../../:b:/s/O365-Protech-InformationSolutions/EaYHNh1o53BLlrPWQpfxecgBETpoXsFQYp5jndBzu35w7Q?e=m5gl1T" TargetMode="External"/><Relationship Id="rId8" Type="http://schemas.openxmlformats.org/officeDocument/2006/relationships/hyperlink" Target="../../../../../../:b:/s/O365-Protech-InformationSolutions/Eb8gQPhiIfZGosHtq19WwcYB03g_mgS_SC4nvqo0WLXSCw?e=hBl5CN" TargetMode="External"/><Relationship Id="rId51" Type="http://schemas.openxmlformats.org/officeDocument/2006/relationships/hyperlink" Target="../../../../../../:b:/s/O365-Protech-InformationSolutions/EbBo_qAQLN1Kotl7RUT34k0BcbPc-zBQntZKVN3OBGB_bg?e=sOqJZ3" TargetMode="External"/><Relationship Id="rId72" Type="http://schemas.openxmlformats.org/officeDocument/2006/relationships/hyperlink" Target="../../../../../../:b:/s/O365-Protech-InformationSolutions/EYS21HHiBGtMtewjF9FDkS8BF_pfjzcWrGPZp4Zi-_MC_Q?e=pkyWu9" TargetMode="External"/><Relationship Id="rId93" Type="http://schemas.openxmlformats.org/officeDocument/2006/relationships/hyperlink" Target="../../../../../../:b:/s/O365-Protech-InformationSolutions/EeaNkVL0f3pEsl3O5q9x_9cBNH8gkJSWHVkutU4er4WsLw?e=JtkWQb" TargetMode="External"/><Relationship Id="rId98" Type="http://schemas.openxmlformats.org/officeDocument/2006/relationships/hyperlink" Target="../../../../../../:b:/s/O365-Protech-InformationSolutions/EbrUZbEXbrhBp14dRps1f7sBgtWicSfOEDH2mzdJN7mi2g?e=EyBJ4r" TargetMode="External"/><Relationship Id="rId3" Type="http://schemas.openxmlformats.org/officeDocument/2006/relationships/hyperlink" Target="../../../../../../:b:/s/O365-Protech-InformationSolutions/ETXiGFr6OHtCqNC_upQlgVcBV8-xDLUJHffsE0djJHgfcw?e=9u1K7A" TargetMode="External"/><Relationship Id="rId25" Type="http://schemas.openxmlformats.org/officeDocument/2006/relationships/hyperlink" Target="../../../../../../:b:/s/O365-Protech-InformationSolutions/EeZFp_d3httLpoG-8KeW3hwB6H4CMAhZUnsA5YImOTPqnQ?e=Z88VVP" TargetMode="External"/><Relationship Id="rId46" Type="http://schemas.openxmlformats.org/officeDocument/2006/relationships/hyperlink" Target="../../../../../../:b:/s/O365-Protech-InformationSolutions/ESF4X3Diu2JEkQJVFcpPHwcBE7PChr2R63byuahPXJa_Fw?e=tpvPVA" TargetMode="External"/><Relationship Id="rId67" Type="http://schemas.openxmlformats.org/officeDocument/2006/relationships/hyperlink" Target="../../../../../../:b:/s/O365-Protech-InformationSolutions/EQg4Qfez641DrKVOox6DTt0B-Uj5nsPA1vQfSVmw98eSSA?e=M6lXe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95"/>
  <sheetViews>
    <sheetView tabSelected="1" zoomScale="90" zoomScaleNormal="90" workbookViewId="0">
      <pane ySplit="1" topLeftCell="A2" activePane="bottomLeft" state="frozen"/>
      <selection pane="bottomLeft" activeCell="F18" sqref="F18"/>
    </sheetView>
  </sheetViews>
  <sheetFormatPr defaultColWidth="9.140625" defaultRowHeight="15" customHeight="1" x14ac:dyDescent="0.25"/>
  <cols>
    <col min="1" max="1" width="10" bestFit="1" customWidth="1"/>
    <col min="2" max="2" width="11" bestFit="1" customWidth="1"/>
    <col min="3" max="3" width="11.7109375" bestFit="1" customWidth="1"/>
    <col min="4" max="4" width="22.5703125" bestFit="1" customWidth="1"/>
    <col min="5" max="5" width="18.42578125" customWidth="1"/>
    <col min="6" max="6" width="47.42578125" bestFit="1" customWidth="1"/>
    <col min="7" max="7" width="33.140625" bestFit="1" customWidth="1"/>
    <col min="8" max="8" width="19" customWidth="1"/>
    <col min="9" max="9" width="20.7109375" customWidth="1"/>
    <col min="10" max="10" width="48.7109375" customWidth="1"/>
    <col min="11" max="11" width="33" customWidth="1"/>
    <col min="12" max="12" width="26.5703125" customWidth="1"/>
    <col min="13" max="13" width="32.28515625" customWidth="1"/>
    <col min="14" max="14" width="33.85546875" customWidth="1"/>
    <col min="15" max="15" width="17" customWidth="1"/>
    <col min="16" max="16" width="206.28515625" customWidth="1"/>
    <col min="17" max="17" width="38" customWidth="1"/>
    <col min="18" max="18" width="45.85546875" customWidth="1"/>
    <col min="19" max="19" width="30" customWidth="1"/>
    <col min="20" max="20" width="23.42578125" customWidth="1"/>
    <col min="21" max="21" width="22.28515625" customWidth="1"/>
    <col min="22" max="22" width="51.5703125" customWidth="1"/>
  </cols>
  <sheetData>
    <row r="1" spans="1:22" ht="30.75" customHeight="1" x14ac:dyDescent="0.25">
      <c r="A1" s="11" t="s">
        <v>0</v>
      </c>
      <c r="B1" s="11" t="s">
        <v>1</v>
      </c>
      <c r="C1" s="11" t="s">
        <v>2</v>
      </c>
      <c r="D1" s="47" t="s">
        <v>3</v>
      </c>
      <c r="E1" s="13" t="s">
        <v>4</v>
      </c>
      <c r="F1" s="9" t="s">
        <v>5</v>
      </c>
      <c r="G1" s="9" t="s">
        <v>6</v>
      </c>
      <c r="H1" s="12" t="s">
        <v>4</v>
      </c>
      <c r="I1" s="8" t="s">
        <v>7</v>
      </c>
      <c r="J1" s="8" t="s">
        <v>8</v>
      </c>
      <c r="K1" s="10" t="s">
        <v>9</v>
      </c>
      <c r="L1" s="10" t="s">
        <v>10</v>
      </c>
      <c r="M1" s="11" t="s">
        <v>11</v>
      </c>
      <c r="N1" s="11" t="s">
        <v>12</v>
      </c>
      <c r="O1" s="12" t="s">
        <v>13</v>
      </c>
      <c r="P1" s="13" t="s">
        <v>14</v>
      </c>
      <c r="Q1" s="9" t="s">
        <v>15</v>
      </c>
      <c r="R1" s="9" t="s">
        <v>16</v>
      </c>
      <c r="S1" s="9" t="s">
        <v>17</v>
      </c>
      <c r="T1" s="12" t="s">
        <v>18</v>
      </c>
      <c r="U1" s="12" t="s">
        <v>19</v>
      </c>
      <c r="V1" s="8" t="s">
        <v>20</v>
      </c>
    </row>
    <row r="2" spans="1:22" ht="15" customHeight="1" x14ac:dyDescent="0.25">
      <c r="A2" s="14">
        <v>2012</v>
      </c>
      <c r="B2" s="14" t="s">
        <v>21</v>
      </c>
      <c r="C2" s="14">
        <v>500</v>
      </c>
      <c r="D2" s="14" t="str">
        <f>_xlfn.XLOOKUP(H2,[1]Sheet3!$A:$A,[1]Sheet3!$C:$C)</f>
        <v>Front Radar</v>
      </c>
      <c r="E2" s="15" t="s">
        <v>22</v>
      </c>
      <c r="F2" s="16" t="s">
        <v>23</v>
      </c>
      <c r="G2" s="16"/>
      <c r="H2" s="15" t="s">
        <v>24</v>
      </c>
      <c r="I2" s="15" t="s">
        <v>25</v>
      </c>
      <c r="J2" s="17" t="s">
        <v>26</v>
      </c>
      <c r="K2" s="15" t="s">
        <v>27</v>
      </c>
      <c r="L2" s="25"/>
      <c r="M2" s="15" t="s">
        <v>25</v>
      </c>
      <c r="N2" s="15" t="s">
        <v>25</v>
      </c>
      <c r="O2" s="15" t="s">
        <v>25</v>
      </c>
      <c r="P2" s="15" t="s">
        <v>25</v>
      </c>
      <c r="Q2" s="15" t="s">
        <v>25</v>
      </c>
      <c r="R2" s="15" t="s">
        <v>25</v>
      </c>
      <c r="S2" s="15" t="s">
        <v>25</v>
      </c>
      <c r="T2" s="15" t="s">
        <v>25</v>
      </c>
      <c r="U2" s="15" t="s">
        <v>24</v>
      </c>
      <c r="V2" s="15" t="s">
        <v>25</v>
      </c>
    </row>
    <row r="3" spans="1:22" ht="15" customHeight="1" x14ac:dyDescent="0.25">
      <c r="A3" s="14">
        <v>2012</v>
      </c>
      <c r="B3" s="14" t="s">
        <v>21</v>
      </c>
      <c r="C3" s="14">
        <v>500</v>
      </c>
      <c r="D3" s="14" t="str">
        <f>_xlfn.XLOOKUP(H3,[1]Sheet3!$A:$A,[1]Sheet3!$C:$C)</f>
        <v>Front Radar</v>
      </c>
      <c r="E3" s="15" t="s">
        <v>28</v>
      </c>
      <c r="F3" s="16" t="s">
        <v>23</v>
      </c>
      <c r="G3" s="16"/>
      <c r="H3" s="15" t="s">
        <v>29</v>
      </c>
      <c r="I3" s="15" t="s">
        <v>25</v>
      </c>
      <c r="J3" s="17" t="s">
        <v>26</v>
      </c>
      <c r="K3" s="15" t="s">
        <v>27</v>
      </c>
      <c r="L3" s="25"/>
      <c r="M3" s="15" t="s">
        <v>25</v>
      </c>
      <c r="N3" s="15" t="s">
        <v>25</v>
      </c>
      <c r="O3" s="15" t="s">
        <v>25</v>
      </c>
      <c r="P3" s="15" t="s">
        <v>25</v>
      </c>
      <c r="Q3" s="15" t="s">
        <v>25</v>
      </c>
      <c r="R3" s="15" t="s">
        <v>25</v>
      </c>
      <c r="S3" s="15" t="s">
        <v>25</v>
      </c>
      <c r="T3" s="15" t="s">
        <v>25</v>
      </c>
      <c r="U3" s="15" t="s">
        <v>29</v>
      </c>
      <c r="V3" s="15" t="s">
        <v>25</v>
      </c>
    </row>
    <row r="4" spans="1:22" ht="15" customHeight="1" x14ac:dyDescent="0.25">
      <c r="A4" s="14">
        <v>2012</v>
      </c>
      <c r="B4" s="14" t="s">
        <v>21</v>
      </c>
      <c r="C4" s="14">
        <v>500</v>
      </c>
      <c r="D4" s="14" t="str">
        <f>_xlfn.XLOOKUP(H4,[1]Sheet3!$A:$A,[1]Sheet3!$C:$C)</f>
        <v>Adaptive Headlamps</v>
      </c>
      <c r="E4" s="15" t="s">
        <v>30</v>
      </c>
      <c r="F4" s="16" t="s">
        <v>23</v>
      </c>
      <c r="G4" s="16"/>
      <c r="H4" s="15" t="s">
        <v>30</v>
      </c>
      <c r="I4" s="15" t="s">
        <v>25</v>
      </c>
      <c r="J4" s="17" t="s">
        <v>26</v>
      </c>
      <c r="K4" s="15" t="s">
        <v>27</v>
      </c>
      <c r="L4" s="25"/>
      <c r="M4" s="15" t="s">
        <v>25</v>
      </c>
      <c r="N4" s="15" t="s">
        <v>25</v>
      </c>
      <c r="O4" s="15" t="s">
        <v>25</v>
      </c>
      <c r="P4" s="15" t="s">
        <v>25</v>
      </c>
      <c r="Q4" s="15" t="s">
        <v>25</v>
      </c>
      <c r="R4" s="15" t="s">
        <v>25</v>
      </c>
      <c r="S4" s="15" t="s">
        <v>25</v>
      </c>
      <c r="T4" s="15" t="s">
        <v>25</v>
      </c>
      <c r="U4" s="15" t="s">
        <v>30</v>
      </c>
      <c r="V4" s="15" t="s">
        <v>25</v>
      </c>
    </row>
    <row r="5" spans="1:22" ht="15" customHeight="1" x14ac:dyDescent="0.25">
      <c r="A5" s="14">
        <v>2012</v>
      </c>
      <c r="B5" s="14" t="s">
        <v>21</v>
      </c>
      <c r="C5" s="14">
        <v>500</v>
      </c>
      <c r="D5" s="14" t="str">
        <f>_xlfn.XLOOKUP(H5,[1]Sheet3!$A:$A,[1]Sheet3!$C:$C)</f>
        <v>Parking Aid Sonar</v>
      </c>
      <c r="E5" s="15" t="s">
        <v>31</v>
      </c>
      <c r="F5" s="16" t="s">
        <v>23</v>
      </c>
      <c r="G5" s="16"/>
      <c r="H5" s="15" t="s">
        <v>32</v>
      </c>
      <c r="I5" s="16" t="s">
        <v>33</v>
      </c>
      <c r="J5" s="17" t="s">
        <v>34</v>
      </c>
      <c r="K5" s="15" t="s">
        <v>35</v>
      </c>
      <c r="L5" s="50" t="s">
        <v>36</v>
      </c>
      <c r="M5" s="15" t="s">
        <v>25</v>
      </c>
      <c r="N5" s="15" t="s">
        <v>25</v>
      </c>
      <c r="O5" s="15" t="s">
        <v>25</v>
      </c>
      <c r="P5" s="15" t="s">
        <v>25</v>
      </c>
      <c r="Q5" s="15" t="s">
        <v>25</v>
      </c>
      <c r="R5" s="15" t="s">
        <v>25</v>
      </c>
      <c r="S5" s="15" t="s">
        <v>25</v>
      </c>
      <c r="T5" s="15" t="s">
        <v>37</v>
      </c>
      <c r="U5" s="15" t="s">
        <v>38</v>
      </c>
      <c r="V5" s="15" t="s">
        <v>39</v>
      </c>
    </row>
    <row r="6" spans="1:22" ht="15" customHeight="1" x14ac:dyDescent="0.25">
      <c r="A6" s="14">
        <v>2012</v>
      </c>
      <c r="B6" s="14" t="s">
        <v>21</v>
      </c>
      <c r="C6" s="14">
        <v>500</v>
      </c>
      <c r="D6" s="14" t="str">
        <f>_xlfn.XLOOKUP(H6,[1]Sheet3!$A:$A,[1]Sheet3!$C:$C)</f>
        <v>Rear Bumper Radar</v>
      </c>
      <c r="E6" s="15" t="s">
        <v>40</v>
      </c>
      <c r="F6" s="16" t="s">
        <v>23</v>
      </c>
      <c r="G6" s="16"/>
      <c r="H6" s="15" t="s">
        <v>41</v>
      </c>
      <c r="I6" s="15" t="s">
        <v>25</v>
      </c>
      <c r="J6" s="17" t="s">
        <v>26</v>
      </c>
      <c r="K6" s="15" t="s">
        <v>27</v>
      </c>
      <c r="L6" s="25"/>
      <c r="M6" s="15" t="s">
        <v>25</v>
      </c>
      <c r="N6" s="15" t="s">
        <v>25</v>
      </c>
      <c r="O6" s="15" t="s">
        <v>25</v>
      </c>
      <c r="P6" s="15" t="s">
        <v>25</v>
      </c>
      <c r="Q6" s="15" t="s">
        <v>25</v>
      </c>
      <c r="R6" s="15" t="s">
        <v>25</v>
      </c>
      <c r="S6" s="15" t="s">
        <v>25</v>
      </c>
      <c r="T6" s="15" t="s">
        <v>25</v>
      </c>
      <c r="U6" s="15" t="s">
        <v>42</v>
      </c>
      <c r="V6" s="15" t="s">
        <v>25</v>
      </c>
    </row>
    <row r="7" spans="1:22" ht="15" customHeight="1" x14ac:dyDescent="0.25">
      <c r="A7" s="14">
        <v>2012</v>
      </c>
      <c r="B7" s="14" t="s">
        <v>21</v>
      </c>
      <c r="C7" s="14">
        <v>500</v>
      </c>
      <c r="D7" s="14" t="str">
        <f>_xlfn.XLOOKUP(H7,[1]Sheet3!$A:$A,[1]Sheet3!$C:$C)</f>
        <v>Back Up Camera</v>
      </c>
      <c r="E7" s="15" t="s">
        <v>43</v>
      </c>
      <c r="F7" s="16" t="s">
        <v>23</v>
      </c>
      <c r="G7" s="16"/>
      <c r="H7" s="15" t="s">
        <v>43</v>
      </c>
      <c r="I7" s="15" t="s">
        <v>25</v>
      </c>
      <c r="J7" s="17" t="s">
        <v>26</v>
      </c>
      <c r="K7" s="15" t="s">
        <v>27</v>
      </c>
      <c r="L7" s="25"/>
      <c r="M7" s="15" t="s">
        <v>25</v>
      </c>
      <c r="N7" s="15" t="s">
        <v>25</v>
      </c>
      <c r="O7" s="15" t="s">
        <v>25</v>
      </c>
      <c r="P7" s="15" t="s">
        <v>25</v>
      </c>
      <c r="Q7" s="15" t="s">
        <v>25</v>
      </c>
      <c r="R7" s="15" t="s">
        <v>25</v>
      </c>
      <c r="S7" s="15" t="s">
        <v>25</v>
      </c>
      <c r="T7" s="15" t="s">
        <v>25</v>
      </c>
      <c r="U7" s="15" t="s">
        <v>43</v>
      </c>
      <c r="V7" s="15" t="s">
        <v>25</v>
      </c>
    </row>
    <row r="8" spans="1:22" ht="15" customHeight="1" x14ac:dyDescent="0.25">
      <c r="A8" s="14">
        <v>2012</v>
      </c>
      <c r="B8" s="14" t="s">
        <v>21</v>
      </c>
      <c r="C8" s="14">
        <v>500</v>
      </c>
      <c r="D8" s="14" t="str">
        <f>_xlfn.XLOOKUP(H8,[1]Sheet3!$A:$A,[1]Sheet3!$C:$C)</f>
        <v>Windshield Camera</v>
      </c>
      <c r="E8" s="15" t="s">
        <v>44</v>
      </c>
      <c r="F8" s="16" t="s">
        <v>23</v>
      </c>
      <c r="G8" s="16" t="s">
        <v>23</v>
      </c>
      <c r="H8" s="15" t="s">
        <v>45</v>
      </c>
      <c r="I8" s="15" t="s">
        <v>25</v>
      </c>
      <c r="J8" s="17" t="s">
        <v>26</v>
      </c>
      <c r="K8" s="15" t="s">
        <v>27</v>
      </c>
      <c r="L8" s="25"/>
      <c r="M8" s="15" t="s">
        <v>25</v>
      </c>
      <c r="N8" s="15" t="s">
        <v>25</v>
      </c>
      <c r="O8" s="15" t="s">
        <v>25</v>
      </c>
      <c r="P8" s="15" t="s">
        <v>25</v>
      </c>
      <c r="Q8" s="15" t="s">
        <v>25</v>
      </c>
      <c r="R8" s="15" t="s">
        <v>25</v>
      </c>
      <c r="S8" s="15" t="s">
        <v>25</v>
      </c>
      <c r="T8" s="15" t="s">
        <v>25</v>
      </c>
      <c r="U8" s="15" t="s">
        <v>45</v>
      </c>
      <c r="V8" s="15" t="s">
        <v>25</v>
      </c>
    </row>
    <row r="9" spans="1:22" ht="15" customHeight="1" x14ac:dyDescent="0.25">
      <c r="A9" s="14">
        <v>2012</v>
      </c>
      <c r="B9" s="14" t="s">
        <v>21</v>
      </c>
      <c r="C9" s="14">
        <v>500</v>
      </c>
      <c r="D9" s="14" t="str">
        <f>_xlfn.XLOOKUP(H9,[1]Sheet3!$A:$A,[1]Sheet3!$C:$C)</f>
        <v>Night Vision Camera</v>
      </c>
      <c r="E9" s="15" t="s">
        <v>46</v>
      </c>
      <c r="F9" s="16" t="s">
        <v>23</v>
      </c>
      <c r="G9" s="16"/>
      <c r="H9" s="15" t="s">
        <v>46</v>
      </c>
      <c r="I9" s="15" t="s">
        <v>25</v>
      </c>
      <c r="J9" s="17" t="s">
        <v>26</v>
      </c>
      <c r="K9" s="15" t="s">
        <v>27</v>
      </c>
      <c r="L9" s="25"/>
      <c r="M9" s="15" t="s">
        <v>25</v>
      </c>
      <c r="N9" s="15" t="s">
        <v>25</v>
      </c>
      <c r="O9" s="15" t="s">
        <v>25</v>
      </c>
      <c r="P9" s="15" t="s">
        <v>25</v>
      </c>
      <c r="Q9" s="15" t="s">
        <v>25</v>
      </c>
      <c r="R9" s="15" t="s">
        <v>25</v>
      </c>
      <c r="S9" s="15" t="s">
        <v>25</v>
      </c>
      <c r="T9" s="15" t="s">
        <v>25</v>
      </c>
      <c r="U9" s="15" t="s">
        <v>46</v>
      </c>
      <c r="V9" s="15" t="s">
        <v>25</v>
      </c>
    </row>
    <row r="10" spans="1:22" ht="15" customHeight="1" thickBot="1" x14ac:dyDescent="0.3">
      <c r="A10" s="2">
        <v>2012</v>
      </c>
      <c r="B10" s="2" t="s">
        <v>21</v>
      </c>
      <c r="C10" s="2">
        <v>500</v>
      </c>
      <c r="D10" s="2" t="str">
        <f>_xlfn.XLOOKUP(H10,[1]Sheet3!$A:$A,[1]Sheet3!$C:$C)</f>
        <v>Surround View Camera</v>
      </c>
      <c r="E10" s="3" t="s">
        <v>47</v>
      </c>
      <c r="F10" s="4" t="s">
        <v>23</v>
      </c>
      <c r="G10" s="4"/>
      <c r="H10" s="3" t="s">
        <v>48</v>
      </c>
      <c r="I10" s="3" t="s">
        <v>25</v>
      </c>
      <c r="J10" s="5" t="s">
        <v>26</v>
      </c>
      <c r="K10" s="3" t="s">
        <v>27</v>
      </c>
      <c r="L10" s="26"/>
      <c r="M10" s="6" t="s">
        <v>25</v>
      </c>
      <c r="N10" s="6" t="s">
        <v>25</v>
      </c>
      <c r="O10" s="6" t="s">
        <v>25</v>
      </c>
      <c r="P10" s="6" t="s">
        <v>25</v>
      </c>
      <c r="Q10" s="6" t="s">
        <v>25</v>
      </c>
      <c r="R10" s="6" t="s">
        <v>25</v>
      </c>
      <c r="S10" s="6" t="s">
        <v>25</v>
      </c>
      <c r="T10" s="3" t="s">
        <v>25</v>
      </c>
      <c r="U10" s="3" t="s">
        <v>48</v>
      </c>
      <c r="V10" s="3" t="s">
        <v>25</v>
      </c>
    </row>
    <row r="11" spans="1:22" ht="15" customHeight="1" x14ac:dyDescent="0.25">
      <c r="A11" s="14">
        <v>2013</v>
      </c>
      <c r="B11" s="14" t="s">
        <v>21</v>
      </c>
      <c r="C11" s="14">
        <v>500</v>
      </c>
      <c r="D11" s="14" t="str">
        <f>_xlfn.XLOOKUP(H11,[1]Sheet3!$A:$A,[1]Sheet3!$C:$C)</f>
        <v>Front Radar</v>
      </c>
      <c r="E11" s="15" t="s">
        <v>22</v>
      </c>
      <c r="F11" s="16" t="s">
        <v>23</v>
      </c>
      <c r="G11" s="16"/>
      <c r="H11" s="15" t="s">
        <v>24</v>
      </c>
      <c r="I11" s="15" t="s">
        <v>25</v>
      </c>
      <c r="J11" s="17" t="s">
        <v>26</v>
      </c>
      <c r="K11" s="15" t="s">
        <v>27</v>
      </c>
      <c r="L11" s="25"/>
      <c r="M11" s="15" t="s">
        <v>25</v>
      </c>
      <c r="N11" s="15" t="s">
        <v>25</v>
      </c>
      <c r="O11" s="15" t="s">
        <v>25</v>
      </c>
      <c r="P11" s="15" t="s">
        <v>25</v>
      </c>
      <c r="Q11" s="15" t="s">
        <v>25</v>
      </c>
      <c r="R11" s="15" t="s">
        <v>25</v>
      </c>
      <c r="S11" s="15" t="s">
        <v>25</v>
      </c>
      <c r="T11" s="15" t="s">
        <v>25</v>
      </c>
      <c r="U11" s="15" t="s">
        <v>24</v>
      </c>
      <c r="V11" s="15" t="s">
        <v>25</v>
      </c>
    </row>
    <row r="12" spans="1:22" ht="15" customHeight="1" x14ac:dyDescent="0.25">
      <c r="A12" s="14">
        <v>2013</v>
      </c>
      <c r="B12" s="14" t="s">
        <v>21</v>
      </c>
      <c r="C12" s="14">
        <v>500</v>
      </c>
      <c r="D12" s="14" t="str">
        <f>_xlfn.XLOOKUP(H12,[1]Sheet3!$A:$A,[1]Sheet3!$C:$C)</f>
        <v>Front Radar</v>
      </c>
      <c r="E12" s="15" t="s">
        <v>28</v>
      </c>
      <c r="F12" s="16" t="s">
        <v>23</v>
      </c>
      <c r="G12" s="16"/>
      <c r="H12" s="15" t="s">
        <v>29</v>
      </c>
      <c r="I12" s="15" t="s">
        <v>25</v>
      </c>
      <c r="J12" s="17" t="s">
        <v>26</v>
      </c>
      <c r="K12" s="15" t="s">
        <v>27</v>
      </c>
      <c r="L12" s="25"/>
      <c r="M12" s="15" t="s">
        <v>25</v>
      </c>
      <c r="N12" s="15" t="s">
        <v>25</v>
      </c>
      <c r="O12" s="15" t="s">
        <v>25</v>
      </c>
      <c r="P12" s="15" t="s">
        <v>25</v>
      </c>
      <c r="Q12" s="15" t="s">
        <v>25</v>
      </c>
      <c r="R12" s="15" t="s">
        <v>25</v>
      </c>
      <c r="S12" s="15" t="s">
        <v>25</v>
      </c>
      <c r="T12" s="15" t="s">
        <v>25</v>
      </c>
      <c r="U12" s="15" t="s">
        <v>29</v>
      </c>
      <c r="V12" s="15" t="s">
        <v>25</v>
      </c>
    </row>
    <row r="13" spans="1:22" ht="15" customHeight="1" x14ac:dyDescent="0.25">
      <c r="A13" s="14">
        <v>2013</v>
      </c>
      <c r="B13" s="14" t="s">
        <v>21</v>
      </c>
      <c r="C13" s="14">
        <v>500</v>
      </c>
      <c r="D13" s="14" t="str">
        <f>_xlfn.XLOOKUP(H13,[1]Sheet3!$A:$A,[1]Sheet3!$C:$C)</f>
        <v>Adaptive Headlamps</v>
      </c>
      <c r="E13" s="15" t="s">
        <v>30</v>
      </c>
      <c r="F13" s="16" t="s">
        <v>23</v>
      </c>
      <c r="G13" s="16"/>
      <c r="H13" s="15" t="s">
        <v>30</v>
      </c>
      <c r="I13" s="15" t="s">
        <v>25</v>
      </c>
      <c r="J13" s="17" t="s">
        <v>26</v>
      </c>
      <c r="K13" s="15" t="s">
        <v>27</v>
      </c>
      <c r="L13" s="25"/>
      <c r="M13" s="15" t="s">
        <v>25</v>
      </c>
      <c r="N13" s="15" t="s">
        <v>25</v>
      </c>
      <c r="O13" s="15" t="s">
        <v>25</v>
      </c>
      <c r="P13" s="15" t="s">
        <v>25</v>
      </c>
      <c r="Q13" s="15" t="s">
        <v>25</v>
      </c>
      <c r="R13" s="15" t="s">
        <v>25</v>
      </c>
      <c r="S13" s="15" t="s">
        <v>25</v>
      </c>
      <c r="T13" s="15" t="s">
        <v>25</v>
      </c>
      <c r="U13" s="15" t="s">
        <v>30</v>
      </c>
      <c r="V13" s="15" t="s">
        <v>25</v>
      </c>
    </row>
    <row r="14" spans="1:22" ht="15" customHeight="1" x14ac:dyDescent="0.25">
      <c r="A14" s="14">
        <v>2013</v>
      </c>
      <c r="B14" s="14" t="s">
        <v>21</v>
      </c>
      <c r="C14" s="14">
        <v>500</v>
      </c>
      <c r="D14" s="14" t="str">
        <f>_xlfn.XLOOKUP(H14,[1]Sheet3!$A:$A,[1]Sheet3!$C:$C)</f>
        <v>Parking Aid Sonar</v>
      </c>
      <c r="E14" s="15" t="s">
        <v>31</v>
      </c>
      <c r="F14" s="16" t="s">
        <v>23</v>
      </c>
      <c r="G14" s="16"/>
      <c r="H14" s="15" t="s">
        <v>32</v>
      </c>
      <c r="I14" s="16" t="s">
        <v>33</v>
      </c>
      <c r="J14" s="17" t="s">
        <v>34</v>
      </c>
      <c r="K14" s="15" t="s">
        <v>35</v>
      </c>
      <c r="L14" s="28" t="s">
        <v>49</v>
      </c>
      <c r="M14" s="15" t="s">
        <v>25</v>
      </c>
      <c r="N14" s="15" t="s">
        <v>25</v>
      </c>
      <c r="O14" s="15" t="s">
        <v>25</v>
      </c>
      <c r="P14" s="15" t="s">
        <v>25</v>
      </c>
      <c r="Q14" s="15" t="s">
        <v>25</v>
      </c>
      <c r="R14" s="15" t="s">
        <v>25</v>
      </c>
      <c r="S14" s="15" t="s">
        <v>25</v>
      </c>
      <c r="T14" s="15" t="s">
        <v>37</v>
      </c>
      <c r="U14" s="15" t="s">
        <v>38</v>
      </c>
      <c r="V14" s="15" t="s">
        <v>39</v>
      </c>
    </row>
    <row r="15" spans="1:22" ht="15" customHeight="1" x14ac:dyDescent="0.25">
      <c r="A15" s="14">
        <v>2013</v>
      </c>
      <c r="B15" s="14" t="s">
        <v>21</v>
      </c>
      <c r="C15" s="14">
        <v>500</v>
      </c>
      <c r="D15" s="14" t="str">
        <f>_xlfn.XLOOKUP(H15,[1]Sheet3!$A:$A,[1]Sheet3!$C:$C)</f>
        <v>Rear Bumper Radar</v>
      </c>
      <c r="E15" s="15" t="s">
        <v>40</v>
      </c>
      <c r="F15" s="16" t="s">
        <v>23</v>
      </c>
      <c r="G15" s="16"/>
      <c r="H15" s="15" t="s">
        <v>41</v>
      </c>
      <c r="I15" s="15" t="s">
        <v>25</v>
      </c>
      <c r="J15" s="17" t="s">
        <v>26</v>
      </c>
      <c r="K15" s="15" t="s">
        <v>27</v>
      </c>
      <c r="L15" s="25"/>
      <c r="M15" s="15" t="s">
        <v>25</v>
      </c>
      <c r="N15" s="15" t="s">
        <v>25</v>
      </c>
      <c r="O15" s="15" t="s">
        <v>25</v>
      </c>
      <c r="P15" s="15" t="s">
        <v>25</v>
      </c>
      <c r="Q15" s="15" t="s">
        <v>25</v>
      </c>
      <c r="R15" s="15" t="s">
        <v>25</v>
      </c>
      <c r="S15" s="15" t="s">
        <v>25</v>
      </c>
      <c r="T15" s="15" t="s">
        <v>25</v>
      </c>
      <c r="U15" s="15" t="s">
        <v>42</v>
      </c>
      <c r="V15" s="15" t="s">
        <v>25</v>
      </c>
    </row>
    <row r="16" spans="1:22" ht="15" customHeight="1" x14ac:dyDescent="0.25">
      <c r="A16" s="14">
        <v>2013</v>
      </c>
      <c r="B16" s="14" t="s">
        <v>21</v>
      </c>
      <c r="C16" s="14">
        <v>500</v>
      </c>
      <c r="D16" s="14" t="str">
        <f>_xlfn.XLOOKUP(H16,[1]Sheet3!$A:$A,[1]Sheet3!$C:$C)</f>
        <v>Back Up Camera</v>
      </c>
      <c r="E16" s="15" t="s">
        <v>43</v>
      </c>
      <c r="F16" s="16" t="s">
        <v>23</v>
      </c>
      <c r="G16" s="16"/>
      <c r="H16" s="15" t="s">
        <v>43</v>
      </c>
      <c r="I16" s="15" t="s">
        <v>25</v>
      </c>
      <c r="J16" s="17" t="s">
        <v>26</v>
      </c>
      <c r="K16" s="15" t="s">
        <v>27</v>
      </c>
      <c r="L16" s="25"/>
      <c r="M16" s="15" t="s">
        <v>25</v>
      </c>
      <c r="N16" s="15" t="s">
        <v>25</v>
      </c>
      <c r="O16" s="15" t="s">
        <v>25</v>
      </c>
      <c r="P16" s="15" t="s">
        <v>25</v>
      </c>
      <c r="Q16" s="15" t="s">
        <v>25</v>
      </c>
      <c r="R16" s="15" t="s">
        <v>25</v>
      </c>
      <c r="S16" s="15" t="s">
        <v>25</v>
      </c>
      <c r="T16" s="15" t="s">
        <v>25</v>
      </c>
      <c r="U16" s="15" t="s">
        <v>43</v>
      </c>
      <c r="V16" s="15" t="s">
        <v>25</v>
      </c>
    </row>
    <row r="17" spans="1:22" ht="15" customHeight="1" x14ac:dyDescent="0.25">
      <c r="A17" s="14">
        <v>2013</v>
      </c>
      <c r="B17" s="14" t="s">
        <v>21</v>
      </c>
      <c r="C17" s="14">
        <v>500</v>
      </c>
      <c r="D17" s="14" t="str">
        <f>_xlfn.XLOOKUP(H17,[1]Sheet3!$A:$A,[1]Sheet3!$C:$C)</f>
        <v>Windshield Camera</v>
      </c>
      <c r="E17" s="15" t="s">
        <v>44</v>
      </c>
      <c r="F17" s="16" t="s">
        <v>23</v>
      </c>
      <c r="G17" s="16" t="s">
        <v>23</v>
      </c>
      <c r="H17" s="15" t="s">
        <v>45</v>
      </c>
      <c r="I17" s="15" t="s">
        <v>25</v>
      </c>
      <c r="J17" s="17" t="s">
        <v>26</v>
      </c>
      <c r="K17" s="15" t="s">
        <v>27</v>
      </c>
      <c r="L17" s="25"/>
      <c r="M17" s="15" t="s">
        <v>25</v>
      </c>
      <c r="N17" s="15" t="s">
        <v>25</v>
      </c>
      <c r="O17" s="15" t="s">
        <v>25</v>
      </c>
      <c r="P17" s="15" t="s">
        <v>25</v>
      </c>
      <c r="Q17" s="15" t="s">
        <v>25</v>
      </c>
      <c r="R17" s="15" t="s">
        <v>25</v>
      </c>
      <c r="S17" s="15" t="s">
        <v>25</v>
      </c>
      <c r="T17" s="15" t="s">
        <v>25</v>
      </c>
      <c r="U17" s="15" t="s">
        <v>45</v>
      </c>
      <c r="V17" s="15" t="s">
        <v>25</v>
      </c>
    </row>
    <row r="18" spans="1:22" ht="15" customHeight="1" x14ac:dyDescent="0.25">
      <c r="A18" s="14">
        <v>2013</v>
      </c>
      <c r="B18" s="14" t="s">
        <v>21</v>
      </c>
      <c r="C18" s="14">
        <v>500</v>
      </c>
      <c r="D18" s="14" t="str">
        <f>_xlfn.XLOOKUP(H18,[1]Sheet3!$A:$A,[1]Sheet3!$C:$C)</f>
        <v>Night Vision Camera</v>
      </c>
      <c r="E18" s="15" t="s">
        <v>46</v>
      </c>
      <c r="F18" s="16" t="s">
        <v>23</v>
      </c>
      <c r="G18" s="16"/>
      <c r="H18" s="15" t="s">
        <v>46</v>
      </c>
      <c r="I18" s="15" t="s">
        <v>25</v>
      </c>
      <c r="J18" s="17" t="s">
        <v>26</v>
      </c>
      <c r="K18" s="15" t="s">
        <v>27</v>
      </c>
      <c r="L18" s="25"/>
      <c r="M18" s="15" t="s">
        <v>25</v>
      </c>
      <c r="N18" s="15" t="s">
        <v>25</v>
      </c>
      <c r="O18" s="15" t="s">
        <v>25</v>
      </c>
      <c r="P18" s="15" t="s">
        <v>25</v>
      </c>
      <c r="Q18" s="15" t="s">
        <v>25</v>
      </c>
      <c r="R18" s="15" t="s">
        <v>25</v>
      </c>
      <c r="S18" s="15" t="s">
        <v>25</v>
      </c>
      <c r="T18" s="15" t="s">
        <v>25</v>
      </c>
      <c r="U18" s="15" t="s">
        <v>46</v>
      </c>
      <c r="V18" s="15" t="s">
        <v>25</v>
      </c>
    </row>
    <row r="19" spans="1:22" ht="15" customHeight="1" thickBot="1" x14ac:dyDescent="0.3">
      <c r="A19" s="2">
        <v>2013</v>
      </c>
      <c r="B19" s="2" t="s">
        <v>21</v>
      </c>
      <c r="C19" s="2">
        <v>500</v>
      </c>
      <c r="D19" s="2" t="str">
        <f>_xlfn.XLOOKUP(H19,[1]Sheet3!$A:$A,[1]Sheet3!$C:$C)</f>
        <v>Surround View Camera</v>
      </c>
      <c r="E19" s="3" t="s">
        <v>47</v>
      </c>
      <c r="F19" s="4" t="s">
        <v>23</v>
      </c>
      <c r="G19" s="4"/>
      <c r="H19" s="3" t="s">
        <v>48</v>
      </c>
      <c r="I19" s="3" t="s">
        <v>25</v>
      </c>
      <c r="J19" s="5" t="s">
        <v>26</v>
      </c>
      <c r="K19" s="3" t="s">
        <v>27</v>
      </c>
      <c r="L19" s="26"/>
      <c r="M19" s="6" t="s">
        <v>25</v>
      </c>
      <c r="N19" s="6" t="s">
        <v>25</v>
      </c>
      <c r="O19" s="6" t="s">
        <v>25</v>
      </c>
      <c r="P19" s="6" t="s">
        <v>25</v>
      </c>
      <c r="Q19" s="6" t="s">
        <v>25</v>
      </c>
      <c r="R19" s="6" t="s">
        <v>25</v>
      </c>
      <c r="S19" s="6" t="s">
        <v>25</v>
      </c>
      <c r="T19" s="3" t="s">
        <v>25</v>
      </c>
      <c r="U19" s="3" t="s">
        <v>48</v>
      </c>
      <c r="V19" s="3" t="s">
        <v>25</v>
      </c>
    </row>
    <row r="20" spans="1:22" ht="15" customHeight="1" x14ac:dyDescent="0.25">
      <c r="A20" s="14">
        <v>2014</v>
      </c>
      <c r="B20" s="14" t="s">
        <v>21</v>
      </c>
      <c r="C20" s="14">
        <v>500</v>
      </c>
      <c r="D20" s="14" t="str">
        <f>_xlfn.XLOOKUP(H20,[1]Sheet3!$A:$A,[1]Sheet3!$C:$C)</f>
        <v>Front Radar</v>
      </c>
      <c r="E20" s="15" t="s">
        <v>22</v>
      </c>
      <c r="F20" s="16" t="s">
        <v>23</v>
      </c>
      <c r="G20" s="16"/>
      <c r="H20" s="15" t="s">
        <v>24</v>
      </c>
      <c r="I20" s="15" t="s">
        <v>25</v>
      </c>
      <c r="J20" s="17" t="s">
        <v>26</v>
      </c>
      <c r="K20" s="15" t="s">
        <v>27</v>
      </c>
      <c r="L20" s="25"/>
      <c r="M20" s="15" t="s">
        <v>25</v>
      </c>
      <c r="N20" s="15" t="s">
        <v>25</v>
      </c>
      <c r="O20" s="15" t="s">
        <v>25</v>
      </c>
      <c r="P20" s="15" t="s">
        <v>25</v>
      </c>
      <c r="Q20" s="15" t="s">
        <v>25</v>
      </c>
      <c r="R20" s="15" t="s">
        <v>25</v>
      </c>
      <c r="S20" s="15" t="s">
        <v>25</v>
      </c>
      <c r="T20" s="15" t="s">
        <v>25</v>
      </c>
      <c r="U20" s="15" t="s">
        <v>24</v>
      </c>
      <c r="V20" s="15" t="s">
        <v>25</v>
      </c>
    </row>
    <row r="21" spans="1:22" ht="15" customHeight="1" x14ac:dyDescent="0.25">
      <c r="A21" s="14">
        <v>2014</v>
      </c>
      <c r="B21" s="14" t="s">
        <v>21</v>
      </c>
      <c r="C21" s="14">
        <v>500</v>
      </c>
      <c r="D21" s="14" t="str">
        <f>_xlfn.XLOOKUP(H21,[1]Sheet3!$A:$A,[1]Sheet3!$C:$C)</f>
        <v>Front Radar</v>
      </c>
      <c r="E21" s="15" t="s">
        <v>28</v>
      </c>
      <c r="F21" s="16" t="s">
        <v>23</v>
      </c>
      <c r="G21" s="16"/>
      <c r="H21" s="15" t="s">
        <v>29</v>
      </c>
      <c r="I21" s="15" t="s">
        <v>25</v>
      </c>
      <c r="J21" s="17" t="s">
        <v>26</v>
      </c>
      <c r="K21" s="15" t="s">
        <v>27</v>
      </c>
      <c r="L21" s="25"/>
      <c r="M21" s="15" t="s">
        <v>25</v>
      </c>
      <c r="N21" s="15" t="s">
        <v>25</v>
      </c>
      <c r="O21" s="15" t="s">
        <v>25</v>
      </c>
      <c r="P21" s="15" t="s">
        <v>25</v>
      </c>
      <c r="Q21" s="15" t="s">
        <v>25</v>
      </c>
      <c r="R21" s="15" t="s">
        <v>25</v>
      </c>
      <c r="S21" s="15" t="s">
        <v>25</v>
      </c>
      <c r="T21" s="15" t="s">
        <v>25</v>
      </c>
      <c r="U21" s="15" t="s">
        <v>29</v>
      </c>
      <c r="V21" s="15" t="s">
        <v>25</v>
      </c>
    </row>
    <row r="22" spans="1:22" ht="15" customHeight="1" x14ac:dyDescent="0.25">
      <c r="A22" s="14">
        <v>2014</v>
      </c>
      <c r="B22" s="14" t="s">
        <v>21</v>
      </c>
      <c r="C22" s="14">
        <v>500</v>
      </c>
      <c r="D22" s="14" t="str">
        <f>_xlfn.XLOOKUP(H22,[1]Sheet3!$A:$A,[1]Sheet3!$C:$C)</f>
        <v>Adaptive Headlamps</v>
      </c>
      <c r="E22" s="15" t="s">
        <v>30</v>
      </c>
      <c r="F22" s="16" t="s">
        <v>23</v>
      </c>
      <c r="G22" s="16"/>
      <c r="H22" s="15" t="s">
        <v>30</v>
      </c>
      <c r="I22" s="15" t="s">
        <v>25</v>
      </c>
      <c r="J22" s="17" t="s">
        <v>26</v>
      </c>
      <c r="K22" s="15" t="s">
        <v>27</v>
      </c>
      <c r="L22" s="25"/>
      <c r="M22" s="15" t="s">
        <v>25</v>
      </c>
      <c r="N22" s="15" t="s">
        <v>25</v>
      </c>
      <c r="O22" s="15" t="s">
        <v>25</v>
      </c>
      <c r="P22" s="15" t="s">
        <v>25</v>
      </c>
      <c r="Q22" s="15" t="s">
        <v>25</v>
      </c>
      <c r="R22" s="15" t="s">
        <v>25</v>
      </c>
      <c r="S22" s="15" t="s">
        <v>25</v>
      </c>
      <c r="T22" s="15" t="s">
        <v>25</v>
      </c>
      <c r="U22" s="15" t="s">
        <v>30</v>
      </c>
      <c r="V22" s="15" t="s">
        <v>25</v>
      </c>
    </row>
    <row r="23" spans="1:22" ht="15" customHeight="1" x14ac:dyDescent="0.25">
      <c r="A23" s="14">
        <v>2014</v>
      </c>
      <c r="B23" s="14" t="s">
        <v>21</v>
      </c>
      <c r="C23" s="14">
        <v>500</v>
      </c>
      <c r="D23" s="14" t="str">
        <f>_xlfn.XLOOKUP(H23,[1]Sheet3!$A:$A,[1]Sheet3!$C:$C)</f>
        <v>Parking Aid Sonar</v>
      </c>
      <c r="E23" s="15" t="s">
        <v>31</v>
      </c>
      <c r="F23" s="16" t="s">
        <v>23</v>
      </c>
      <c r="G23" s="16"/>
      <c r="H23" s="15" t="s">
        <v>32</v>
      </c>
      <c r="I23" s="16" t="s">
        <v>33</v>
      </c>
      <c r="J23" s="17" t="s">
        <v>34</v>
      </c>
      <c r="K23" s="15" t="s">
        <v>35</v>
      </c>
      <c r="L23" s="50" t="s">
        <v>50</v>
      </c>
      <c r="M23" s="15" t="s">
        <v>25</v>
      </c>
      <c r="N23" s="15" t="s">
        <v>25</v>
      </c>
      <c r="O23" s="15" t="s">
        <v>25</v>
      </c>
      <c r="P23" s="15" t="s">
        <v>25</v>
      </c>
      <c r="Q23" s="15" t="s">
        <v>25</v>
      </c>
      <c r="R23" s="15" t="s">
        <v>25</v>
      </c>
      <c r="S23" s="15" t="s">
        <v>25</v>
      </c>
      <c r="T23" s="15" t="s">
        <v>37</v>
      </c>
      <c r="U23" s="15" t="s">
        <v>38</v>
      </c>
      <c r="V23" s="15" t="s">
        <v>39</v>
      </c>
    </row>
    <row r="24" spans="1:22" ht="15" customHeight="1" x14ac:dyDescent="0.25">
      <c r="A24" s="14">
        <v>2014</v>
      </c>
      <c r="B24" s="14" t="s">
        <v>21</v>
      </c>
      <c r="C24" s="14">
        <v>500</v>
      </c>
      <c r="D24" s="14" t="str">
        <f>_xlfn.XLOOKUP(H24,[1]Sheet3!$A:$A,[1]Sheet3!$C:$C)</f>
        <v>Rear Bumper Radar</v>
      </c>
      <c r="E24" s="15" t="s">
        <v>40</v>
      </c>
      <c r="F24" s="16" t="s">
        <v>23</v>
      </c>
      <c r="G24" s="16"/>
      <c r="H24" s="15" t="s">
        <v>41</v>
      </c>
      <c r="I24" s="15" t="s">
        <v>25</v>
      </c>
      <c r="J24" s="17" t="s">
        <v>26</v>
      </c>
      <c r="K24" s="15" t="s">
        <v>27</v>
      </c>
      <c r="L24" s="25"/>
      <c r="M24" s="15" t="s">
        <v>25</v>
      </c>
      <c r="N24" s="15" t="s">
        <v>25</v>
      </c>
      <c r="O24" s="15" t="s">
        <v>25</v>
      </c>
      <c r="P24" s="15" t="s">
        <v>25</v>
      </c>
      <c r="Q24" s="15" t="s">
        <v>25</v>
      </c>
      <c r="R24" s="15" t="s">
        <v>25</v>
      </c>
      <c r="S24" s="15" t="s">
        <v>25</v>
      </c>
      <c r="T24" s="15" t="s">
        <v>25</v>
      </c>
      <c r="U24" s="15" t="s">
        <v>42</v>
      </c>
      <c r="V24" s="15" t="s">
        <v>25</v>
      </c>
    </row>
    <row r="25" spans="1:22" ht="15" customHeight="1" x14ac:dyDescent="0.25">
      <c r="A25" s="14">
        <v>2014</v>
      </c>
      <c r="B25" s="14" t="s">
        <v>21</v>
      </c>
      <c r="C25" s="14">
        <v>500</v>
      </c>
      <c r="D25" s="14" t="str">
        <f>_xlfn.XLOOKUP(H25,[1]Sheet3!$A:$A,[1]Sheet3!$C:$C)</f>
        <v>Back Up Camera</v>
      </c>
      <c r="E25" s="15" t="s">
        <v>43</v>
      </c>
      <c r="F25" s="16" t="s">
        <v>23</v>
      </c>
      <c r="G25" s="16"/>
      <c r="H25" s="15" t="s">
        <v>43</v>
      </c>
      <c r="I25" s="15" t="s">
        <v>25</v>
      </c>
      <c r="J25" s="17" t="s">
        <v>26</v>
      </c>
      <c r="K25" s="15" t="s">
        <v>27</v>
      </c>
      <c r="L25" s="25"/>
      <c r="M25" s="15" t="s">
        <v>25</v>
      </c>
      <c r="N25" s="15" t="s">
        <v>25</v>
      </c>
      <c r="O25" s="15" t="s">
        <v>25</v>
      </c>
      <c r="P25" s="15" t="s">
        <v>25</v>
      </c>
      <c r="Q25" s="15" t="s">
        <v>25</v>
      </c>
      <c r="R25" s="15" t="s">
        <v>25</v>
      </c>
      <c r="S25" s="15" t="s">
        <v>25</v>
      </c>
      <c r="T25" s="21" t="s">
        <v>25</v>
      </c>
      <c r="U25" s="15" t="s">
        <v>43</v>
      </c>
      <c r="V25" s="15" t="s">
        <v>25</v>
      </c>
    </row>
    <row r="26" spans="1:22" ht="15" customHeight="1" x14ac:dyDescent="0.25">
      <c r="A26" s="14">
        <v>2014</v>
      </c>
      <c r="B26" s="14" t="s">
        <v>21</v>
      </c>
      <c r="C26" s="14">
        <v>500</v>
      </c>
      <c r="D26" s="14" t="str">
        <f>_xlfn.XLOOKUP(H26,[1]Sheet3!$A:$A,[1]Sheet3!$C:$C)</f>
        <v>Windshield Camera</v>
      </c>
      <c r="E26" s="15" t="s">
        <v>44</v>
      </c>
      <c r="F26" s="16" t="s">
        <v>23</v>
      </c>
      <c r="G26" s="16" t="s">
        <v>23</v>
      </c>
      <c r="H26" s="15" t="s">
        <v>45</v>
      </c>
      <c r="I26" s="15" t="s">
        <v>25</v>
      </c>
      <c r="J26" s="17" t="s">
        <v>26</v>
      </c>
      <c r="K26" s="15" t="s">
        <v>27</v>
      </c>
      <c r="L26" s="25"/>
      <c r="M26" s="15" t="s">
        <v>25</v>
      </c>
      <c r="N26" s="15" t="s">
        <v>25</v>
      </c>
      <c r="O26" s="15" t="s">
        <v>25</v>
      </c>
      <c r="P26" s="15" t="s">
        <v>25</v>
      </c>
      <c r="Q26" s="15" t="s">
        <v>25</v>
      </c>
      <c r="R26" s="15" t="s">
        <v>25</v>
      </c>
      <c r="S26" s="15" t="s">
        <v>25</v>
      </c>
      <c r="T26" s="15" t="s">
        <v>25</v>
      </c>
      <c r="U26" s="15" t="s">
        <v>45</v>
      </c>
      <c r="V26" s="15" t="s">
        <v>25</v>
      </c>
    </row>
    <row r="27" spans="1:22" ht="15" customHeight="1" x14ac:dyDescent="0.25">
      <c r="A27" s="14">
        <v>2014</v>
      </c>
      <c r="B27" s="14" t="s">
        <v>21</v>
      </c>
      <c r="C27" s="14">
        <v>500</v>
      </c>
      <c r="D27" s="14" t="str">
        <f>_xlfn.XLOOKUP(H27,[1]Sheet3!$A:$A,[1]Sheet3!$C:$C)</f>
        <v>Night Vision Camera</v>
      </c>
      <c r="E27" s="15" t="s">
        <v>46</v>
      </c>
      <c r="F27" s="16" t="s">
        <v>23</v>
      </c>
      <c r="G27" s="16"/>
      <c r="H27" s="15" t="s">
        <v>46</v>
      </c>
      <c r="I27" s="15" t="s">
        <v>25</v>
      </c>
      <c r="J27" s="17" t="s">
        <v>26</v>
      </c>
      <c r="K27" s="15" t="s">
        <v>27</v>
      </c>
      <c r="L27" s="25"/>
      <c r="M27" s="15" t="s">
        <v>25</v>
      </c>
      <c r="N27" s="15" t="s">
        <v>25</v>
      </c>
      <c r="O27" s="15" t="s">
        <v>25</v>
      </c>
      <c r="P27" s="15" t="s">
        <v>25</v>
      </c>
      <c r="Q27" s="15" t="s">
        <v>25</v>
      </c>
      <c r="R27" s="15" t="s">
        <v>25</v>
      </c>
      <c r="S27" s="15" t="s">
        <v>25</v>
      </c>
      <c r="T27" s="15" t="s">
        <v>25</v>
      </c>
      <c r="U27" s="15" t="s">
        <v>46</v>
      </c>
      <c r="V27" s="15" t="s">
        <v>25</v>
      </c>
    </row>
    <row r="28" spans="1:22" ht="15" customHeight="1" thickBot="1" x14ac:dyDescent="0.3">
      <c r="A28" s="2">
        <v>2014</v>
      </c>
      <c r="B28" s="2" t="s">
        <v>21</v>
      </c>
      <c r="C28" s="2">
        <v>500</v>
      </c>
      <c r="D28" s="2" t="str">
        <f>_xlfn.XLOOKUP(H28,[1]Sheet3!$A:$A,[1]Sheet3!$C:$C)</f>
        <v>Surround View Camera</v>
      </c>
      <c r="E28" s="3" t="s">
        <v>47</v>
      </c>
      <c r="F28" s="4" t="s">
        <v>23</v>
      </c>
      <c r="G28" s="4"/>
      <c r="H28" s="3" t="s">
        <v>48</v>
      </c>
      <c r="I28" s="3" t="s">
        <v>25</v>
      </c>
      <c r="J28" s="5" t="s">
        <v>26</v>
      </c>
      <c r="K28" s="3" t="s">
        <v>27</v>
      </c>
      <c r="L28" s="26"/>
      <c r="M28" s="6" t="s">
        <v>25</v>
      </c>
      <c r="N28" s="6" t="s">
        <v>25</v>
      </c>
      <c r="O28" s="6" t="s">
        <v>25</v>
      </c>
      <c r="P28" s="6" t="s">
        <v>25</v>
      </c>
      <c r="Q28" s="6" t="s">
        <v>25</v>
      </c>
      <c r="R28" s="6" t="s">
        <v>25</v>
      </c>
      <c r="S28" s="6" t="s">
        <v>25</v>
      </c>
      <c r="T28" s="3" t="s">
        <v>25</v>
      </c>
      <c r="U28" s="3" t="s">
        <v>48</v>
      </c>
      <c r="V28" s="3" t="s">
        <v>25</v>
      </c>
    </row>
    <row r="29" spans="1:22" ht="15" customHeight="1" x14ac:dyDescent="0.25">
      <c r="A29" s="14">
        <v>2014</v>
      </c>
      <c r="B29" s="14" t="s">
        <v>21</v>
      </c>
      <c r="C29" s="14" t="s">
        <v>51</v>
      </c>
      <c r="D29" s="14" t="str">
        <f>_xlfn.XLOOKUP(H29,[1]Sheet3!$A:$A,[1]Sheet3!$C:$C)</f>
        <v>Front Radar</v>
      </c>
      <c r="E29" s="15" t="s">
        <v>22</v>
      </c>
      <c r="F29" s="16" t="s">
        <v>23</v>
      </c>
      <c r="G29" s="16"/>
      <c r="H29" s="15" t="s">
        <v>24</v>
      </c>
      <c r="I29" s="15" t="s">
        <v>25</v>
      </c>
      <c r="J29" s="17" t="s">
        <v>26</v>
      </c>
      <c r="K29" s="15" t="s">
        <v>27</v>
      </c>
      <c r="L29" s="25"/>
      <c r="M29" s="15" t="s">
        <v>25</v>
      </c>
      <c r="N29" s="15" t="s">
        <v>25</v>
      </c>
      <c r="O29" s="15" t="s">
        <v>25</v>
      </c>
      <c r="P29" s="15" t="s">
        <v>25</v>
      </c>
      <c r="Q29" s="15" t="s">
        <v>25</v>
      </c>
      <c r="R29" s="15" t="s">
        <v>25</v>
      </c>
      <c r="S29" s="15" t="s">
        <v>25</v>
      </c>
      <c r="T29" s="15" t="s">
        <v>25</v>
      </c>
      <c r="U29" s="15" t="s">
        <v>24</v>
      </c>
      <c r="V29" s="15" t="s">
        <v>25</v>
      </c>
    </row>
    <row r="30" spans="1:22" ht="15" customHeight="1" x14ac:dyDescent="0.25">
      <c r="A30" s="14">
        <v>2014</v>
      </c>
      <c r="B30" s="14" t="s">
        <v>21</v>
      </c>
      <c r="C30" s="14" t="s">
        <v>51</v>
      </c>
      <c r="D30" s="14" t="str">
        <f>_xlfn.XLOOKUP(H30,[1]Sheet3!$A:$A,[1]Sheet3!$C:$C)</f>
        <v>Front Radar</v>
      </c>
      <c r="E30" s="15" t="s">
        <v>28</v>
      </c>
      <c r="F30" s="16" t="s">
        <v>23</v>
      </c>
      <c r="G30" s="16"/>
      <c r="H30" s="15" t="s">
        <v>29</v>
      </c>
      <c r="I30" s="15" t="s">
        <v>25</v>
      </c>
      <c r="J30" s="17" t="s">
        <v>26</v>
      </c>
      <c r="K30" s="15" t="s">
        <v>27</v>
      </c>
      <c r="L30" s="25"/>
      <c r="M30" s="15" t="s">
        <v>25</v>
      </c>
      <c r="N30" s="15" t="s">
        <v>25</v>
      </c>
      <c r="O30" s="15" t="s">
        <v>25</v>
      </c>
      <c r="P30" s="15" t="s">
        <v>25</v>
      </c>
      <c r="Q30" s="15" t="s">
        <v>25</v>
      </c>
      <c r="R30" s="15" t="s">
        <v>25</v>
      </c>
      <c r="S30" s="15" t="s">
        <v>25</v>
      </c>
      <c r="T30" s="15" t="s">
        <v>25</v>
      </c>
      <c r="U30" s="15" t="s">
        <v>29</v>
      </c>
      <c r="V30" s="15" t="s">
        <v>25</v>
      </c>
    </row>
    <row r="31" spans="1:22" ht="15" customHeight="1" x14ac:dyDescent="0.25">
      <c r="A31" s="14">
        <v>2014</v>
      </c>
      <c r="B31" s="14" t="s">
        <v>21</v>
      </c>
      <c r="C31" s="14" t="s">
        <v>51</v>
      </c>
      <c r="D31" s="14" t="str">
        <f>_xlfn.XLOOKUP(H31,[1]Sheet3!$A:$A,[1]Sheet3!$C:$C)</f>
        <v>Adaptive Headlamps</v>
      </c>
      <c r="E31" s="15" t="s">
        <v>30</v>
      </c>
      <c r="F31" s="16" t="s">
        <v>23</v>
      </c>
      <c r="G31" s="16"/>
      <c r="H31" s="15" t="s">
        <v>30</v>
      </c>
      <c r="I31" s="15" t="s">
        <v>25</v>
      </c>
      <c r="J31" s="17" t="s">
        <v>26</v>
      </c>
      <c r="K31" s="15" t="s">
        <v>27</v>
      </c>
      <c r="L31" s="25"/>
      <c r="M31" s="15" t="s">
        <v>25</v>
      </c>
      <c r="N31" s="15" t="s">
        <v>25</v>
      </c>
      <c r="O31" s="15" t="s">
        <v>25</v>
      </c>
      <c r="P31" s="15" t="s">
        <v>25</v>
      </c>
      <c r="Q31" s="15" t="s">
        <v>25</v>
      </c>
      <c r="R31" s="15" t="s">
        <v>25</v>
      </c>
      <c r="S31" s="15" t="s">
        <v>25</v>
      </c>
      <c r="T31" s="15" t="s">
        <v>25</v>
      </c>
      <c r="U31" s="15" t="s">
        <v>30</v>
      </c>
      <c r="V31" s="15" t="s">
        <v>25</v>
      </c>
    </row>
    <row r="32" spans="1:22" ht="15" customHeight="1" x14ac:dyDescent="0.25">
      <c r="A32" s="14">
        <v>2014</v>
      </c>
      <c r="B32" s="14" t="s">
        <v>21</v>
      </c>
      <c r="C32" s="14" t="s">
        <v>51</v>
      </c>
      <c r="D32" s="14" t="str">
        <f>_xlfn.XLOOKUP(H32,[1]Sheet3!$A:$A,[1]Sheet3!$C:$C)</f>
        <v>Parking Aid Sonar</v>
      </c>
      <c r="E32" s="15" t="s">
        <v>31</v>
      </c>
      <c r="F32" s="16" t="s">
        <v>23</v>
      </c>
      <c r="G32" s="16"/>
      <c r="H32" s="15" t="s">
        <v>32</v>
      </c>
      <c r="I32" s="16" t="s">
        <v>33</v>
      </c>
      <c r="J32" s="17" t="s">
        <v>34</v>
      </c>
      <c r="K32" s="15" t="s">
        <v>35</v>
      </c>
      <c r="L32" s="50" t="s">
        <v>52</v>
      </c>
      <c r="M32" s="15" t="s">
        <v>25</v>
      </c>
      <c r="N32" s="15" t="s">
        <v>25</v>
      </c>
      <c r="O32" s="15" t="s">
        <v>25</v>
      </c>
      <c r="P32" s="15" t="s">
        <v>25</v>
      </c>
      <c r="Q32" s="15" t="s">
        <v>25</v>
      </c>
      <c r="R32" s="15" t="s">
        <v>25</v>
      </c>
      <c r="S32" s="15" t="s">
        <v>25</v>
      </c>
      <c r="T32" s="15" t="s">
        <v>37</v>
      </c>
      <c r="U32" s="15" t="s">
        <v>38</v>
      </c>
      <c r="V32" s="15" t="s">
        <v>39</v>
      </c>
    </row>
    <row r="33" spans="1:22" ht="15" customHeight="1" x14ac:dyDescent="0.25">
      <c r="A33" s="14">
        <v>2014</v>
      </c>
      <c r="B33" s="14" t="s">
        <v>21</v>
      </c>
      <c r="C33" s="14" t="s">
        <v>51</v>
      </c>
      <c r="D33" s="14" t="str">
        <f>_xlfn.XLOOKUP(H33,[1]Sheet3!$A:$A,[1]Sheet3!$C:$C)</f>
        <v>Rear Bumper Radar</v>
      </c>
      <c r="E33" s="15" t="s">
        <v>40</v>
      </c>
      <c r="F33" s="16" t="s">
        <v>23</v>
      </c>
      <c r="G33" s="16"/>
      <c r="H33" s="15" t="s">
        <v>41</v>
      </c>
      <c r="I33" s="15" t="s">
        <v>25</v>
      </c>
      <c r="J33" s="17" t="s">
        <v>26</v>
      </c>
      <c r="K33" s="15" t="s">
        <v>27</v>
      </c>
      <c r="L33" s="25"/>
      <c r="M33" s="15" t="s">
        <v>25</v>
      </c>
      <c r="N33" s="15" t="s">
        <v>25</v>
      </c>
      <c r="O33" s="15" t="s">
        <v>25</v>
      </c>
      <c r="P33" s="15" t="s">
        <v>25</v>
      </c>
      <c r="Q33" s="15" t="s">
        <v>25</v>
      </c>
      <c r="R33" s="15" t="s">
        <v>25</v>
      </c>
      <c r="S33" s="15" t="s">
        <v>25</v>
      </c>
      <c r="T33" s="15" t="s">
        <v>25</v>
      </c>
      <c r="U33" s="15" t="s">
        <v>42</v>
      </c>
      <c r="V33" s="15" t="s">
        <v>25</v>
      </c>
    </row>
    <row r="34" spans="1:22" ht="15" customHeight="1" x14ac:dyDescent="0.25">
      <c r="A34" s="14">
        <v>2014</v>
      </c>
      <c r="B34" s="14" t="s">
        <v>21</v>
      </c>
      <c r="C34" s="14" t="s">
        <v>51</v>
      </c>
      <c r="D34" s="49" t="s">
        <v>53</v>
      </c>
      <c r="E34" s="15" t="s">
        <v>43</v>
      </c>
      <c r="F34" s="16" t="s">
        <v>23</v>
      </c>
      <c r="G34" s="16"/>
      <c r="H34" s="15" t="s">
        <v>54</v>
      </c>
      <c r="I34" s="16" t="s">
        <v>33</v>
      </c>
      <c r="J34" s="17" t="s">
        <v>34</v>
      </c>
      <c r="K34" s="15" t="s">
        <v>35</v>
      </c>
      <c r="L34" s="50" t="s">
        <v>55</v>
      </c>
      <c r="M34" s="15" t="s">
        <v>25</v>
      </c>
      <c r="N34" s="15" t="s">
        <v>25</v>
      </c>
      <c r="O34" s="15" t="s">
        <v>25</v>
      </c>
      <c r="P34" s="15" t="s">
        <v>25</v>
      </c>
      <c r="Q34" s="15" t="s">
        <v>25</v>
      </c>
      <c r="R34" s="15" t="s">
        <v>25</v>
      </c>
      <c r="S34" s="15" t="s">
        <v>25</v>
      </c>
      <c r="T34" s="21">
        <v>6</v>
      </c>
      <c r="U34" s="15" t="s">
        <v>43</v>
      </c>
      <c r="V34" s="15" t="s">
        <v>56</v>
      </c>
    </row>
    <row r="35" spans="1:22" ht="15" customHeight="1" x14ac:dyDescent="0.25">
      <c r="A35" s="14">
        <v>2014</v>
      </c>
      <c r="B35" s="14" t="s">
        <v>21</v>
      </c>
      <c r="C35" s="14" t="s">
        <v>51</v>
      </c>
      <c r="D35" s="14" t="str">
        <f>_xlfn.XLOOKUP(H35,[1]Sheet3!$A:$A,[1]Sheet3!$C:$C)</f>
        <v>Windshield Camera</v>
      </c>
      <c r="E35" s="15" t="s">
        <v>44</v>
      </c>
      <c r="F35" s="16" t="s">
        <v>23</v>
      </c>
      <c r="G35" s="16" t="s">
        <v>23</v>
      </c>
      <c r="H35" s="15" t="s">
        <v>45</v>
      </c>
      <c r="I35" s="15" t="s">
        <v>25</v>
      </c>
      <c r="J35" s="17" t="s">
        <v>26</v>
      </c>
      <c r="K35" s="15" t="s">
        <v>27</v>
      </c>
      <c r="L35" s="25"/>
      <c r="M35" s="15" t="s">
        <v>25</v>
      </c>
      <c r="N35" s="15" t="s">
        <v>25</v>
      </c>
      <c r="O35" s="15" t="s">
        <v>25</v>
      </c>
      <c r="P35" s="15" t="s">
        <v>25</v>
      </c>
      <c r="Q35" s="15" t="s">
        <v>25</v>
      </c>
      <c r="R35" s="15" t="s">
        <v>25</v>
      </c>
      <c r="S35" s="15" t="s">
        <v>25</v>
      </c>
      <c r="T35" s="15" t="s">
        <v>25</v>
      </c>
      <c r="U35" s="15" t="s">
        <v>45</v>
      </c>
      <c r="V35" s="15" t="s">
        <v>25</v>
      </c>
    </row>
    <row r="36" spans="1:22" ht="15" customHeight="1" x14ac:dyDescent="0.25">
      <c r="A36" s="14">
        <v>2014</v>
      </c>
      <c r="B36" s="14" t="s">
        <v>21</v>
      </c>
      <c r="C36" s="14" t="s">
        <v>51</v>
      </c>
      <c r="D36" s="14" t="str">
        <f>_xlfn.XLOOKUP(H36,[1]Sheet3!$A:$A,[1]Sheet3!$C:$C)</f>
        <v>Night Vision Camera</v>
      </c>
      <c r="E36" s="15" t="s">
        <v>46</v>
      </c>
      <c r="F36" s="16" t="s">
        <v>23</v>
      </c>
      <c r="G36" s="16"/>
      <c r="H36" s="15" t="s">
        <v>46</v>
      </c>
      <c r="I36" s="15" t="s">
        <v>25</v>
      </c>
      <c r="J36" s="17" t="s">
        <v>26</v>
      </c>
      <c r="K36" s="15" t="s">
        <v>27</v>
      </c>
      <c r="L36" s="25"/>
      <c r="M36" s="15" t="s">
        <v>25</v>
      </c>
      <c r="N36" s="15" t="s">
        <v>25</v>
      </c>
      <c r="O36" s="15" t="s">
        <v>25</v>
      </c>
      <c r="P36" s="15" t="s">
        <v>25</v>
      </c>
      <c r="Q36" s="15" t="s">
        <v>25</v>
      </c>
      <c r="R36" s="15" t="s">
        <v>25</v>
      </c>
      <c r="S36" s="15" t="s">
        <v>25</v>
      </c>
      <c r="T36" s="15" t="s">
        <v>25</v>
      </c>
      <c r="U36" s="15" t="s">
        <v>46</v>
      </c>
      <c r="V36" s="15" t="s">
        <v>25</v>
      </c>
    </row>
    <row r="37" spans="1:22" ht="15" customHeight="1" thickBot="1" x14ac:dyDescent="0.3">
      <c r="A37" s="2">
        <v>2014</v>
      </c>
      <c r="B37" s="2" t="s">
        <v>21</v>
      </c>
      <c r="C37" s="2" t="s">
        <v>51</v>
      </c>
      <c r="D37" s="2" t="str">
        <f>_xlfn.XLOOKUP(H37,[1]Sheet3!$A:$A,[1]Sheet3!$C:$C)</f>
        <v>Surround View Camera</v>
      </c>
      <c r="E37" s="3" t="s">
        <v>47</v>
      </c>
      <c r="F37" s="4" t="s">
        <v>23</v>
      </c>
      <c r="G37" s="4"/>
      <c r="H37" s="3" t="s">
        <v>48</v>
      </c>
      <c r="I37" s="3" t="s">
        <v>25</v>
      </c>
      <c r="J37" s="5" t="s">
        <v>26</v>
      </c>
      <c r="K37" s="3" t="s">
        <v>27</v>
      </c>
      <c r="L37" s="26"/>
      <c r="M37" s="6" t="s">
        <v>25</v>
      </c>
      <c r="N37" s="6" t="s">
        <v>25</v>
      </c>
      <c r="O37" s="6" t="s">
        <v>25</v>
      </c>
      <c r="P37" s="6" t="s">
        <v>25</v>
      </c>
      <c r="Q37" s="6" t="s">
        <v>25</v>
      </c>
      <c r="R37" s="6" t="s">
        <v>25</v>
      </c>
      <c r="S37" s="6" t="s">
        <v>25</v>
      </c>
      <c r="T37" s="3" t="s">
        <v>25</v>
      </c>
      <c r="U37" s="3" t="s">
        <v>48</v>
      </c>
      <c r="V37" s="3" t="s">
        <v>25</v>
      </c>
    </row>
    <row r="38" spans="1:22" ht="15" customHeight="1" x14ac:dyDescent="0.25">
      <c r="A38" s="14">
        <v>2014</v>
      </c>
      <c r="B38" s="14" t="s">
        <v>21</v>
      </c>
      <c r="C38" s="14" t="s">
        <v>57</v>
      </c>
      <c r="D38" s="14" t="str">
        <f>_xlfn.XLOOKUP(H38,[1]Sheet3!$A:$A,[1]Sheet3!$C:$C)</f>
        <v>Front Radar</v>
      </c>
      <c r="E38" s="15" t="s">
        <v>22</v>
      </c>
      <c r="F38" s="16" t="s">
        <v>23</v>
      </c>
      <c r="G38" s="16"/>
      <c r="H38" s="15" t="s">
        <v>24</v>
      </c>
      <c r="I38" s="15" t="s">
        <v>25</v>
      </c>
      <c r="J38" s="17" t="s">
        <v>26</v>
      </c>
      <c r="K38" s="15" t="s">
        <v>27</v>
      </c>
      <c r="L38" s="25"/>
      <c r="M38" s="15" t="s">
        <v>25</v>
      </c>
      <c r="N38" s="15" t="s">
        <v>25</v>
      </c>
      <c r="O38" s="15" t="s">
        <v>25</v>
      </c>
      <c r="P38" s="15" t="s">
        <v>25</v>
      </c>
      <c r="Q38" s="15" t="s">
        <v>25</v>
      </c>
      <c r="R38" s="15" t="s">
        <v>25</v>
      </c>
      <c r="S38" s="15" t="s">
        <v>25</v>
      </c>
      <c r="T38" s="15" t="s">
        <v>25</v>
      </c>
      <c r="U38" s="15" t="s">
        <v>24</v>
      </c>
      <c r="V38" s="15" t="s">
        <v>25</v>
      </c>
    </row>
    <row r="39" spans="1:22" ht="15" customHeight="1" x14ac:dyDescent="0.25">
      <c r="A39" s="14">
        <v>2014</v>
      </c>
      <c r="B39" s="14" t="s">
        <v>21</v>
      </c>
      <c r="C39" s="14" t="s">
        <v>57</v>
      </c>
      <c r="D39" s="14" t="str">
        <f>_xlfn.XLOOKUP(H39,[1]Sheet3!$A:$A,[1]Sheet3!$C:$C)</f>
        <v>Front Radar</v>
      </c>
      <c r="E39" s="15" t="s">
        <v>28</v>
      </c>
      <c r="F39" s="16" t="s">
        <v>23</v>
      </c>
      <c r="G39" s="16"/>
      <c r="H39" s="15" t="s">
        <v>29</v>
      </c>
      <c r="I39" s="15" t="s">
        <v>25</v>
      </c>
      <c r="J39" s="17" t="s">
        <v>26</v>
      </c>
      <c r="K39" s="15" t="s">
        <v>27</v>
      </c>
      <c r="L39" s="25"/>
      <c r="M39" s="15" t="s">
        <v>25</v>
      </c>
      <c r="N39" s="15" t="s">
        <v>25</v>
      </c>
      <c r="O39" s="15" t="s">
        <v>25</v>
      </c>
      <c r="P39" s="15" t="s">
        <v>25</v>
      </c>
      <c r="Q39" s="15" t="s">
        <v>25</v>
      </c>
      <c r="R39" s="15" t="s">
        <v>25</v>
      </c>
      <c r="S39" s="15" t="s">
        <v>25</v>
      </c>
      <c r="T39" s="15" t="s">
        <v>25</v>
      </c>
      <c r="U39" s="15" t="s">
        <v>29</v>
      </c>
      <c r="V39" s="15" t="s">
        <v>25</v>
      </c>
    </row>
    <row r="40" spans="1:22" ht="15" customHeight="1" x14ac:dyDescent="0.25">
      <c r="A40" s="14">
        <v>2014</v>
      </c>
      <c r="B40" s="14" t="s">
        <v>21</v>
      </c>
      <c r="C40" s="14" t="s">
        <v>57</v>
      </c>
      <c r="D40" s="14" t="str">
        <f>_xlfn.XLOOKUP(H40,[1]Sheet3!$A:$A,[1]Sheet3!$C:$C)</f>
        <v>Adaptive Headlamps</v>
      </c>
      <c r="E40" s="15" t="s">
        <v>30</v>
      </c>
      <c r="F40" s="16" t="s">
        <v>23</v>
      </c>
      <c r="G40" s="16"/>
      <c r="H40" s="15" t="s">
        <v>30</v>
      </c>
      <c r="I40" s="15" t="s">
        <v>25</v>
      </c>
      <c r="J40" s="17" t="s">
        <v>26</v>
      </c>
      <c r="K40" s="15" t="s">
        <v>27</v>
      </c>
      <c r="L40" s="25"/>
      <c r="M40" s="15" t="s">
        <v>25</v>
      </c>
      <c r="N40" s="15" t="s">
        <v>25</v>
      </c>
      <c r="O40" s="15" t="s">
        <v>25</v>
      </c>
      <c r="P40" s="15" t="s">
        <v>25</v>
      </c>
      <c r="Q40" s="15" t="s">
        <v>25</v>
      </c>
      <c r="R40" s="15" t="s">
        <v>25</v>
      </c>
      <c r="S40" s="15" t="s">
        <v>25</v>
      </c>
      <c r="T40" s="15" t="s">
        <v>25</v>
      </c>
      <c r="U40" s="15" t="s">
        <v>30</v>
      </c>
      <c r="V40" s="15" t="s">
        <v>25</v>
      </c>
    </row>
    <row r="41" spans="1:22" ht="15" customHeight="1" x14ac:dyDescent="0.25">
      <c r="A41" s="14">
        <v>2014</v>
      </c>
      <c r="B41" s="14" t="s">
        <v>21</v>
      </c>
      <c r="C41" s="14" t="s">
        <v>57</v>
      </c>
      <c r="D41" s="14" t="str">
        <f>_xlfn.XLOOKUP(H41,[1]Sheet3!$A:$A,[1]Sheet3!$C:$C)</f>
        <v>Parking Aid Sonar</v>
      </c>
      <c r="E41" s="15" t="s">
        <v>31</v>
      </c>
      <c r="F41" s="16" t="s">
        <v>23</v>
      </c>
      <c r="G41" s="16"/>
      <c r="H41" s="15" t="s">
        <v>32</v>
      </c>
      <c r="I41" s="16" t="s">
        <v>33</v>
      </c>
      <c r="J41" s="17" t="s">
        <v>34</v>
      </c>
      <c r="K41" s="15" t="s">
        <v>35</v>
      </c>
      <c r="L41" s="50" t="s">
        <v>58</v>
      </c>
      <c r="M41" s="15" t="s">
        <v>25</v>
      </c>
      <c r="N41" s="15" t="s">
        <v>25</v>
      </c>
      <c r="O41" s="15" t="s">
        <v>25</v>
      </c>
      <c r="P41" s="15" t="s">
        <v>25</v>
      </c>
      <c r="Q41" s="15" t="s">
        <v>25</v>
      </c>
      <c r="R41" s="15" t="s">
        <v>25</v>
      </c>
      <c r="S41" s="15" t="s">
        <v>25</v>
      </c>
      <c r="T41" s="15" t="s">
        <v>37</v>
      </c>
      <c r="U41" s="15" t="s">
        <v>38</v>
      </c>
      <c r="V41" s="15" t="s">
        <v>39</v>
      </c>
    </row>
    <row r="42" spans="1:22" ht="15" customHeight="1" x14ac:dyDescent="0.25">
      <c r="A42" s="14">
        <v>2014</v>
      </c>
      <c r="B42" s="14" t="s">
        <v>21</v>
      </c>
      <c r="C42" s="14" t="s">
        <v>57</v>
      </c>
      <c r="D42" s="14" t="str">
        <f>_xlfn.XLOOKUP(H42,[1]Sheet3!$A:$A,[1]Sheet3!$C:$C)</f>
        <v>Rear Bumper Radar</v>
      </c>
      <c r="E42" s="15" t="s">
        <v>40</v>
      </c>
      <c r="F42" s="16" t="s">
        <v>23</v>
      </c>
      <c r="G42" s="16"/>
      <c r="H42" s="15" t="s">
        <v>41</v>
      </c>
      <c r="I42" s="15" t="s">
        <v>25</v>
      </c>
      <c r="J42" s="17" t="s">
        <v>26</v>
      </c>
      <c r="K42" s="15" t="s">
        <v>27</v>
      </c>
      <c r="L42" s="25"/>
      <c r="M42" s="15" t="s">
        <v>25</v>
      </c>
      <c r="N42" s="15" t="s">
        <v>25</v>
      </c>
      <c r="O42" s="15" t="s">
        <v>25</v>
      </c>
      <c r="P42" s="15" t="s">
        <v>25</v>
      </c>
      <c r="Q42" s="15" t="s">
        <v>25</v>
      </c>
      <c r="R42" s="15" t="s">
        <v>25</v>
      </c>
      <c r="S42" s="15" t="s">
        <v>25</v>
      </c>
      <c r="T42" s="15" t="s">
        <v>25</v>
      </c>
      <c r="U42" s="15" t="s">
        <v>42</v>
      </c>
      <c r="V42" s="15" t="s">
        <v>25</v>
      </c>
    </row>
    <row r="43" spans="1:22" ht="15" customHeight="1" x14ac:dyDescent="0.25">
      <c r="A43" s="14">
        <v>2014</v>
      </c>
      <c r="B43" s="14" t="s">
        <v>21</v>
      </c>
      <c r="C43" s="14" t="s">
        <v>57</v>
      </c>
      <c r="D43" s="49" t="s">
        <v>53</v>
      </c>
      <c r="E43" s="15" t="s">
        <v>43</v>
      </c>
      <c r="F43" s="16" t="s">
        <v>23</v>
      </c>
      <c r="G43" s="16"/>
      <c r="H43" s="15" t="s">
        <v>54</v>
      </c>
      <c r="I43" s="16" t="s">
        <v>33</v>
      </c>
      <c r="J43" s="17" t="s">
        <v>34</v>
      </c>
      <c r="K43" s="15" t="s">
        <v>35</v>
      </c>
      <c r="L43" s="50" t="s">
        <v>59</v>
      </c>
      <c r="M43" s="15" t="s">
        <v>25</v>
      </c>
      <c r="N43" s="15" t="s">
        <v>25</v>
      </c>
      <c r="O43" s="15" t="s">
        <v>25</v>
      </c>
      <c r="P43" s="15" t="s">
        <v>25</v>
      </c>
      <c r="Q43" s="15" t="s">
        <v>25</v>
      </c>
      <c r="R43" s="15" t="s">
        <v>25</v>
      </c>
      <c r="S43" s="15" t="s">
        <v>25</v>
      </c>
      <c r="T43" s="21">
        <v>6</v>
      </c>
      <c r="U43" s="15" t="s">
        <v>43</v>
      </c>
      <c r="V43" s="15" t="s">
        <v>56</v>
      </c>
    </row>
    <row r="44" spans="1:22" ht="15" customHeight="1" x14ac:dyDescent="0.25">
      <c r="A44" s="14">
        <v>2014</v>
      </c>
      <c r="B44" s="14" t="s">
        <v>21</v>
      </c>
      <c r="C44" s="14" t="s">
        <v>57</v>
      </c>
      <c r="D44" s="14" t="str">
        <f>_xlfn.XLOOKUP(H44,[1]Sheet3!$A:$A,[1]Sheet3!$C:$C)</f>
        <v>Windshield Camera</v>
      </c>
      <c r="E44" s="15" t="s">
        <v>44</v>
      </c>
      <c r="F44" s="16" t="s">
        <v>23</v>
      </c>
      <c r="G44" s="16" t="s">
        <v>23</v>
      </c>
      <c r="H44" s="15" t="s">
        <v>45</v>
      </c>
      <c r="I44" s="15" t="s">
        <v>25</v>
      </c>
      <c r="J44" s="17" t="s">
        <v>26</v>
      </c>
      <c r="K44" s="15" t="s">
        <v>27</v>
      </c>
      <c r="L44" s="25"/>
      <c r="M44" s="15" t="s">
        <v>25</v>
      </c>
      <c r="N44" s="15" t="s">
        <v>25</v>
      </c>
      <c r="O44" s="15" t="s">
        <v>25</v>
      </c>
      <c r="P44" s="15" t="s">
        <v>25</v>
      </c>
      <c r="Q44" s="15" t="s">
        <v>25</v>
      </c>
      <c r="R44" s="15" t="s">
        <v>25</v>
      </c>
      <c r="S44" s="15" t="s">
        <v>25</v>
      </c>
      <c r="T44" s="15" t="s">
        <v>25</v>
      </c>
      <c r="U44" s="15" t="s">
        <v>45</v>
      </c>
      <c r="V44" s="15" t="s">
        <v>25</v>
      </c>
    </row>
    <row r="45" spans="1:22" ht="15" customHeight="1" x14ac:dyDescent="0.25">
      <c r="A45" s="14">
        <v>2014</v>
      </c>
      <c r="B45" s="14" t="s">
        <v>21</v>
      </c>
      <c r="C45" s="14" t="s">
        <v>57</v>
      </c>
      <c r="D45" s="14" t="str">
        <f>_xlfn.XLOOKUP(H45,[1]Sheet3!$A:$A,[1]Sheet3!$C:$C)</f>
        <v>Night Vision Camera</v>
      </c>
      <c r="E45" s="15" t="s">
        <v>46</v>
      </c>
      <c r="F45" s="16" t="s">
        <v>23</v>
      </c>
      <c r="G45" s="16"/>
      <c r="H45" s="15" t="s">
        <v>46</v>
      </c>
      <c r="I45" s="15" t="s">
        <v>25</v>
      </c>
      <c r="J45" s="17" t="s">
        <v>26</v>
      </c>
      <c r="K45" s="15" t="s">
        <v>27</v>
      </c>
      <c r="L45" s="25"/>
      <c r="M45" s="15" t="s">
        <v>25</v>
      </c>
      <c r="N45" s="15" t="s">
        <v>25</v>
      </c>
      <c r="O45" s="15" t="s">
        <v>25</v>
      </c>
      <c r="P45" s="15" t="s">
        <v>25</v>
      </c>
      <c r="Q45" s="15" t="s">
        <v>25</v>
      </c>
      <c r="R45" s="15" t="s">
        <v>25</v>
      </c>
      <c r="S45" s="15" t="s">
        <v>25</v>
      </c>
      <c r="T45" s="15" t="s">
        <v>25</v>
      </c>
      <c r="U45" s="15" t="s">
        <v>46</v>
      </c>
      <c r="V45" s="15" t="s">
        <v>25</v>
      </c>
    </row>
    <row r="46" spans="1:22" ht="15" customHeight="1" thickBot="1" x14ac:dyDescent="0.3">
      <c r="A46" s="2">
        <v>2014</v>
      </c>
      <c r="B46" s="2" t="s">
        <v>21</v>
      </c>
      <c r="C46" s="2" t="s">
        <v>57</v>
      </c>
      <c r="D46" s="2" t="str">
        <f>_xlfn.XLOOKUP(H46,[1]Sheet3!$A:$A,[1]Sheet3!$C:$C)</f>
        <v>Surround View Camera</v>
      </c>
      <c r="E46" s="3" t="s">
        <v>47</v>
      </c>
      <c r="F46" s="4" t="s">
        <v>23</v>
      </c>
      <c r="G46" s="4"/>
      <c r="H46" s="3" t="s">
        <v>48</v>
      </c>
      <c r="I46" s="3" t="s">
        <v>25</v>
      </c>
      <c r="J46" s="5" t="s">
        <v>26</v>
      </c>
      <c r="K46" s="3" t="s">
        <v>27</v>
      </c>
      <c r="L46" s="26"/>
      <c r="M46" s="6" t="s">
        <v>25</v>
      </c>
      <c r="N46" s="6" t="s">
        <v>25</v>
      </c>
      <c r="O46" s="6" t="s">
        <v>25</v>
      </c>
      <c r="P46" s="6" t="s">
        <v>25</v>
      </c>
      <c r="Q46" s="6" t="s">
        <v>25</v>
      </c>
      <c r="R46" s="6" t="s">
        <v>25</v>
      </c>
      <c r="S46" s="6" t="s">
        <v>25</v>
      </c>
      <c r="T46" s="3" t="s">
        <v>25</v>
      </c>
      <c r="U46" s="3" t="s">
        <v>48</v>
      </c>
      <c r="V46" s="3" t="s">
        <v>25</v>
      </c>
    </row>
    <row r="47" spans="1:22" ht="15" customHeight="1" x14ac:dyDescent="0.25">
      <c r="A47" s="14">
        <v>2015</v>
      </c>
      <c r="B47" s="14" t="s">
        <v>21</v>
      </c>
      <c r="C47" s="14">
        <v>500</v>
      </c>
      <c r="D47" s="14" t="str">
        <f>_xlfn.XLOOKUP(H47,[1]Sheet3!$A:$A,[1]Sheet3!$C:$C)</f>
        <v>Front Radar</v>
      </c>
      <c r="E47" s="15" t="s">
        <v>22</v>
      </c>
      <c r="F47" s="16" t="s">
        <v>23</v>
      </c>
      <c r="G47" s="16"/>
      <c r="H47" s="15" t="s">
        <v>24</v>
      </c>
      <c r="I47" s="15" t="s">
        <v>25</v>
      </c>
      <c r="J47" s="17" t="s">
        <v>26</v>
      </c>
      <c r="K47" s="15" t="s">
        <v>27</v>
      </c>
      <c r="L47" s="25"/>
      <c r="M47" s="15" t="s">
        <v>25</v>
      </c>
      <c r="N47" s="15" t="s">
        <v>25</v>
      </c>
      <c r="O47" s="15" t="s">
        <v>25</v>
      </c>
      <c r="P47" s="15" t="s">
        <v>25</v>
      </c>
      <c r="Q47" s="15" t="s">
        <v>25</v>
      </c>
      <c r="R47" s="15" t="s">
        <v>25</v>
      </c>
      <c r="S47" s="15" t="s">
        <v>25</v>
      </c>
      <c r="T47" s="15" t="s">
        <v>25</v>
      </c>
      <c r="U47" s="15" t="s">
        <v>24</v>
      </c>
      <c r="V47" s="15" t="s">
        <v>25</v>
      </c>
    </row>
    <row r="48" spans="1:22" ht="15" customHeight="1" x14ac:dyDescent="0.25">
      <c r="A48" s="14">
        <v>2015</v>
      </c>
      <c r="B48" s="14" t="s">
        <v>21</v>
      </c>
      <c r="C48" s="14">
        <v>500</v>
      </c>
      <c r="D48" s="14" t="str">
        <f>_xlfn.XLOOKUP(H48,[1]Sheet3!$A:$A,[1]Sheet3!$C:$C)</f>
        <v>Front Radar</v>
      </c>
      <c r="E48" s="15" t="s">
        <v>28</v>
      </c>
      <c r="F48" s="16" t="s">
        <v>23</v>
      </c>
      <c r="G48" s="16"/>
      <c r="H48" s="15" t="s">
        <v>29</v>
      </c>
      <c r="I48" s="15" t="s">
        <v>25</v>
      </c>
      <c r="J48" s="17" t="s">
        <v>26</v>
      </c>
      <c r="K48" s="15" t="s">
        <v>27</v>
      </c>
      <c r="L48" s="25"/>
      <c r="M48" s="15" t="s">
        <v>25</v>
      </c>
      <c r="N48" s="15" t="s">
        <v>25</v>
      </c>
      <c r="O48" s="15" t="s">
        <v>25</v>
      </c>
      <c r="P48" s="15" t="s">
        <v>25</v>
      </c>
      <c r="Q48" s="15" t="s">
        <v>25</v>
      </c>
      <c r="R48" s="15" t="s">
        <v>25</v>
      </c>
      <c r="S48" s="15" t="s">
        <v>25</v>
      </c>
      <c r="T48" s="15" t="s">
        <v>25</v>
      </c>
      <c r="U48" s="15" t="s">
        <v>29</v>
      </c>
      <c r="V48" s="15" t="s">
        <v>25</v>
      </c>
    </row>
    <row r="49" spans="1:22" ht="15" customHeight="1" x14ac:dyDescent="0.25">
      <c r="A49" s="14">
        <v>2015</v>
      </c>
      <c r="B49" s="14" t="s">
        <v>21</v>
      </c>
      <c r="C49" s="14">
        <v>500</v>
      </c>
      <c r="D49" s="14" t="str">
        <f>_xlfn.XLOOKUP(H49,[1]Sheet3!$A:$A,[1]Sheet3!$C:$C)</f>
        <v>Adaptive Headlamps</v>
      </c>
      <c r="E49" s="15" t="s">
        <v>30</v>
      </c>
      <c r="F49" s="16" t="s">
        <v>23</v>
      </c>
      <c r="G49" s="16"/>
      <c r="H49" s="15" t="s">
        <v>30</v>
      </c>
      <c r="I49" s="15" t="s">
        <v>25</v>
      </c>
      <c r="J49" s="17" t="s">
        <v>26</v>
      </c>
      <c r="K49" s="15" t="s">
        <v>27</v>
      </c>
      <c r="L49" s="25"/>
      <c r="M49" s="15" t="s">
        <v>25</v>
      </c>
      <c r="N49" s="15" t="s">
        <v>25</v>
      </c>
      <c r="O49" s="15" t="s">
        <v>25</v>
      </c>
      <c r="P49" s="15" t="s">
        <v>25</v>
      </c>
      <c r="Q49" s="15" t="s">
        <v>25</v>
      </c>
      <c r="R49" s="15" t="s">
        <v>25</v>
      </c>
      <c r="S49" s="15" t="s">
        <v>25</v>
      </c>
      <c r="T49" s="15" t="s">
        <v>25</v>
      </c>
      <c r="U49" s="15" t="s">
        <v>30</v>
      </c>
      <c r="V49" s="15" t="s">
        <v>25</v>
      </c>
    </row>
    <row r="50" spans="1:22" ht="15" customHeight="1" x14ac:dyDescent="0.25">
      <c r="A50" s="14">
        <v>2015</v>
      </c>
      <c r="B50" s="14" t="s">
        <v>21</v>
      </c>
      <c r="C50" s="14">
        <v>500</v>
      </c>
      <c r="D50" s="14" t="str">
        <f>_xlfn.XLOOKUP(H50,[1]Sheet3!$A:$A,[1]Sheet3!$C:$C)</f>
        <v>Parking Aid Sonar</v>
      </c>
      <c r="E50" s="15" t="s">
        <v>31</v>
      </c>
      <c r="F50" s="16" t="s">
        <v>23</v>
      </c>
      <c r="G50" s="16"/>
      <c r="H50" s="15" t="s">
        <v>32</v>
      </c>
      <c r="I50" s="16" t="s">
        <v>33</v>
      </c>
      <c r="J50" s="17" t="s">
        <v>34</v>
      </c>
      <c r="K50" s="15" t="s">
        <v>35</v>
      </c>
      <c r="L50" s="50" t="s">
        <v>60</v>
      </c>
      <c r="M50" s="15" t="s">
        <v>25</v>
      </c>
      <c r="N50" s="15" t="s">
        <v>25</v>
      </c>
      <c r="O50" s="15" t="s">
        <v>25</v>
      </c>
      <c r="P50" s="15" t="s">
        <v>25</v>
      </c>
      <c r="Q50" s="15" t="s">
        <v>25</v>
      </c>
      <c r="R50" s="15" t="s">
        <v>25</v>
      </c>
      <c r="S50" s="15" t="s">
        <v>25</v>
      </c>
      <c r="T50" s="15" t="s">
        <v>37</v>
      </c>
      <c r="U50" s="15" t="s">
        <v>38</v>
      </c>
      <c r="V50" s="15" t="s">
        <v>39</v>
      </c>
    </row>
    <row r="51" spans="1:22" ht="15" customHeight="1" x14ac:dyDescent="0.25">
      <c r="A51" s="14">
        <v>2015</v>
      </c>
      <c r="B51" s="14" t="s">
        <v>21</v>
      </c>
      <c r="C51" s="14">
        <v>500</v>
      </c>
      <c r="D51" s="14" t="str">
        <f>_xlfn.XLOOKUP(H51,[1]Sheet3!$A:$A,[1]Sheet3!$C:$C)</f>
        <v>Rear Bumper Radar</v>
      </c>
      <c r="E51" s="15" t="s">
        <v>40</v>
      </c>
      <c r="F51" s="16" t="s">
        <v>23</v>
      </c>
      <c r="G51" s="16"/>
      <c r="H51" s="15" t="s">
        <v>41</v>
      </c>
      <c r="I51" s="15" t="s">
        <v>25</v>
      </c>
      <c r="J51" s="17" t="s">
        <v>26</v>
      </c>
      <c r="K51" s="15" t="s">
        <v>27</v>
      </c>
      <c r="L51" s="25"/>
      <c r="M51" s="15" t="s">
        <v>25</v>
      </c>
      <c r="N51" s="15" t="s">
        <v>25</v>
      </c>
      <c r="O51" s="15" t="s">
        <v>25</v>
      </c>
      <c r="P51" s="15" t="s">
        <v>25</v>
      </c>
      <c r="Q51" s="15" t="s">
        <v>25</v>
      </c>
      <c r="R51" s="15" t="s">
        <v>25</v>
      </c>
      <c r="S51" s="15" t="s">
        <v>25</v>
      </c>
      <c r="T51" s="15" t="s">
        <v>25</v>
      </c>
      <c r="U51" s="15" t="s">
        <v>42</v>
      </c>
      <c r="V51" s="15" t="s">
        <v>25</v>
      </c>
    </row>
    <row r="52" spans="1:22" ht="15" customHeight="1" x14ac:dyDescent="0.25">
      <c r="A52" s="14">
        <v>2015</v>
      </c>
      <c r="B52" s="14" t="s">
        <v>21</v>
      </c>
      <c r="C52" s="14">
        <v>500</v>
      </c>
      <c r="D52" s="14" t="str">
        <f>_xlfn.XLOOKUP(H52,[1]Sheet3!$A:$A,[1]Sheet3!$C:$C)</f>
        <v>Back Up Camera</v>
      </c>
      <c r="E52" s="15" t="s">
        <v>43</v>
      </c>
      <c r="F52" s="16" t="s">
        <v>23</v>
      </c>
      <c r="G52" s="16"/>
      <c r="H52" s="15" t="s">
        <v>43</v>
      </c>
      <c r="I52" s="16" t="s">
        <v>25</v>
      </c>
      <c r="J52" s="17" t="s">
        <v>26</v>
      </c>
      <c r="K52" s="15" t="s">
        <v>27</v>
      </c>
      <c r="L52" s="25"/>
      <c r="M52" s="15" t="s">
        <v>25</v>
      </c>
      <c r="N52" s="15" t="s">
        <v>25</v>
      </c>
      <c r="O52" s="15" t="s">
        <v>25</v>
      </c>
      <c r="P52" s="15" t="s">
        <v>25</v>
      </c>
      <c r="Q52" s="15" t="s">
        <v>25</v>
      </c>
      <c r="R52" s="15" t="s">
        <v>25</v>
      </c>
      <c r="S52" s="15" t="s">
        <v>25</v>
      </c>
      <c r="T52" s="21" t="s">
        <v>25</v>
      </c>
      <c r="U52" s="15" t="s">
        <v>43</v>
      </c>
      <c r="V52" s="20" t="s">
        <v>25</v>
      </c>
    </row>
    <row r="53" spans="1:22" ht="15" customHeight="1" x14ac:dyDescent="0.25">
      <c r="A53" s="14">
        <v>2015</v>
      </c>
      <c r="B53" s="14" t="s">
        <v>21</v>
      </c>
      <c r="C53" s="14">
        <v>500</v>
      </c>
      <c r="D53" s="14" t="str">
        <f>_xlfn.XLOOKUP(H53,[1]Sheet3!$A:$A,[1]Sheet3!$C:$C)</f>
        <v>Windshield Camera</v>
      </c>
      <c r="E53" s="15" t="s">
        <v>44</v>
      </c>
      <c r="F53" s="16" t="s">
        <v>23</v>
      </c>
      <c r="G53" s="16" t="s">
        <v>23</v>
      </c>
      <c r="H53" s="15" t="s">
        <v>45</v>
      </c>
      <c r="I53" s="15" t="s">
        <v>25</v>
      </c>
      <c r="J53" s="17" t="s">
        <v>26</v>
      </c>
      <c r="K53" s="15" t="s">
        <v>27</v>
      </c>
      <c r="L53" s="25"/>
      <c r="M53" s="15" t="s">
        <v>25</v>
      </c>
      <c r="N53" s="15" t="s">
        <v>25</v>
      </c>
      <c r="O53" s="15" t="s">
        <v>25</v>
      </c>
      <c r="P53" s="15" t="s">
        <v>25</v>
      </c>
      <c r="Q53" s="15" t="s">
        <v>25</v>
      </c>
      <c r="R53" s="15" t="s">
        <v>25</v>
      </c>
      <c r="S53" s="15" t="s">
        <v>25</v>
      </c>
      <c r="T53" s="15" t="s">
        <v>25</v>
      </c>
      <c r="U53" s="15" t="s">
        <v>45</v>
      </c>
      <c r="V53" s="15" t="s">
        <v>25</v>
      </c>
    </row>
    <row r="54" spans="1:22" ht="15" customHeight="1" x14ac:dyDescent="0.25">
      <c r="A54" s="14">
        <v>2015</v>
      </c>
      <c r="B54" s="14" t="s">
        <v>21</v>
      </c>
      <c r="C54" s="14">
        <v>500</v>
      </c>
      <c r="D54" s="14" t="str">
        <f>_xlfn.XLOOKUP(H54,[1]Sheet3!$A:$A,[1]Sheet3!$C:$C)</f>
        <v>Night Vision Camera</v>
      </c>
      <c r="E54" s="15" t="s">
        <v>46</v>
      </c>
      <c r="F54" s="16" t="s">
        <v>23</v>
      </c>
      <c r="G54" s="16"/>
      <c r="H54" s="15" t="s">
        <v>46</v>
      </c>
      <c r="I54" s="15" t="s">
        <v>25</v>
      </c>
      <c r="J54" s="17" t="s">
        <v>26</v>
      </c>
      <c r="K54" s="15" t="s">
        <v>27</v>
      </c>
      <c r="L54" s="25"/>
      <c r="M54" s="15" t="s">
        <v>25</v>
      </c>
      <c r="N54" s="15" t="s">
        <v>25</v>
      </c>
      <c r="O54" s="15" t="s">
        <v>25</v>
      </c>
      <c r="P54" s="15" t="s">
        <v>25</v>
      </c>
      <c r="Q54" s="15" t="s">
        <v>25</v>
      </c>
      <c r="R54" s="15" t="s">
        <v>25</v>
      </c>
      <c r="S54" s="15" t="s">
        <v>25</v>
      </c>
      <c r="T54" s="15" t="s">
        <v>25</v>
      </c>
      <c r="U54" s="15" t="s">
        <v>46</v>
      </c>
      <c r="V54" s="15" t="s">
        <v>25</v>
      </c>
    </row>
    <row r="55" spans="1:22" ht="15" customHeight="1" thickBot="1" x14ac:dyDescent="0.3">
      <c r="A55" s="2">
        <v>2015</v>
      </c>
      <c r="B55" s="2" t="s">
        <v>21</v>
      </c>
      <c r="C55" s="2">
        <v>500</v>
      </c>
      <c r="D55" s="2" t="str">
        <f>_xlfn.XLOOKUP(H55,[1]Sheet3!$A:$A,[1]Sheet3!$C:$C)</f>
        <v>Surround View Camera</v>
      </c>
      <c r="E55" s="3" t="s">
        <v>47</v>
      </c>
      <c r="F55" s="4" t="s">
        <v>23</v>
      </c>
      <c r="G55" s="4"/>
      <c r="H55" s="3" t="s">
        <v>48</v>
      </c>
      <c r="I55" s="3" t="s">
        <v>25</v>
      </c>
      <c r="J55" s="5" t="s">
        <v>26</v>
      </c>
      <c r="K55" s="3" t="s">
        <v>27</v>
      </c>
      <c r="L55" s="26"/>
      <c r="M55" s="6" t="s">
        <v>25</v>
      </c>
      <c r="N55" s="6" t="s">
        <v>25</v>
      </c>
      <c r="O55" s="6" t="s">
        <v>25</v>
      </c>
      <c r="P55" s="6" t="s">
        <v>25</v>
      </c>
      <c r="Q55" s="6" t="s">
        <v>25</v>
      </c>
      <c r="R55" s="6" t="s">
        <v>25</v>
      </c>
      <c r="S55" s="6" t="s">
        <v>25</v>
      </c>
      <c r="T55" s="3" t="s">
        <v>25</v>
      </c>
      <c r="U55" s="3" t="s">
        <v>48</v>
      </c>
      <c r="V55" s="3" t="s">
        <v>25</v>
      </c>
    </row>
    <row r="56" spans="1:22" ht="15" customHeight="1" x14ac:dyDescent="0.25">
      <c r="A56" s="14">
        <v>2015</v>
      </c>
      <c r="B56" s="14" t="s">
        <v>21</v>
      </c>
      <c r="C56" s="14" t="s">
        <v>51</v>
      </c>
      <c r="D56" s="14" t="str">
        <f>_xlfn.XLOOKUP(H56,[1]Sheet3!$A:$A,[1]Sheet3!$C:$C)</f>
        <v>Front Radar</v>
      </c>
      <c r="E56" s="15" t="s">
        <v>22</v>
      </c>
      <c r="F56" s="16" t="s">
        <v>23</v>
      </c>
      <c r="G56" s="16"/>
      <c r="H56" s="15" t="s">
        <v>24</v>
      </c>
      <c r="I56" s="15" t="s">
        <v>25</v>
      </c>
      <c r="J56" s="17" t="s">
        <v>26</v>
      </c>
      <c r="K56" s="15" t="s">
        <v>27</v>
      </c>
      <c r="L56" s="25"/>
      <c r="M56" s="15" t="s">
        <v>25</v>
      </c>
      <c r="N56" s="15" t="s">
        <v>25</v>
      </c>
      <c r="O56" s="15" t="s">
        <v>25</v>
      </c>
      <c r="P56" s="15" t="s">
        <v>25</v>
      </c>
      <c r="Q56" s="15" t="s">
        <v>25</v>
      </c>
      <c r="R56" s="15" t="s">
        <v>25</v>
      </c>
      <c r="S56" s="15" t="s">
        <v>25</v>
      </c>
      <c r="T56" s="15" t="s">
        <v>25</v>
      </c>
      <c r="U56" s="15" t="s">
        <v>24</v>
      </c>
      <c r="V56" s="15" t="s">
        <v>25</v>
      </c>
    </row>
    <row r="57" spans="1:22" ht="15" customHeight="1" x14ac:dyDescent="0.25">
      <c r="A57" s="14">
        <v>2015</v>
      </c>
      <c r="B57" s="14" t="s">
        <v>21</v>
      </c>
      <c r="C57" s="14" t="s">
        <v>51</v>
      </c>
      <c r="D57" s="14" t="str">
        <f>_xlfn.XLOOKUP(H57,[1]Sheet3!$A:$A,[1]Sheet3!$C:$C)</f>
        <v>Front Radar</v>
      </c>
      <c r="E57" s="15" t="s">
        <v>28</v>
      </c>
      <c r="F57" s="16" t="s">
        <v>23</v>
      </c>
      <c r="G57" s="16"/>
      <c r="H57" s="15" t="s">
        <v>29</v>
      </c>
      <c r="I57" s="15" t="s">
        <v>25</v>
      </c>
      <c r="J57" s="17" t="s">
        <v>26</v>
      </c>
      <c r="K57" s="15" t="s">
        <v>27</v>
      </c>
      <c r="L57" s="25"/>
      <c r="M57" s="15" t="s">
        <v>25</v>
      </c>
      <c r="N57" s="15" t="s">
        <v>25</v>
      </c>
      <c r="O57" s="15" t="s">
        <v>25</v>
      </c>
      <c r="P57" s="15" t="s">
        <v>25</v>
      </c>
      <c r="Q57" s="15" t="s">
        <v>25</v>
      </c>
      <c r="R57" s="15" t="s">
        <v>25</v>
      </c>
      <c r="S57" s="15" t="s">
        <v>25</v>
      </c>
      <c r="T57" s="15" t="s">
        <v>25</v>
      </c>
      <c r="U57" s="15" t="s">
        <v>29</v>
      </c>
      <c r="V57" s="15" t="s">
        <v>25</v>
      </c>
    </row>
    <row r="58" spans="1:22" ht="15" customHeight="1" x14ac:dyDescent="0.25">
      <c r="A58" s="14">
        <v>2015</v>
      </c>
      <c r="B58" s="14" t="s">
        <v>21</v>
      </c>
      <c r="C58" s="14" t="s">
        <v>51</v>
      </c>
      <c r="D58" s="14" t="str">
        <f>_xlfn.XLOOKUP(H58,[1]Sheet3!$A:$A,[1]Sheet3!$C:$C)</f>
        <v>Adaptive Headlamps</v>
      </c>
      <c r="E58" s="15" t="s">
        <v>30</v>
      </c>
      <c r="F58" s="16" t="s">
        <v>23</v>
      </c>
      <c r="G58" s="16"/>
      <c r="H58" s="15" t="s">
        <v>30</v>
      </c>
      <c r="I58" s="15" t="s">
        <v>25</v>
      </c>
      <c r="J58" s="17" t="s">
        <v>26</v>
      </c>
      <c r="K58" s="15" t="s">
        <v>27</v>
      </c>
      <c r="L58" s="25"/>
      <c r="M58" s="15" t="s">
        <v>25</v>
      </c>
      <c r="N58" s="15" t="s">
        <v>25</v>
      </c>
      <c r="O58" s="15" t="s">
        <v>25</v>
      </c>
      <c r="P58" s="15" t="s">
        <v>25</v>
      </c>
      <c r="Q58" s="15" t="s">
        <v>25</v>
      </c>
      <c r="R58" s="15" t="s">
        <v>25</v>
      </c>
      <c r="S58" s="15" t="s">
        <v>25</v>
      </c>
      <c r="T58" s="15" t="s">
        <v>25</v>
      </c>
      <c r="U58" s="15" t="s">
        <v>30</v>
      </c>
      <c r="V58" s="15" t="s">
        <v>25</v>
      </c>
    </row>
    <row r="59" spans="1:22" ht="15" customHeight="1" x14ac:dyDescent="0.25">
      <c r="A59" s="14">
        <v>2015</v>
      </c>
      <c r="B59" s="14" t="s">
        <v>21</v>
      </c>
      <c r="C59" s="14" t="s">
        <v>51</v>
      </c>
      <c r="D59" s="14" t="str">
        <f>_xlfn.XLOOKUP(H59,[1]Sheet3!$A:$A,[1]Sheet3!$C:$C)</f>
        <v>Parking Aid Sonar</v>
      </c>
      <c r="E59" s="15" t="s">
        <v>31</v>
      </c>
      <c r="F59" s="16" t="s">
        <v>23</v>
      </c>
      <c r="G59" s="16"/>
      <c r="H59" s="15" t="s">
        <v>32</v>
      </c>
      <c r="I59" s="16" t="s">
        <v>33</v>
      </c>
      <c r="J59" s="17" t="s">
        <v>34</v>
      </c>
      <c r="K59" s="15" t="s">
        <v>35</v>
      </c>
      <c r="L59" s="50" t="s">
        <v>61</v>
      </c>
      <c r="M59" s="15" t="s">
        <v>25</v>
      </c>
      <c r="N59" s="15" t="s">
        <v>25</v>
      </c>
      <c r="O59" s="15" t="s">
        <v>25</v>
      </c>
      <c r="P59" s="15" t="s">
        <v>25</v>
      </c>
      <c r="Q59" s="15" t="s">
        <v>25</v>
      </c>
      <c r="R59" s="15" t="s">
        <v>25</v>
      </c>
      <c r="S59" s="15" t="s">
        <v>25</v>
      </c>
      <c r="T59" s="15" t="s">
        <v>37</v>
      </c>
      <c r="U59" s="15" t="s">
        <v>38</v>
      </c>
      <c r="V59" s="15" t="s">
        <v>39</v>
      </c>
    </row>
    <row r="60" spans="1:22" ht="15" customHeight="1" x14ac:dyDescent="0.25">
      <c r="A60" s="14">
        <v>2015</v>
      </c>
      <c r="B60" s="14" t="s">
        <v>21</v>
      </c>
      <c r="C60" s="14" t="s">
        <v>51</v>
      </c>
      <c r="D60" s="14" t="str">
        <f>_xlfn.XLOOKUP(H60,[1]Sheet3!$A:$A,[1]Sheet3!$C:$C)</f>
        <v>Rear Bumper Radar</v>
      </c>
      <c r="E60" s="15" t="s">
        <v>40</v>
      </c>
      <c r="F60" s="16" t="s">
        <v>23</v>
      </c>
      <c r="G60" s="16"/>
      <c r="H60" s="15" t="s">
        <v>41</v>
      </c>
      <c r="I60" s="15" t="s">
        <v>25</v>
      </c>
      <c r="J60" s="17" t="s">
        <v>26</v>
      </c>
      <c r="K60" s="15" t="s">
        <v>27</v>
      </c>
      <c r="L60" s="25"/>
      <c r="M60" s="15" t="s">
        <v>25</v>
      </c>
      <c r="N60" s="15" t="s">
        <v>25</v>
      </c>
      <c r="O60" s="15" t="s">
        <v>25</v>
      </c>
      <c r="P60" s="15" t="s">
        <v>25</v>
      </c>
      <c r="Q60" s="15" t="s">
        <v>25</v>
      </c>
      <c r="R60" s="15" t="s">
        <v>25</v>
      </c>
      <c r="S60" s="15" t="s">
        <v>25</v>
      </c>
      <c r="T60" s="15" t="s">
        <v>25</v>
      </c>
      <c r="U60" s="15" t="s">
        <v>42</v>
      </c>
      <c r="V60" s="15" t="s">
        <v>25</v>
      </c>
    </row>
    <row r="61" spans="1:22" ht="15" customHeight="1" x14ac:dyDescent="0.25">
      <c r="A61" s="14">
        <v>2015</v>
      </c>
      <c r="B61" s="14" t="s">
        <v>21</v>
      </c>
      <c r="C61" s="14" t="s">
        <v>51</v>
      </c>
      <c r="D61" s="49" t="s">
        <v>53</v>
      </c>
      <c r="E61" s="15" t="s">
        <v>43</v>
      </c>
      <c r="F61" s="16" t="s">
        <v>23</v>
      </c>
      <c r="G61" s="16"/>
      <c r="H61" s="15" t="s">
        <v>54</v>
      </c>
      <c r="I61" s="16" t="s">
        <v>33</v>
      </c>
      <c r="J61" s="17" t="s">
        <v>34</v>
      </c>
      <c r="K61" s="15" t="s">
        <v>35</v>
      </c>
      <c r="L61" s="50" t="s">
        <v>62</v>
      </c>
      <c r="M61" s="15" t="s">
        <v>25</v>
      </c>
      <c r="N61" s="15" t="s">
        <v>25</v>
      </c>
      <c r="O61" s="15" t="s">
        <v>25</v>
      </c>
      <c r="P61" s="15" t="s">
        <v>25</v>
      </c>
      <c r="Q61" s="15" t="s">
        <v>25</v>
      </c>
      <c r="R61" s="15" t="s">
        <v>25</v>
      </c>
      <c r="S61" s="15" t="s">
        <v>25</v>
      </c>
      <c r="T61" s="21">
        <v>6</v>
      </c>
      <c r="U61" s="15" t="s">
        <v>43</v>
      </c>
      <c r="V61" s="15" t="s">
        <v>56</v>
      </c>
    </row>
    <row r="62" spans="1:22" ht="15" customHeight="1" x14ac:dyDescent="0.25">
      <c r="A62" s="14">
        <v>2015</v>
      </c>
      <c r="B62" s="14" t="s">
        <v>21</v>
      </c>
      <c r="C62" s="14" t="s">
        <v>51</v>
      </c>
      <c r="D62" s="14" t="str">
        <f>_xlfn.XLOOKUP(H62,[1]Sheet3!$A:$A,[1]Sheet3!$C:$C)</f>
        <v>Windshield Camera</v>
      </c>
      <c r="E62" s="15" t="s">
        <v>44</v>
      </c>
      <c r="F62" s="16" t="s">
        <v>23</v>
      </c>
      <c r="G62" s="16" t="s">
        <v>23</v>
      </c>
      <c r="H62" s="15" t="s">
        <v>45</v>
      </c>
      <c r="I62" s="15" t="s">
        <v>25</v>
      </c>
      <c r="J62" s="17" t="s">
        <v>26</v>
      </c>
      <c r="K62" s="15" t="s">
        <v>27</v>
      </c>
      <c r="L62" s="25"/>
      <c r="M62" s="15" t="s">
        <v>25</v>
      </c>
      <c r="N62" s="15" t="s">
        <v>25</v>
      </c>
      <c r="O62" s="15" t="s">
        <v>25</v>
      </c>
      <c r="P62" s="15" t="s">
        <v>25</v>
      </c>
      <c r="Q62" s="15" t="s">
        <v>25</v>
      </c>
      <c r="R62" s="15" t="s">
        <v>25</v>
      </c>
      <c r="S62" s="15" t="s">
        <v>25</v>
      </c>
      <c r="T62" s="15" t="s">
        <v>25</v>
      </c>
      <c r="U62" s="15" t="s">
        <v>45</v>
      </c>
      <c r="V62" s="15" t="s">
        <v>25</v>
      </c>
    </row>
    <row r="63" spans="1:22" ht="15" customHeight="1" x14ac:dyDescent="0.25">
      <c r="A63" s="14">
        <v>2015</v>
      </c>
      <c r="B63" s="14" t="s">
        <v>21</v>
      </c>
      <c r="C63" s="14" t="s">
        <v>51</v>
      </c>
      <c r="D63" s="14" t="str">
        <f>_xlfn.XLOOKUP(H63,[1]Sheet3!$A:$A,[1]Sheet3!$C:$C)</f>
        <v>Night Vision Camera</v>
      </c>
      <c r="E63" s="15" t="s">
        <v>46</v>
      </c>
      <c r="F63" s="16" t="s">
        <v>23</v>
      </c>
      <c r="G63" s="16"/>
      <c r="H63" s="15" t="s">
        <v>46</v>
      </c>
      <c r="I63" s="15" t="s">
        <v>25</v>
      </c>
      <c r="J63" s="17" t="s">
        <v>26</v>
      </c>
      <c r="K63" s="15" t="s">
        <v>27</v>
      </c>
      <c r="L63" s="25"/>
      <c r="M63" s="15" t="s">
        <v>25</v>
      </c>
      <c r="N63" s="15" t="s">
        <v>25</v>
      </c>
      <c r="O63" s="15" t="s">
        <v>25</v>
      </c>
      <c r="P63" s="15" t="s">
        <v>25</v>
      </c>
      <c r="Q63" s="15" t="s">
        <v>25</v>
      </c>
      <c r="R63" s="15" t="s">
        <v>25</v>
      </c>
      <c r="S63" s="15" t="s">
        <v>25</v>
      </c>
      <c r="T63" s="15" t="s">
        <v>25</v>
      </c>
      <c r="U63" s="15" t="s">
        <v>46</v>
      </c>
      <c r="V63" s="15" t="s">
        <v>25</v>
      </c>
    </row>
    <row r="64" spans="1:22" ht="15" customHeight="1" thickBot="1" x14ac:dyDescent="0.3">
      <c r="A64" s="2">
        <v>2015</v>
      </c>
      <c r="B64" s="2" t="s">
        <v>21</v>
      </c>
      <c r="C64" s="2" t="s">
        <v>51</v>
      </c>
      <c r="D64" s="2" t="str">
        <f>_xlfn.XLOOKUP(H64,[1]Sheet3!$A:$A,[1]Sheet3!$C:$C)</f>
        <v>Surround View Camera</v>
      </c>
      <c r="E64" s="3" t="s">
        <v>47</v>
      </c>
      <c r="F64" s="4" t="s">
        <v>23</v>
      </c>
      <c r="G64" s="4"/>
      <c r="H64" s="3" t="s">
        <v>48</v>
      </c>
      <c r="I64" s="3" t="s">
        <v>25</v>
      </c>
      <c r="J64" s="5" t="s">
        <v>26</v>
      </c>
      <c r="K64" s="3" t="s">
        <v>27</v>
      </c>
      <c r="L64" s="26"/>
      <c r="M64" s="6" t="s">
        <v>25</v>
      </c>
      <c r="N64" s="6" t="s">
        <v>25</v>
      </c>
      <c r="O64" s="6" t="s">
        <v>25</v>
      </c>
      <c r="P64" s="6" t="s">
        <v>25</v>
      </c>
      <c r="Q64" s="6" t="s">
        <v>25</v>
      </c>
      <c r="R64" s="6" t="s">
        <v>25</v>
      </c>
      <c r="S64" s="6" t="s">
        <v>25</v>
      </c>
      <c r="T64" s="3" t="s">
        <v>25</v>
      </c>
      <c r="U64" s="3" t="s">
        <v>48</v>
      </c>
      <c r="V64" s="3" t="s">
        <v>25</v>
      </c>
    </row>
    <row r="65" spans="1:22" ht="15" customHeight="1" x14ac:dyDescent="0.25">
      <c r="A65" s="14">
        <v>2015</v>
      </c>
      <c r="B65" s="14" t="s">
        <v>21</v>
      </c>
      <c r="C65" s="14" t="s">
        <v>63</v>
      </c>
      <c r="D65" s="14" t="str">
        <f>_xlfn.XLOOKUP(H65,[1]Sheet3!$A:$A,[1]Sheet3!$C:$C)</f>
        <v>Front Radar</v>
      </c>
      <c r="E65" s="16" t="s">
        <v>22</v>
      </c>
      <c r="F65" s="15" t="s">
        <v>64</v>
      </c>
      <c r="G65" s="16"/>
      <c r="H65" s="15" t="s">
        <v>65</v>
      </c>
      <c r="I65" s="16" t="s">
        <v>66</v>
      </c>
      <c r="J65" s="17" t="s">
        <v>67</v>
      </c>
      <c r="K65" s="17" t="s">
        <v>68</v>
      </c>
      <c r="L65" s="50" t="s">
        <v>69</v>
      </c>
      <c r="M65" s="15" t="s">
        <v>70</v>
      </c>
      <c r="N65" s="15"/>
      <c r="O65" s="15"/>
      <c r="P65" s="17" t="s">
        <v>71</v>
      </c>
      <c r="Q65" s="15"/>
      <c r="R65" s="15" t="s">
        <v>25</v>
      </c>
      <c r="S65" s="15" t="s">
        <v>25</v>
      </c>
      <c r="T65" s="15" t="s">
        <v>72</v>
      </c>
      <c r="U65" s="16" t="s">
        <v>65</v>
      </c>
      <c r="V65" s="16" t="s">
        <v>73</v>
      </c>
    </row>
    <row r="66" spans="1:22" ht="15" customHeight="1" x14ac:dyDescent="0.25">
      <c r="A66" s="14">
        <v>2015</v>
      </c>
      <c r="B66" s="14" t="s">
        <v>21</v>
      </c>
      <c r="C66" s="14" t="s">
        <v>63</v>
      </c>
      <c r="D66" s="14" t="str">
        <f>_xlfn.XLOOKUP(H66,[1]Sheet3!$A:$A,[1]Sheet3!$C:$C)</f>
        <v>Front Radar</v>
      </c>
      <c r="E66" s="16" t="s">
        <v>28</v>
      </c>
      <c r="F66" s="15" t="s">
        <v>74</v>
      </c>
      <c r="G66" s="16"/>
      <c r="H66" s="15" t="s">
        <v>75</v>
      </c>
      <c r="I66" s="16" t="s">
        <v>66</v>
      </c>
      <c r="J66" s="17" t="s">
        <v>67</v>
      </c>
      <c r="K66" s="17" t="s">
        <v>68</v>
      </c>
      <c r="L66" s="50" t="s">
        <v>76</v>
      </c>
      <c r="M66" s="16" t="s">
        <v>70</v>
      </c>
      <c r="N66" s="15"/>
      <c r="O66" s="15"/>
      <c r="P66" s="17" t="s">
        <v>71</v>
      </c>
      <c r="Q66" s="15"/>
      <c r="R66" s="15" t="s">
        <v>25</v>
      </c>
      <c r="S66" s="15" t="s">
        <v>25</v>
      </c>
      <c r="T66" s="15" t="s">
        <v>72</v>
      </c>
      <c r="U66" s="16" t="s">
        <v>75</v>
      </c>
      <c r="V66" s="16" t="s">
        <v>77</v>
      </c>
    </row>
    <row r="67" spans="1:22" ht="15" customHeight="1" x14ac:dyDescent="0.25">
      <c r="A67" s="14">
        <v>2015</v>
      </c>
      <c r="B67" s="14" t="s">
        <v>21</v>
      </c>
      <c r="C67" s="14" t="s">
        <v>63</v>
      </c>
      <c r="D67" s="14" t="str">
        <f>_xlfn.XLOOKUP(H67,[1]Sheet3!$A:$A,[1]Sheet3!$C:$C)</f>
        <v>Adaptive Headlamps</v>
      </c>
      <c r="E67" s="15" t="s">
        <v>30</v>
      </c>
      <c r="F67" s="16" t="s">
        <v>23</v>
      </c>
      <c r="G67" s="16"/>
      <c r="H67" s="15" t="s">
        <v>30</v>
      </c>
      <c r="I67" s="15" t="s">
        <v>25</v>
      </c>
      <c r="J67" s="17" t="s">
        <v>26</v>
      </c>
      <c r="K67" s="15" t="s">
        <v>27</v>
      </c>
      <c r="L67" s="25"/>
      <c r="M67" s="15" t="s">
        <v>25</v>
      </c>
      <c r="N67" s="15" t="s">
        <v>25</v>
      </c>
      <c r="O67" s="15" t="s">
        <v>25</v>
      </c>
      <c r="P67" s="15" t="s">
        <v>25</v>
      </c>
      <c r="Q67" s="15" t="s">
        <v>25</v>
      </c>
      <c r="R67" s="15" t="s">
        <v>25</v>
      </c>
      <c r="S67" s="15" t="s">
        <v>25</v>
      </c>
      <c r="T67" s="15" t="s">
        <v>25</v>
      </c>
      <c r="U67" s="15" t="s">
        <v>30</v>
      </c>
      <c r="V67" s="15" t="s">
        <v>25</v>
      </c>
    </row>
    <row r="68" spans="1:22" ht="15" customHeight="1" x14ac:dyDescent="0.25">
      <c r="A68" s="14">
        <v>2015</v>
      </c>
      <c r="B68" s="14" t="s">
        <v>21</v>
      </c>
      <c r="C68" s="14" t="s">
        <v>63</v>
      </c>
      <c r="D68" s="14" t="str">
        <f>_xlfn.XLOOKUP(H68,[1]Sheet3!$A:$A,[1]Sheet3!$C:$C)</f>
        <v>Parking Aid Sonar</v>
      </c>
      <c r="E68" s="16" t="s">
        <v>31</v>
      </c>
      <c r="F68" s="16" t="s">
        <v>23</v>
      </c>
      <c r="G68" s="16"/>
      <c r="H68" s="15" t="s">
        <v>32</v>
      </c>
      <c r="I68" s="16" t="s">
        <v>33</v>
      </c>
      <c r="J68" s="17" t="s">
        <v>34</v>
      </c>
      <c r="K68" s="15" t="s">
        <v>35</v>
      </c>
      <c r="L68" s="50" t="s">
        <v>78</v>
      </c>
      <c r="M68" s="15" t="s">
        <v>25</v>
      </c>
      <c r="N68" s="15" t="s">
        <v>25</v>
      </c>
      <c r="O68" s="15" t="s">
        <v>25</v>
      </c>
      <c r="P68" s="15" t="s">
        <v>25</v>
      </c>
      <c r="Q68" s="15" t="s">
        <v>25</v>
      </c>
      <c r="R68" s="15" t="s">
        <v>25</v>
      </c>
      <c r="S68" s="15" t="s">
        <v>25</v>
      </c>
      <c r="T68" s="15" t="s">
        <v>37</v>
      </c>
      <c r="U68" s="16" t="s">
        <v>38</v>
      </c>
      <c r="V68" s="15" t="s">
        <v>39</v>
      </c>
    </row>
    <row r="69" spans="1:22" ht="15" customHeight="1" x14ac:dyDescent="0.25">
      <c r="A69" s="14">
        <v>2015</v>
      </c>
      <c r="B69" s="14" t="s">
        <v>21</v>
      </c>
      <c r="C69" s="14" t="s">
        <v>63</v>
      </c>
      <c r="D69" s="14" t="str">
        <f>_xlfn.XLOOKUP(H69,[1]Sheet3!$A:$A,[1]Sheet3!$C:$C)</f>
        <v>Rear Bumper Radar</v>
      </c>
      <c r="E69" s="16" t="s">
        <v>40</v>
      </c>
      <c r="F69" s="15" t="s">
        <v>23</v>
      </c>
      <c r="G69" s="16"/>
      <c r="H69" s="15" t="s">
        <v>79</v>
      </c>
      <c r="I69" s="16" t="s">
        <v>80</v>
      </c>
      <c r="J69" s="17" t="s">
        <v>34</v>
      </c>
      <c r="K69" s="15" t="s">
        <v>35</v>
      </c>
      <c r="L69" s="50" t="s">
        <v>81</v>
      </c>
      <c r="M69" s="15" t="s">
        <v>25</v>
      </c>
      <c r="N69" s="15" t="s">
        <v>25</v>
      </c>
      <c r="O69" s="15" t="s">
        <v>25</v>
      </c>
      <c r="P69" s="15" t="s">
        <v>25</v>
      </c>
      <c r="Q69" s="15" t="s">
        <v>25</v>
      </c>
      <c r="R69" s="15" t="s">
        <v>25</v>
      </c>
      <c r="S69" s="15" t="s">
        <v>25</v>
      </c>
      <c r="T69" s="15" t="s">
        <v>82</v>
      </c>
      <c r="U69" s="16" t="s">
        <v>83</v>
      </c>
      <c r="V69" s="16" t="s">
        <v>84</v>
      </c>
    </row>
    <row r="70" spans="1:22" ht="15" customHeight="1" x14ac:dyDescent="0.25">
      <c r="A70" s="14">
        <v>2015</v>
      </c>
      <c r="B70" s="14" t="s">
        <v>21</v>
      </c>
      <c r="C70" s="14" t="s">
        <v>63</v>
      </c>
      <c r="D70" s="49" t="s">
        <v>53</v>
      </c>
      <c r="E70" s="16" t="s">
        <v>43</v>
      </c>
      <c r="F70" s="16" t="s">
        <v>23</v>
      </c>
      <c r="G70" s="16"/>
      <c r="H70" s="15" t="s">
        <v>54</v>
      </c>
      <c r="I70" s="16" t="s">
        <v>33</v>
      </c>
      <c r="J70" s="17" t="s">
        <v>34</v>
      </c>
      <c r="K70" s="15" t="s">
        <v>35</v>
      </c>
      <c r="L70" s="50" t="s">
        <v>85</v>
      </c>
      <c r="M70" s="15" t="s">
        <v>25</v>
      </c>
      <c r="N70" s="15" t="s">
        <v>25</v>
      </c>
      <c r="O70" s="15" t="s">
        <v>25</v>
      </c>
      <c r="P70" s="15" t="s">
        <v>25</v>
      </c>
      <c r="Q70" s="15" t="s">
        <v>25</v>
      </c>
      <c r="R70" s="15" t="s">
        <v>25</v>
      </c>
      <c r="S70" s="15" t="s">
        <v>25</v>
      </c>
      <c r="T70" s="21">
        <v>6</v>
      </c>
      <c r="U70" s="16" t="s">
        <v>43</v>
      </c>
      <c r="V70" s="16" t="s">
        <v>86</v>
      </c>
    </row>
    <row r="71" spans="1:22" ht="15" customHeight="1" x14ac:dyDescent="0.25">
      <c r="A71" s="14">
        <v>2015</v>
      </c>
      <c r="B71" s="14" t="s">
        <v>21</v>
      </c>
      <c r="C71" s="14" t="s">
        <v>63</v>
      </c>
      <c r="D71" s="14" t="str">
        <f>_xlfn.XLOOKUP(H71,[1]Sheet3!$A:$A,[1]Sheet3!$C:$C)</f>
        <v>Windshield Camera</v>
      </c>
      <c r="E71" s="16" t="s">
        <v>44</v>
      </c>
      <c r="F71" s="15" t="s">
        <v>87</v>
      </c>
      <c r="G71" s="15" t="s">
        <v>87</v>
      </c>
      <c r="H71" s="15" t="s">
        <v>88</v>
      </c>
      <c r="I71" s="16" t="s">
        <v>66</v>
      </c>
      <c r="J71" s="17" t="s">
        <v>89</v>
      </c>
      <c r="K71" s="15" t="s">
        <v>90</v>
      </c>
      <c r="L71" s="50" t="s">
        <v>91</v>
      </c>
      <c r="M71" s="22"/>
      <c r="N71" s="15"/>
      <c r="O71" s="15"/>
      <c r="P71" s="17" t="s">
        <v>71</v>
      </c>
      <c r="Q71" s="15"/>
      <c r="R71" s="15" t="s">
        <v>25</v>
      </c>
      <c r="S71" s="15" t="s">
        <v>25</v>
      </c>
      <c r="T71" s="21">
        <v>13</v>
      </c>
      <c r="U71" s="16" t="s">
        <v>88</v>
      </c>
      <c r="V71" s="16" t="s">
        <v>92</v>
      </c>
    </row>
    <row r="72" spans="1:22" ht="15" customHeight="1" x14ac:dyDescent="0.25">
      <c r="A72" s="14">
        <v>2015</v>
      </c>
      <c r="B72" s="14" t="s">
        <v>21</v>
      </c>
      <c r="C72" s="14" t="s">
        <v>63</v>
      </c>
      <c r="D72" s="14" t="str">
        <f>_xlfn.XLOOKUP(H72,[1]Sheet3!$A:$A,[1]Sheet3!$C:$C)</f>
        <v>Night Vision Camera</v>
      </c>
      <c r="E72" s="15" t="s">
        <v>46</v>
      </c>
      <c r="F72" s="16" t="s">
        <v>23</v>
      </c>
      <c r="G72" s="16"/>
      <c r="H72" s="15" t="s">
        <v>46</v>
      </c>
      <c r="I72" s="15" t="s">
        <v>25</v>
      </c>
      <c r="J72" s="17" t="s">
        <v>26</v>
      </c>
      <c r="K72" s="15" t="s">
        <v>27</v>
      </c>
      <c r="L72" s="25"/>
      <c r="M72" s="15" t="s">
        <v>25</v>
      </c>
      <c r="N72" s="15" t="s">
        <v>25</v>
      </c>
      <c r="O72" s="15" t="s">
        <v>25</v>
      </c>
      <c r="P72" s="15" t="s">
        <v>25</v>
      </c>
      <c r="Q72" s="15" t="s">
        <v>25</v>
      </c>
      <c r="R72" s="15" t="s">
        <v>25</v>
      </c>
      <c r="S72" s="15" t="s">
        <v>25</v>
      </c>
      <c r="T72" s="15" t="s">
        <v>25</v>
      </c>
      <c r="U72" s="15" t="s">
        <v>46</v>
      </c>
      <c r="V72" s="15" t="s">
        <v>25</v>
      </c>
    </row>
    <row r="73" spans="1:22" ht="15" customHeight="1" thickBot="1" x14ac:dyDescent="0.3">
      <c r="A73" s="2">
        <v>2015</v>
      </c>
      <c r="B73" s="2" t="s">
        <v>21</v>
      </c>
      <c r="C73" s="2" t="s">
        <v>63</v>
      </c>
      <c r="D73" s="2" t="str">
        <f>_xlfn.XLOOKUP(H73,[1]Sheet3!$A:$A,[1]Sheet3!$C:$C)</f>
        <v>Surround View Camera</v>
      </c>
      <c r="E73" s="3" t="s">
        <v>47</v>
      </c>
      <c r="F73" s="4" t="s">
        <v>23</v>
      </c>
      <c r="G73" s="4"/>
      <c r="H73" s="3" t="s">
        <v>48</v>
      </c>
      <c r="I73" s="3" t="s">
        <v>25</v>
      </c>
      <c r="J73" s="5" t="s">
        <v>26</v>
      </c>
      <c r="K73" s="3" t="s">
        <v>27</v>
      </c>
      <c r="L73" s="26"/>
      <c r="M73" s="6" t="s">
        <v>25</v>
      </c>
      <c r="N73" s="6" t="s">
        <v>25</v>
      </c>
      <c r="O73" s="6" t="s">
        <v>25</v>
      </c>
      <c r="P73" s="6" t="s">
        <v>25</v>
      </c>
      <c r="Q73" s="6" t="s">
        <v>25</v>
      </c>
      <c r="R73" s="6" t="s">
        <v>25</v>
      </c>
      <c r="S73" s="6" t="s">
        <v>25</v>
      </c>
      <c r="T73" s="3" t="s">
        <v>25</v>
      </c>
      <c r="U73" s="3" t="s">
        <v>48</v>
      </c>
      <c r="V73" s="3" t="s">
        <v>25</v>
      </c>
    </row>
    <row r="74" spans="1:22" ht="15" customHeight="1" x14ac:dyDescent="0.25">
      <c r="A74" s="14">
        <v>2015</v>
      </c>
      <c r="B74" s="14" t="s">
        <v>21</v>
      </c>
      <c r="C74" s="14" t="s">
        <v>57</v>
      </c>
      <c r="D74" s="14" t="str">
        <f>_xlfn.XLOOKUP(H74,[1]Sheet3!$A:$A,[1]Sheet3!$C:$C)</f>
        <v>Front Radar</v>
      </c>
      <c r="E74" s="15" t="s">
        <v>22</v>
      </c>
      <c r="F74" s="16" t="s">
        <v>23</v>
      </c>
      <c r="G74" s="16"/>
      <c r="H74" s="15" t="s">
        <v>24</v>
      </c>
      <c r="I74" s="15" t="s">
        <v>25</v>
      </c>
      <c r="J74" s="17" t="s">
        <v>26</v>
      </c>
      <c r="K74" s="15" t="s">
        <v>27</v>
      </c>
      <c r="L74" s="25"/>
      <c r="M74" s="15" t="s">
        <v>25</v>
      </c>
      <c r="N74" s="15" t="s">
        <v>25</v>
      </c>
      <c r="O74" s="15" t="s">
        <v>25</v>
      </c>
      <c r="P74" s="15" t="s">
        <v>25</v>
      </c>
      <c r="Q74" s="15" t="s">
        <v>25</v>
      </c>
      <c r="R74" s="15" t="s">
        <v>25</v>
      </c>
      <c r="S74" s="15" t="s">
        <v>25</v>
      </c>
      <c r="T74" s="15" t="s">
        <v>25</v>
      </c>
      <c r="U74" s="15" t="s">
        <v>24</v>
      </c>
      <c r="V74" s="15" t="s">
        <v>25</v>
      </c>
    </row>
    <row r="75" spans="1:22" ht="15" customHeight="1" x14ac:dyDescent="0.25">
      <c r="A75" s="14">
        <v>2015</v>
      </c>
      <c r="B75" s="14" t="s">
        <v>21</v>
      </c>
      <c r="C75" s="14" t="s">
        <v>57</v>
      </c>
      <c r="D75" s="14" t="str">
        <f>_xlfn.XLOOKUP(H75,[1]Sheet3!$A:$A,[1]Sheet3!$C:$C)</f>
        <v>Front Radar</v>
      </c>
      <c r="E75" s="15" t="s">
        <v>28</v>
      </c>
      <c r="F75" s="16" t="s">
        <v>23</v>
      </c>
      <c r="G75" s="16"/>
      <c r="H75" s="15" t="s">
        <v>29</v>
      </c>
      <c r="I75" s="15" t="s">
        <v>25</v>
      </c>
      <c r="J75" s="17" t="s">
        <v>26</v>
      </c>
      <c r="K75" s="15" t="s">
        <v>27</v>
      </c>
      <c r="L75" s="25"/>
      <c r="M75" s="15" t="s">
        <v>25</v>
      </c>
      <c r="N75" s="15" t="s">
        <v>25</v>
      </c>
      <c r="O75" s="15" t="s">
        <v>25</v>
      </c>
      <c r="P75" s="15" t="s">
        <v>25</v>
      </c>
      <c r="Q75" s="15" t="s">
        <v>25</v>
      </c>
      <c r="R75" s="15" t="s">
        <v>25</v>
      </c>
      <c r="S75" s="15" t="s">
        <v>25</v>
      </c>
      <c r="T75" s="15" t="s">
        <v>25</v>
      </c>
      <c r="U75" s="15" t="s">
        <v>29</v>
      </c>
      <c r="V75" s="15" t="s">
        <v>25</v>
      </c>
    </row>
    <row r="76" spans="1:22" ht="15" customHeight="1" x14ac:dyDescent="0.25">
      <c r="A76" s="14">
        <v>2015</v>
      </c>
      <c r="B76" s="14" t="s">
        <v>21</v>
      </c>
      <c r="C76" s="14" t="s">
        <v>57</v>
      </c>
      <c r="D76" s="14" t="str">
        <f>_xlfn.XLOOKUP(H76,[1]Sheet3!$A:$A,[1]Sheet3!$C:$C)</f>
        <v>Adaptive Headlamps</v>
      </c>
      <c r="E76" s="15" t="s">
        <v>30</v>
      </c>
      <c r="F76" s="16" t="s">
        <v>23</v>
      </c>
      <c r="G76" s="16"/>
      <c r="H76" s="15" t="s">
        <v>30</v>
      </c>
      <c r="I76" s="15" t="s">
        <v>25</v>
      </c>
      <c r="J76" s="17" t="s">
        <v>26</v>
      </c>
      <c r="K76" s="15" t="s">
        <v>27</v>
      </c>
      <c r="L76" s="25"/>
      <c r="M76" s="15" t="s">
        <v>25</v>
      </c>
      <c r="N76" s="15" t="s">
        <v>25</v>
      </c>
      <c r="O76" s="15" t="s">
        <v>25</v>
      </c>
      <c r="P76" s="15" t="s">
        <v>25</v>
      </c>
      <c r="Q76" s="15" t="s">
        <v>25</v>
      </c>
      <c r="R76" s="15" t="s">
        <v>25</v>
      </c>
      <c r="S76" s="15" t="s">
        <v>25</v>
      </c>
      <c r="T76" s="15" t="s">
        <v>25</v>
      </c>
      <c r="U76" s="15" t="s">
        <v>30</v>
      </c>
      <c r="V76" s="15" t="s">
        <v>25</v>
      </c>
    </row>
    <row r="77" spans="1:22" ht="15" customHeight="1" x14ac:dyDescent="0.25">
      <c r="A77" s="14">
        <v>2015</v>
      </c>
      <c r="B77" s="14" t="s">
        <v>21</v>
      </c>
      <c r="C77" s="14" t="s">
        <v>57</v>
      </c>
      <c r="D77" s="14" t="str">
        <f>_xlfn.XLOOKUP(H77,[1]Sheet3!$A:$A,[1]Sheet3!$C:$C)</f>
        <v>Parking Aid Sonar</v>
      </c>
      <c r="E77" s="15" t="s">
        <v>31</v>
      </c>
      <c r="F77" s="16" t="s">
        <v>23</v>
      </c>
      <c r="G77" s="16"/>
      <c r="H77" s="15" t="s">
        <v>32</v>
      </c>
      <c r="I77" s="16" t="s">
        <v>33</v>
      </c>
      <c r="J77" s="17" t="s">
        <v>34</v>
      </c>
      <c r="K77" s="15" t="s">
        <v>35</v>
      </c>
      <c r="L77" s="50" t="s">
        <v>93</v>
      </c>
      <c r="M77" s="15" t="s">
        <v>25</v>
      </c>
      <c r="N77" s="15" t="s">
        <v>25</v>
      </c>
      <c r="O77" s="15" t="s">
        <v>25</v>
      </c>
      <c r="P77" s="15" t="s">
        <v>25</v>
      </c>
      <c r="Q77" s="15" t="s">
        <v>25</v>
      </c>
      <c r="R77" s="15" t="s">
        <v>25</v>
      </c>
      <c r="S77" s="15" t="s">
        <v>25</v>
      </c>
      <c r="T77" s="15" t="s">
        <v>37</v>
      </c>
      <c r="U77" s="15" t="s">
        <v>38</v>
      </c>
      <c r="V77" s="15" t="s">
        <v>39</v>
      </c>
    </row>
    <row r="78" spans="1:22" ht="15" customHeight="1" x14ac:dyDescent="0.25">
      <c r="A78" s="14">
        <v>2015</v>
      </c>
      <c r="B78" s="14" t="s">
        <v>21</v>
      </c>
      <c r="C78" s="14" t="s">
        <v>57</v>
      </c>
      <c r="D78" s="14" t="str">
        <f>_xlfn.XLOOKUP(H78,[1]Sheet3!$A:$A,[1]Sheet3!$C:$C)</f>
        <v>Rear Bumper Radar</v>
      </c>
      <c r="E78" s="15" t="s">
        <v>40</v>
      </c>
      <c r="F78" s="16" t="s">
        <v>23</v>
      </c>
      <c r="G78" s="16"/>
      <c r="H78" s="15" t="s">
        <v>41</v>
      </c>
      <c r="I78" s="15" t="s">
        <v>25</v>
      </c>
      <c r="J78" s="17" t="s">
        <v>26</v>
      </c>
      <c r="K78" s="15" t="s">
        <v>27</v>
      </c>
      <c r="L78" s="25"/>
      <c r="M78" s="15" t="s">
        <v>25</v>
      </c>
      <c r="N78" s="15" t="s">
        <v>25</v>
      </c>
      <c r="O78" s="15" t="s">
        <v>25</v>
      </c>
      <c r="P78" s="15" t="s">
        <v>25</v>
      </c>
      <c r="Q78" s="15" t="s">
        <v>25</v>
      </c>
      <c r="R78" s="15" t="s">
        <v>25</v>
      </c>
      <c r="S78" s="15" t="s">
        <v>25</v>
      </c>
      <c r="T78" s="15" t="s">
        <v>25</v>
      </c>
      <c r="U78" s="15" t="s">
        <v>42</v>
      </c>
      <c r="V78" s="15" t="s">
        <v>25</v>
      </c>
    </row>
    <row r="79" spans="1:22" ht="15" customHeight="1" x14ac:dyDescent="0.25">
      <c r="A79" s="14">
        <v>2015</v>
      </c>
      <c r="B79" s="14" t="s">
        <v>21</v>
      </c>
      <c r="C79" s="14" t="s">
        <v>57</v>
      </c>
      <c r="D79" s="49" t="s">
        <v>53</v>
      </c>
      <c r="E79" s="15" t="s">
        <v>43</v>
      </c>
      <c r="F79" s="16" t="s">
        <v>23</v>
      </c>
      <c r="G79" s="16"/>
      <c r="H79" s="15" t="s">
        <v>54</v>
      </c>
      <c r="I79" s="16" t="s">
        <v>33</v>
      </c>
      <c r="J79" s="17" t="s">
        <v>34</v>
      </c>
      <c r="K79" s="15" t="s">
        <v>35</v>
      </c>
      <c r="L79" s="50" t="s">
        <v>94</v>
      </c>
      <c r="M79" s="15" t="s">
        <v>25</v>
      </c>
      <c r="N79" s="15" t="s">
        <v>25</v>
      </c>
      <c r="O79" s="15" t="s">
        <v>25</v>
      </c>
      <c r="P79" s="15" t="s">
        <v>25</v>
      </c>
      <c r="Q79" s="15" t="s">
        <v>25</v>
      </c>
      <c r="R79" s="15" t="s">
        <v>25</v>
      </c>
      <c r="S79" s="15" t="s">
        <v>25</v>
      </c>
      <c r="T79" s="21">
        <v>6</v>
      </c>
      <c r="U79" s="15" t="s">
        <v>43</v>
      </c>
      <c r="V79" s="15" t="s">
        <v>56</v>
      </c>
    </row>
    <row r="80" spans="1:22" ht="15" customHeight="1" x14ac:dyDescent="0.25">
      <c r="A80" s="14">
        <v>2015</v>
      </c>
      <c r="B80" s="14" t="s">
        <v>21</v>
      </c>
      <c r="C80" s="14" t="s">
        <v>57</v>
      </c>
      <c r="D80" s="14" t="str">
        <f>_xlfn.XLOOKUP(H80,[1]Sheet3!$A:$A,[1]Sheet3!$C:$C)</f>
        <v>Windshield Camera</v>
      </c>
      <c r="E80" s="15" t="s">
        <v>44</v>
      </c>
      <c r="F80" s="16" t="s">
        <v>23</v>
      </c>
      <c r="G80" s="16" t="s">
        <v>23</v>
      </c>
      <c r="H80" s="15" t="s">
        <v>45</v>
      </c>
      <c r="I80" s="15" t="s">
        <v>25</v>
      </c>
      <c r="J80" s="17" t="s">
        <v>26</v>
      </c>
      <c r="K80" s="15" t="s">
        <v>27</v>
      </c>
      <c r="L80" s="25"/>
      <c r="M80" s="15" t="s">
        <v>25</v>
      </c>
      <c r="N80" s="15" t="s">
        <v>25</v>
      </c>
      <c r="O80" s="15" t="s">
        <v>25</v>
      </c>
      <c r="P80" s="15" t="s">
        <v>25</v>
      </c>
      <c r="Q80" s="15" t="s">
        <v>25</v>
      </c>
      <c r="R80" s="15" t="s">
        <v>25</v>
      </c>
      <c r="S80" s="15" t="s">
        <v>25</v>
      </c>
      <c r="T80" s="15" t="s">
        <v>25</v>
      </c>
      <c r="U80" s="15" t="s">
        <v>45</v>
      </c>
      <c r="V80" s="15" t="s">
        <v>25</v>
      </c>
    </row>
    <row r="81" spans="1:22" ht="15" customHeight="1" x14ac:dyDescent="0.25">
      <c r="A81" s="14">
        <v>2015</v>
      </c>
      <c r="B81" s="14" t="s">
        <v>21</v>
      </c>
      <c r="C81" s="14" t="s">
        <v>57</v>
      </c>
      <c r="D81" s="14" t="str">
        <f>_xlfn.XLOOKUP(H81,[1]Sheet3!$A:$A,[1]Sheet3!$C:$C)</f>
        <v>Night Vision Camera</v>
      </c>
      <c r="E81" s="15" t="s">
        <v>46</v>
      </c>
      <c r="F81" s="16" t="s">
        <v>23</v>
      </c>
      <c r="G81" s="16"/>
      <c r="H81" s="15" t="s">
        <v>46</v>
      </c>
      <c r="I81" s="15" t="s">
        <v>25</v>
      </c>
      <c r="J81" s="17" t="s">
        <v>26</v>
      </c>
      <c r="K81" s="15" t="s">
        <v>27</v>
      </c>
      <c r="L81" s="25"/>
      <c r="M81" s="15" t="s">
        <v>25</v>
      </c>
      <c r="N81" s="15" t="s">
        <v>25</v>
      </c>
      <c r="O81" s="15" t="s">
        <v>25</v>
      </c>
      <c r="P81" s="15" t="s">
        <v>25</v>
      </c>
      <c r="Q81" s="15" t="s">
        <v>25</v>
      </c>
      <c r="R81" s="15" t="s">
        <v>25</v>
      </c>
      <c r="S81" s="15" t="s">
        <v>25</v>
      </c>
      <c r="T81" s="15" t="s">
        <v>25</v>
      </c>
      <c r="U81" s="15" t="s">
        <v>46</v>
      </c>
      <c r="V81" s="15" t="s">
        <v>25</v>
      </c>
    </row>
    <row r="82" spans="1:22" ht="15" customHeight="1" thickBot="1" x14ac:dyDescent="0.3">
      <c r="A82" s="2">
        <v>2015</v>
      </c>
      <c r="B82" s="2" t="s">
        <v>21</v>
      </c>
      <c r="C82" s="2" t="s">
        <v>57</v>
      </c>
      <c r="D82" s="2" t="str">
        <f>_xlfn.XLOOKUP(H82,[1]Sheet3!$A:$A,[1]Sheet3!$C:$C)</f>
        <v>Surround View Camera</v>
      </c>
      <c r="E82" s="3" t="s">
        <v>47</v>
      </c>
      <c r="F82" s="4" t="s">
        <v>23</v>
      </c>
      <c r="G82" s="4"/>
      <c r="H82" s="3" t="s">
        <v>48</v>
      </c>
      <c r="I82" s="3" t="s">
        <v>25</v>
      </c>
      <c r="J82" s="5" t="s">
        <v>26</v>
      </c>
      <c r="K82" s="3" t="s">
        <v>27</v>
      </c>
      <c r="L82" s="26"/>
      <c r="M82" s="6" t="s">
        <v>25</v>
      </c>
      <c r="N82" s="6" t="s">
        <v>25</v>
      </c>
      <c r="O82" s="6" t="s">
        <v>25</v>
      </c>
      <c r="P82" s="6" t="s">
        <v>25</v>
      </c>
      <c r="Q82" s="6" t="s">
        <v>25</v>
      </c>
      <c r="R82" s="6" t="s">
        <v>25</v>
      </c>
      <c r="S82" s="6" t="s">
        <v>25</v>
      </c>
      <c r="T82" s="3" t="s">
        <v>25</v>
      </c>
      <c r="U82" s="3" t="s">
        <v>48</v>
      </c>
      <c r="V82" s="3" t="s">
        <v>25</v>
      </c>
    </row>
    <row r="83" spans="1:22" ht="15" customHeight="1" x14ac:dyDescent="0.25">
      <c r="A83" s="14">
        <v>2016</v>
      </c>
      <c r="B83" s="14" t="s">
        <v>21</v>
      </c>
      <c r="C83" s="14">
        <v>500</v>
      </c>
      <c r="D83" s="14" t="str">
        <f>_xlfn.XLOOKUP(H83,[1]Sheet3!$A:$A,[1]Sheet3!$C:$C)</f>
        <v>Front Radar</v>
      </c>
      <c r="E83" s="15" t="s">
        <v>22</v>
      </c>
      <c r="F83" s="16" t="s">
        <v>23</v>
      </c>
      <c r="G83" s="16"/>
      <c r="H83" s="15" t="s">
        <v>24</v>
      </c>
      <c r="I83" s="15" t="s">
        <v>25</v>
      </c>
      <c r="J83" s="17" t="s">
        <v>26</v>
      </c>
      <c r="K83" s="15" t="s">
        <v>27</v>
      </c>
      <c r="L83" s="25"/>
      <c r="M83" s="15" t="s">
        <v>25</v>
      </c>
      <c r="N83" s="15" t="s">
        <v>25</v>
      </c>
      <c r="O83" s="15" t="s">
        <v>25</v>
      </c>
      <c r="P83" s="15" t="s">
        <v>25</v>
      </c>
      <c r="Q83" s="15" t="s">
        <v>25</v>
      </c>
      <c r="R83" s="15" t="s">
        <v>25</v>
      </c>
      <c r="S83" s="15" t="s">
        <v>25</v>
      </c>
      <c r="T83" s="15" t="s">
        <v>25</v>
      </c>
      <c r="U83" s="15" t="s">
        <v>24</v>
      </c>
      <c r="V83" s="15" t="s">
        <v>25</v>
      </c>
    </row>
    <row r="84" spans="1:22" ht="15" customHeight="1" x14ac:dyDescent="0.25">
      <c r="A84" s="14">
        <v>2016</v>
      </c>
      <c r="B84" s="14" t="s">
        <v>21</v>
      </c>
      <c r="C84" s="14">
        <v>500</v>
      </c>
      <c r="D84" s="14" t="str">
        <f>_xlfn.XLOOKUP(H84,[1]Sheet3!$A:$A,[1]Sheet3!$C:$C)</f>
        <v>Front Radar</v>
      </c>
      <c r="E84" s="15" t="s">
        <v>28</v>
      </c>
      <c r="F84" s="16" t="s">
        <v>23</v>
      </c>
      <c r="G84" s="16"/>
      <c r="H84" s="15" t="s">
        <v>29</v>
      </c>
      <c r="I84" s="15" t="s">
        <v>25</v>
      </c>
      <c r="J84" s="17" t="s">
        <v>26</v>
      </c>
      <c r="K84" s="15" t="s">
        <v>27</v>
      </c>
      <c r="L84" s="25"/>
      <c r="M84" s="15" t="s">
        <v>25</v>
      </c>
      <c r="N84" s="15" t="s">
        <v>25</v>
      </c>
      <c r="O84" s="15" t="s">
        <v>25</v>
      </c>
      <c r="P84" s="15" t="s">
        <v>25</v>
      </c>
      <c r="Q84" s="15" t="s">
        <v>25</v>
      </c>
      <c r="R84" s="15" t="s">
        <v>25</v>
      </c>
      <c r="S84" s="15" t="s">
        <v>25</v>
      </c>
      <c r="T84" s="15" t="s">
        <v>25</v>
      </c>
      <c r="U84" s="15" t="s">
        <v>29</v>
      </c>
      <c r="V84" s="15" t="s">
        <v>25</v>
      </c>
    </row>
    <row r="85" spans="1:22" ht="15" customHeight="1" x14ac:dyDescent="0.25">
      <c r="A85" s="14">
        <v>2016</v>
      </c>
      <c r="B85" s="14" t="s">
        <v>21</v>
      </c>
      <c r="C85" s="14">
        <v>500</v>
      </c>
      <c r="D85" s="14" t="str">
        <f>_xlfn.XLOOKUP(H85,[1]Sheet3!$A:$A,[1]Sheet3!$C:$C)</f>
        <v>Adaptive Headlamps</v>
      </c>
      <c r="E85" s="15" t="s">
        <v>30</v>
      </c>
      <c r="F85" s="16" t="s">
        <v>23</v>
      </c>
      <c r="G85" s="16"/>
      <c r="H85" s="15" t="s">
        <v>30</v>
      </c>
      <c r="I85" s="15" t="s">
        <v>25</v>
      </c>
      <c r="J85" s="17" t="s">
        <v>26</v>
      </c>
      <c r="K85" s="15" t="s">
        <v>27</v>
      </c>
      <c r="L85" s="25"/>
      <c r="M85" s="15" t="s">
        <v>25</v>
      </c>
      <c r="N85" s="15" t="s">
        <v>25</v>
      </c>
      <c r="O85" s="15" t="s">
        <v>25</v>
      </c>
      <c r="P85" s="15" t="s">
        <v>25</v>
      </c>
      <c r="Q85" s="15" t="s">
        <v>25</v>
      </c>
      <c r="R85" s="15" t="s">
        <v>25</v>
      </c>
      <c r="S85" s="15" t="s">
        <v>25</v>
      </c>
      <c r="T85" s="15" t="s">
        <v>25</v>
      </c>
      <c r="U85" s="15" t="s">
        <v>30</v>
      </c>
      <c r="V85" s="15" t="s">
        <v>25</v>
      </c>
    </row>
    <row r="86" spans="1:22" ht="15" customHeight="1" x14ac:dyDescent="0.25">
      <c r="A86" s="14">
        <v>2016</v>
      </c>
      <c r="B86" s="14" t="s">
        <v>21</v>
      </c>
      <c r="C86" s="14">
        <v>500</v>
      </c>
      <c r="D86" s="14" t="str">
        <f>_xlfn.XLOOKUP(H86,[1]Sheet3!$A:$A,[1]Sheet3!$C:$C)</f>
        <v>Parking Aid Sonar</v>
      </c>
      <c r="E86" s="15" t="s">
        <v>31</v>
      </c>
      <c r="F86" s="16" t="s">
        <v>23</v>
      </c>
      <c r="G86" s="16"/>
      <c r="H86" s="15" t="s">
        <v>32</v>
      </c>
      <c r="I86" s="16" t="s">
        <v>33</v>
      </c>
      <c r="J86" s="17" t="s">
        <v>34</v>
      </c>
      <c r="K86" s="15" t="s">
        <v>35</v>
      </c>
      <c r="L86" s="50" t="s">
        <v>95</v>
      </c>
      <c r="M86" s="15" t="s">
        <v>25</v>
      </c>
      <c r="N86" s="15" t="s">
        <v>25</v>
      </c>
      <c r="O86" s="15" t="s">
        <v>25</v>
      </c>
      <c r="P86" s="15" t="s">
        <v>25</v>
      </c>
      <c r="Q86" s="15" t="s">
        <v>25</v>
      </c>
      <c r="R86" s="15" t="s">
        <v>25</v>
      </c>
      <c r="S86" s="15" t="s">
        <v>25</v>
      </c>
      <c r="T86" s="15" t="s">
        <v>37</v>
      </c>
      <c r="U86" s="15" t="s">
        <v>38</v>
      </c>
      <c r="V86" s="15" t="s">
        <v>39</v>
      </c>
    </row>
    <row r="87" spans="1:22" ht="15" customHeight="1" x14ac:dyDescent="0.25">
      <c r="A87" s="14">
        <v>2016</v>
      </c>
      <c r="B87" s="14" t="s">
        <v>21</v>
      </c>
      <c r="C87" s="14">
        <v>500</v>
      </c>
      <c r="D87" s="14" t="str">
        <f>_xlfn.XLOOKUP(H87,[1]Sheet3!$A:$A,[1]Sheet3!$C:$C)</f>
        <v>Rear Bumper Radar</v>
      </c>
      <c r="E87" s="15" t="s">
        <v>40</v>
      </c>
      <c r="F87" s="16" t="s">
        <v>23</v>
      </c>
      <c r="G87" s="16"/>
      <c r="H87" s="15" t="s">
        <v>41</v>
      </c>
      <c r="I87" s="24" t="s">
        <v>25</v>
      </c>
      <c r="J87" s="17" t="s">
        <v>26</v>
      </c>
      <c r="K87" s="15" t="s">
        <v>27</v>
      </c>
      <c r="L87" s="25"/>
      <c r="M87" s="15" t="s">
        <v>25</v>
      </c>
      <c r="N87" s="15" t="s">
        <v>25</v>
      </c>
      <c r="O87" s="15" t="s">
        <v>25</v>
      </c>
      <c r="P87" s="15" t="s">
        <v>25</v>
      </c>
      <c r="Q87" s="15" t="s">
        <v>25</v>
      </c>
      <c r="R87" s="15" t="s">
        <v>25</v>
      </c>
      <c r="S87" s="15" t="s">
        <v>25</v>
      </c>
      <c r="T87" s="15" t="s">
        <v>25</v>
      </c>
      <c r="U87" s="15" t="s">
        <v>42</v>
      </c>
      <c r="V87" s="24" t="s">
        <v>25</v>
      </c>
    </row>
    <row r="88" spans="1:22" ht="15" customHeight="1" x14ac:dyDescent="0.25">
      <c r="A88" s="14">
        <v>2016</v>
      </c>
      <c r="B88" s="14" t="s">
        <v>21</v>
      </c>
      <c r="C88" s="14">
        <v>500</v>
      </c>
      <c r="D88" s="14" t="str">
        <f>_xlfn.XLOOKUP(H88,[1]Sheet3!$A:$A,[1]Sheet3!$C:$C)</f>
        <v>Back Up Camera</v>
      </c>
      <c r="E88" s="15" t="s">
        <v>43</v>
      </c>
      <c r="F88" s="16" t="s">
        <v>23</v>
      </c>
      <c r="G88" s="16"/>
      <c r="H88" s="15" t="s">
        <v>43</v>
      </c>
      <c r="I88" s="16" t="s">
        <v>25</v>
      </c>
      <c r="J88" s="17" t="s">
        <v>26</v>
      </c>
      <c r="K88" s="15" t="s">
        <v>27</v>
      </c>
      <c r="L88" s="25"/>
      <c r="M88" s="15" t="s">
        <v>25</v>
      </c>
      <c r="N88" s="15" t="s">
        <v>25</v>
      </c>
      <c r="O88" s="15" t="s">
        <v>25</v>
      </c>
      <c r="P88" s="15" t="s">
        <v>25</v>
      </c>
      <c r="Q88" s="15" t="s">
        <v>25</v>
      </c>
      <c r="R88" s="15" t="s">
        <v>25</v>
      </c>
      <c r="S88" s="15" t="s">
        <v>25</v>
      </c>
      <c r="T88" s="21" t="s">
        <v>25</v>
      </c>
      <c r="U88" s="15" t="s">
        <v>43</v>
      </c>
      <c r="V88" s="15" t="s">
        <v>25</v>
      </c>
    </row>
    <row r="89" spans="1:22" ht="15" customHeight="1" x14ac:dyDescent="0.25">
      <c r="A89" s="14">
        <v>2016</v>
      </c>
      <c r="B89" s="14" t="s">
        <v>21</v>
      </c>
      <c r="C89" s="14">
        <v>500</v>
      </c>
      <c r="D89" s="14" t="str">
        <f>_xlfn.XLOOKUP(H89,[1]Sheet3!$A:$A,[1]Sheet3!$C:$C)</f>
        <v>Windshield Camera</v>
      </c>
      <c r="E89" s="15" t="s">
        <v>44</v>
      </c>
      <c r="F89" s="16" t="s">
        <v>23</v>
      </c>
      <c r="G89" s="16" t="s">
        <v>23</v>
      </c>
      <c r="H89" s="15" t="s">
        <v>45</v>
      </c>
      <c r="I89" s="15" t="s">
        <v>25</v>
      </c>
      <c r="J89" s="17" t="s">
        <v>26</v>
      </c>
      <c r="K89" s="15" t="s">
        <v>27</v>
      </c>
      <c r="L89" s="25"/>
      <c r="M89" s="15" t="s">
        <v>25</v>
      </c>
      <c r="N89" s="15" t="s">
        <v>25</v>
      </c>
      <c r="O89" s="15" t="s">
        <v>25</v>
      </c>
      <c r="P89" s="15" t="s">
        <v>25</v>
      </c>
      <c r="Q89" s="15" t="s">
        <v>25</v>
      </c>
      <c r="R89" s="15" t="s">
        <v>25</v>
      </c>
      <c r="S89" s="15" t="s">
        <v>25</v>
      </c>
      <c r="T89" s="15" t="s">
        <v>25</v>
      </c>
      <c r="U89" s="15" t="s">
        <v>45</v>
      </c>
      <c r="V89" s="15" t="s">
        <v>25</v>
      </c>
    </row>
    <row r="90" spans="1:22" ht="15" customHeight="1" x14ac:dyDescent="0.25">
      <c r="A90" s="14">
        <v>2016</v>
      </c>
      <c r="B90" s="14" t="s">
        <v>21</v>
      </c>
      <c r="C90" s="14">
        <v>500</v>
      </c>
      <c r="D90" s="14" t="str">
        <f>_xlfn.XLOOKUP(H90,[1]Sheet3!$A:$A,[1]Sheet3!$C:$C)</f>
        <v>Night Vision Camera</v>
      </c>
      <c r="E90" s="15" t="s">
        <v>46</v>
      </c>
      <c r="F90" s="16" t="s">
        <v>23</v>
      </c>
      <c r="G90" s="16"/>
      <c r="H90" s="15" t="s">
        <v>46</v>
      </c>
      <c r="I90" s="15" t="s">
        <v>25</v>
      </c>
      <c r="J90" s="17" t="s">
        <v>26</v>
      </c>
      <c r="K90" s="15" t="s">
        <v>27</v>
      </c>
      <c r="L90" s="25"/>
      <c r="M90" s="15" t="s">
        <v>25</v>
      </c>
      <c r="N90" s="15" t="s">
        <v>25</v>
      </c>
      <c r="O90" s="15" t="s">
        <v>25</v>
      </c>
      <c r="P90" s="15" t="s">
        <v>25</v>
      </c>
      <c r="Q90" s="15" t="s">
        <v>25</v>
      </c>
      <c r="R90" s="15" t="s">
        <v>25</v>
      </c>
      <c r="S90" s="15" t="s">
        <v>25</v>
      </c>
      <c r="T90" s="15" t="s">
        <v>25</v>
      </c>
      <c r="U90" s="15" t="s">
        <v>46</v>
      </c>
      <c r="V90" s="15" t="s">
        <v>25</v>
      </c>
    </row>
    <row r="91" spans="1:22" ht="15" customHeight="1" thickBot="1" x14ac:dyDescent="0.3">
      <c r="A91" s="2">
        <v>2016</v>
      </c>
      <c r="B91" s="2" t="s">
        <v>21</v>
      </c>
      <c r="C91" s="2">
        <v>500</v>
      </c>
      <c r="D91" s="2" t="str">
        <f>_xlfn.XLOOKUP(H91,[1]Sheet3!$A:$A,[1]Sheet3!$C:$C)</f>
        <v>Surround View Camera</v>
      </c>
      <c r="E91" s="3" t="s">
        <v>47</v>
      </c>
      <c r="F91" s="4" t="s">
        <v>23</v>
      </c>
      <c r="G91" s="4"/>
      <c r="H91" s="3" t="s">
        <v>48</v>
      </c>
      <c r="I91" s="3" t="s">
        <v>25</v>
      </c>
      <c r="J91" s="5" t="s">
        <v>26</v>
      </c>
      <c r="K91" s="3" t="s">
        <v>27</v>
      </c>
      <c r="L91" s="26"/>
      <c r="M91" s="6" t="s">
        <v>25</v>
      </c>
      <c r="N91" s="6" t="s">
        <v>25</v>
      </c>
      <c r="O91" s="6" t="s">
        <v>25</v>
      </c>
      <c r="P91" s="6" t="s">
        <v>25</v>
      </c>
      <c r="Q91" s="6" t="s">
        <v>25</v>
      </c>
      <c r="R91" s="6" t="s">
        <v>25</v>
      </c>
      <c r="S91" s="6" t="s">
        <v>25</v>
      </c>
      <c r="T91" s="3" t="s">
        <v>25</v>
      </c>
      <c r="U91" s="3" t="s">
        <v>48</v>
      </c>
      <c r="V91" s="3" t="s">
        <v>25</v>
      </c>
    </row>
    <row r="92" spans="1:22" ht="15" customHeight="1" x14ac:dyDescent="0.25">
      <c r="A92" s="14">
        <v>2016</v>
      </c>
      <c r="B92" s="14" t="s">
        <v>21</v>
      </c>
      <c r="C92" s="14" t="s">
        <v>51</v>
      </c>
      <c r="D92" s="14" t="str">
        <f>_xlfn.XLOOKUP(H92,[1]Sheet3!$A:$A,[1]Sheet3!$C:$C)</f>
        <v>Front Radar</v>
      </c>
      <c r="E92" s="15" t="s">
        <v>22</v>
      </c>
      <c r="F92" s="16" t="s">
        <v>23</v>
      </c>
      <c r="G92" s="16"/>
      <c r="H92" s="15" t="s">
        <v>24</v>
      </c>
      <c r="I92" s="15" t="s">
        <v>25</v>
      </c>
      <c r="J92" s="17" t="s">
        <v>26</v>
      </c>
      <c r="K92" s="15" t="s">
        <v>27</v>
      </c>
      <c r="L92" s="25"/>
      <c r="M92" s="15" t="s">
        <v>25</v>
      </c>
      <c r="N92" s="15" t="s">
        <v>25</v>
      </c>
      <c r="O92" s="15" t="s">
        <v>25</v>
      </c>
      <c r="P92" s="15" t="s">
        <v>25</v>
      </c>
      <c r="Q92" s="15" t="s">
        <v>25</v>
      </c>
      <c r="R92" s="15" t="s">
        <v>25</v>
      </c>
      <c r="S92" s="15" t="s">
        <v>25</v>
      </c>
      <c r="T92" s="15" t="s">
        <v>25</v>
      </c>
      <c r="U92" s="15" t="s">
        <v>24</v>
      </c>
      <c r="V92" s="15" t="s">
        <v>25</v>
      </c>
    </row>
    <row r="93" spans="1:22" ht="15" customHeight="1" x14ac:dyDescent="0.25">
      <c r="A93" s="14">
        <v>2016</v>
      </c>
      <c r="B93" s="14" t="s">
        <v>21</v>
      </c>
      <c r="C93" s="14" t="s">
        <v>51</v>
      </c>
      <c r="D93" s="14" t="str">
        <f>_xlfn.XLOOKUP(H93,[1]Sheet3!$A:$A,[1]Sheet3!$C:$C)</f>
        <v>Front Radar</v>
      </c>
      <c r="E93" s="15" t="s">
        <v>28</v>
      </c>
      <c r="F93" s="16" t="s">
        <v>23</v>
      </c>
      <c r="G93" s="16"/>
      <c r="H93" s="15" t="s">
        <v>29</v>
      </c>
      <c r="I93" s="15" t="s">
        <v>25</v>
      </c>
      <c r="J93" s="17" t="s">
        <v>26</v>
      </c>
      <c r="K93" s="15" t="s">
        <v>27</v>
      </c>
      <c r="L93" s="25"/>
      <c r="M93" s="15" t="s">
        <v>25</v>
      </c>
      <c r="N93" s="15" t="s">
        <v>25</v>
      </c>
      <c r="O93" s="15" t="s">
        <v>25</v>
      </c>
      <c r="P93" s="15" t="s">
        <v>25</v>
      </c>
      <c r="Q93" s="15" t="s">
        <v>25</v>
      </c>
      <c r="R93" s="15" t="s">
        <v>25</v>
      </c>
      <c r="S93" s="15" t="s">
        <v>25</v>
      </c>
      <c r="T93" s="15" t="s">
        <v>25</v>
      </c>
      <c r="U93" s="15" t="s">
        <v>29</v>
      </c>
      <c r="V93" s="15" t="s">
        <v>25</v>
      </c>
    </row>
    <row r="94" spans="1:22" ht="15" customHeight="1" x14ac:dyDescent="0.25">
      <c r="A94" s="14">
        <v>2016</v>
      </c>
      <c r="B94" s="14" t="s">
        <v>21</v>
      </c>
      <c r="C94" s="14" t="s">
        <v>51</v>
      </c>
      <c r="D94" s="14" t="str">
        <f>_xlfn.XLOOKUP(H94,[1]Sheet3!$A:$A,[1]Sheet3!$C:$C)</f>
        <v>Adaptive Headlamps</v>
      </c>
      <c r="E94" s="15" t="s">
        <v>30</v>
      </c>
      <c r="F94" s="16" t="s">
        <v>23</v>
      </c>
      <c r="G94" s="16"/>
      <c r="H94" s="15" t="s">
        <v>30</v>
      </c>
      <c r="I94" s="15" t="s">
        <v>25</v>
      </c>
      <c r="J94" s="17" t="s">
        <v>26</v>
      </c>
      <c r="K94" s="15" t="s">
        <v>27</v>
      </c>
      <c r="L94" s="25"/>
      <c r="M94" s="15" t="s">
        <v>25</v>
      </c>
      <c r="N94" s="15" t="s">
        <v>25</v>
      </c>
      <c r="O94" s="15" t="s">
        <v>25</v>
      </c>
      <c r="P94" s="15" t="s">
        <v>25</v>
      </c>
      <c r="Q94" s="15" t="s">
        <v>25</v>
      </c>
      <c r="R94" s="15" t="s">
        <v>25</v>
      </c>
      <c r="S94" s="15" t="s">
        <v>25</v>
      </c>
      <c r="T94" s="15" t="s">
        <v>25</v>
      </c>
      <c r="U94" s="15" t="s">
        <v>30</v>
      </c>
      <c r="V94" s="15" t="s">
        <v>25</v>
      </c>
    </row>
    <row r="95" spans="1:22" ht="15" customHeight="1" x14ac:dyDescent="0.25">
      <c r="A95" s="14">
        <v>2016</v>
      </c>
      <c r="B95" s="14" t="s">
        <v>21</v>
      </c>
      <c r="C95" s="14" t="s">
        <v>51</v>
      </c>
      <c r="D95" s="14" t="str">
        <f>_xlfn.XLOOKUP(H95,[1]Sheet3!$A:$A,[1]Sheet3!$C:$C)</f>
        <v>Parking Aid Sonar</v>
      </c>
      <c r="E95" s="15" t="s">
        <v>31</v>
      </c>
      <c r="F95" s="16" t="s">
        <v>23</v>
      </c>
      <c r="G95" s="16"/>
      <c r="H95" s="15" t="s">
        <v>32</v>
      </c>
      <c r="I95" s="16" t="s">
        <v>33</v>
      </c>
      <c r="J95" s="17" t="s">
        <v>34</v>
      </c>
      <c r="K95" s="15" t="s">
        <v>35</v>
      </c>
      <c r="L95" s="50" t="s">
        <v>96</v>
      </c>
      <c r="M95" s="15" t="s">
        <v>25</v>
      </c>
      <c r="N95" s="15" t="s">
        <v>25</v>
      </c>
      <c r="O95" s="15" t="s">
        <v>25</v>
      </c>
      <c r="P95" s="15" t="s">
        <v>25</v>
      </c>
      <c r="Q95" s="15" t="s">
        <v>25</v>
      </c>
      <c r="R95" s="15" t="s">
        <v>25</v>
      </c>
      <c r="S95" s="15" t="s">
        <v>25</v>
      </c>
      <c r="T95" s="15" t="s">
        <v>37</v>
      </c>
      <c r="U95" s="15" t="s">
        <v>38</v>
      </c>
      <c r="V95" s="15" t="s">
        <v>39</v>
      </c>
    </row>
    <row r="96" spans="1:22" ht="15" customHeight="1" x14ac:dyDescent="0.25">
      <c r="A96" s="14">
        <v>2016</v>
      </c>
      <c r="B96" s="14" t="s">
        <v>21</v>
      </c>
      <c r="C96" s="14" t="s">
        <v>51</v>
      </c>
      <c r="D96" s="14" t="str">
        <f>_xlfn.XLOOKUP(H96,[1]Sheet3!$A:$A,[1]Sheet3!$C:$C)</f>
        <v>Rear Bumper Radar</v>
      </c>
      <c r="E96" s="15" t="s">
        <v>40</v>
      </c>
      <c r="F96" s="16" t="s">
        <v>23</v>
      </c>
      <c r="G96" s="16"/>
      <c r="H96" s="15" t="s">
        <v>41</v>
      </c>
      <c r="I96" s="15" t="s">
        <v>25</v>
      </c>
      <c r="J96" s="17" t="s">
        <v>26</v>
      </c>
      <c r="K96" s="15" t="s">
        <v>27</v>
      </c>
      <c r="L96" s="25"/>
      <c r="M96" s="15" t="s">
        <v>25</v>
      </c>
      <c r="N96" s="15" t="s">
        <v>25</v>
      </c>
      <c r="O96" s="15" t="s">
        <v>25</v>
      </c>
      <c r="P96" s="15" t="s">
        <v>25</v>
      </c>
      <c r="Q96" s="15" t="s">
        <v>25</v>
      </c>
      <c r="R96" s="15" t="s">
        <v>25</v>
      </c>
      <c r="S96" s="15" t="s">
        <v>25</v>
      </c>
      <c r="T96" s="15" t="s">
        <v>25</v>
      </c>
      <c r="U96" s="15" t="s">
        <v>42</v>
      </c>
      <c r="V96" s="15" t="s">
        <v>25</v>
      </c>
    </row>
    <row r="97" spans="1:22" ht="15" customHeight="1" x14ac:dyDescent="0.25">
      <c r="A97" s="14">
        <v>2016</v>
      </c>
      <c r="B97" s="14" t="s">
        <v>21</v>
      </c>
      <c r="C97" s="14" t="s">
        <v>51</v>
      </c>
      <c r="D97" s="49" t="s">
        <v>53</v>
      </c>
      <c r="E97" s="15" t="s">
        <v>43</v>
      </c>
      <c r="F97" s="16" t="s">
        <v>23</v>
      </c>
      <c r="G97" s="16"/>
      <c r="H97" s="15" t="s">
        <v>54</v>
      </c>
      <c r="I97" s="16" t="s">
        <v>33</v>
      </c>
      <c r="J97" s="17" t="s">
        <v>34</v>
      </c>
      <c r="K97" s="15" t="s">
        <v>35</v>
      </c>
      <c r="L97" s="50" t="s">
        <v>97</v>
      </c>
      <c r="M97" s="15" t="s">
        <v>25</v>
      </c>
      <c r="N97" s="15" t="s">
        <v>25</v>
      </c>
      <c r="O97" s="15" t="s">
        <v>25</v>
      </c>
      <c r="P97" s="15" t="s">
        <v>25</v>
      </c>
      <c r="Q97" s="15" t="s">
        <v>25</v>
      </c>
      <c r="R97" s="15" t="s">
        <v>25</v>
      </c>
      <c r="S97" s="15" t="s">
        <v>25</v>
      </c>
      <c r="T97" s="21">
        <v>6</v>
      </c>
      <c r="U97" s="15" t="s">
        <v>43</v>
      </c>
      <c r="V97" s="15" t="s">
        <v>56</v>
      </c>
    </row>
    <row r="98" spans="1:22" ht="15" customHeight="1" x14ac:dyDescent="0.25">
      <c r="A98" s="14">
        <v>2016</v>
      </c>
      <c r="B98" s="14" t="s">
        <v>21</v>
      </c>
      <c r="C98" s="14" t="s">
        <v>51</v>
      </c>
      <c r="D98" s="14" t="str">
        <f>_xlfn.XLOOKUP(H98,[1]Sheet3!$A:$A,[1]Sheet3!$C:$C)</f>
        <v>Windshield Camera</v>
      </c>
      <c r="E98" s="15" t="s">
        <v>44</v>
      </c>
      <c r="F98" s="16" t="s">
        <v>23</v>
      </c>
      <c r="G98" s="16" t="s">
        <v>23</v>
      </c>
      <c r="H98" s="15" t="s">
        <v>45</v>
      </c>
      <c r="I98" s="15" t="s">
        <v>25</v>
      </c>
      <c r="J98" s="17" t="s">
        <v>26</v>
      </c>
      <c r="K98" s="15" t="s">
        <v>27</v>
      </c>
      <c r="L98" s="25"/>
      <c r="M98" s="15" t="s">
        <v>25</v>
      </c>
      <c r="N98" s="15" t="s">
        <v>25</v>
      </c>
      <c r="O98" s="15" t="s">
        <v>25</v>
      </c>
      <c r="P98" s="15" t="s">
        <v>25</v>
      </c>
      <c r="Q98" s="15" t="s">
        <v>25</v>
      </c>
      <c r="R98" s="15" t="s">
        <v>25</v>
      </c>
      <c r="S98" s="15" t="s">
        <v>25</v>
      </c>
      <c r="T98" s="15" t="s">
        <v>25</v>
      </c>
      <c r="U98" s="15" t="s">
        <v>45</v>
      </c>
      <c r="V98" s="15" t="s">
        <v>25</v>
      </c>
    </row>
    <row r="99" spans="1:22" ht="15" customHeight="1" x14ac:dyDescent="0.25">
      <c r="A99" s="14">
        <v>2016</v>
      </c>
      <c r="B99" s="14" t="s">
        <v>21</v>
      </c>
      <c r="C99" s="14" t="s">
        <v>51</v>
      </c>
      <c r="D99" s="14" t="str">
        <f>_xlfn.XLOOKUP(H99,[1]Sheet3!$A:$A,[1]Sheet3!$C:$C)</f>
        <v>Night Vision Camera</v>
      </c>
      <c r="E99" s="15" t="s">
        <v>46</v>
      </c>
      <c r="F99" s="16" t="s">
        <v>23</v>
      </c>
      <c r="G99" s="16"/>
      <c r="H99" s="15" t="s">
        <v>46</v>
      </c>
      <c r="I99" s="15" t="s">
        <v>25</v>
      </c>
      <c r="J99" s="17" t="s">
        <v>26</v>
      </c>
      <c r="K99" s="15" t="s">
        <v>27</v>
      </c>
      <c r="L99" s="25"/>
      <c r="M99" s="15" t="s">
        <v>25</v>
      </c>
      <c r="N99" s="15" t="s">
        <v>25</v>
      </c>
      <c r="O99" s="15" t="s">
        <v>25</v>
      </c>
      <c r="P99" s="15" t="s">
        <v>25</v>
      </c>
      <c r="Q99" s="15" t="s">
        <v>25</v>
      </c>
      <c r="R99" s="15" t="s">
        <v>25</v>
      </c>
      <c r="S99" s="15" t="s">
        <v>25</v>
      </c>
      <c r="T99" s="15" t="s">
        <v>25</v>
      </c>
      <c r="U99" s="15" t="s">
        <v>46</v>
      </c>
      <c r="V99" s="15" t="s">
        <v>25</v>
      </c>
    </row>
    <row r="100" spans="1:22" ht="15" customHeight="1" thickBot="1" x14ac:dyDescent="0.3">
      <c r="A100" s="2">
        <v>2016</v>
      </c>
      <c r="B100" s="2" t="s">
        <v>21</v>
      </c>
      <c r="C100" s="2" t="s">
        <v>51</v>
      </c>
      <c r="D100" s="2" t="str">
        <f>_xlfn.XLOOKUP(H100,[1]Sheet3!$A:$A,[1]Sheet3!$C:$C)</f>
        <v>Surround View Camera</v>
      </c>
      <c r="E100" s="3" t="s">
        <v>47</v>
      </c>
      <c r="F100" s="4" t="s">
        <v>23</v>
      </c>
      <c r="G100" s="4"/>
      <c r="H100" s="3" t="s">
        <v>48</v>
      </c>
      <c r="I100" s="3" t="s">
        <v>25</v>
      </c>
      <c r="J100" s="5" t="s">
        <v>26</v>
      </c>
      <c r="K100" s="3" t="s">
        <v>27</v>
      </c>
      <c r="L100" s="26"/>
      <c r="M100" s="6" t="s">
        <v>25</v>
      </c>
      <c r="N100" s="6" t="s">
        <v>25</v>
      </c>
      <c r="O100" s="6" t="s">
        <v>25</v>
      </c>
      <c r="P100" s="6" t="s">
        <v>25</v>
      </c>
      <c r="Q100" s="6" t="s">
        <v>25</v>
      </c>
      <c r="R100" s="6" t="s">
        <v>25</v>
      </c>
      <c r="S100" s="6" t="s">
        <v>25</v>
      </c>
      <c r="T100" s="3" t="s">
        <v>25</v>
      </c>
      <c r="U100" s="3" t="s">
        <v>48</v>
      </c>
      <c r="V100" s="3" t="s">
        <v>25</v>
      </c>
    </row>
    <row r="101" spans="1:22" ht="15" customHeight="1" x14ac:dyDescent="0.25">
      <c r="A101" s="14">
        <v>2016</v>
      </c>
      <c r="B101" s="14" t="s">
        <v>21</v>
      </c>
      <c r="C101" s="14" t="s">
        <v>63</v>
      </c>
      <c r="D101" s="14" t="str">
        <f>_xlfn.XLOOKUP(H101,[1]Sheet3!$A:$A,[1]Sheet3!$C:$C)</f>
        <v>Front Radar</v>
      </c>
      <c r="E101" s="16" t="s">
        <v>22</v>
      </c>
      <c r="F101" s="15" t="s">
        <v>64</v>
      </c>
      <c r="G101" s="16"/>
      <c r="H101" s="15" t="s">
        <v>65</v>
      </c>
      <c r="I101" s="16" t="s">
        <v>66</v>
      </c>
      <c r="J101" s="17" t="s">
        <v>67</v>
      </c>
      <c r="K101" s="17" t="s">
        <v>68</v>
      </c>
      <c r="L101" s="50" t="s">
        <v>98</v>
      </c>
      <c r="M101" s="15" t="s">
        <v>70</v>
      </c>
      <c r="N101" s="15"/>
      <c r="O101" s="15"/>
      <c r="P101" s="17" t="s">
        <v>71</v>
      </c>
      <c r="Q101" s="15"/>
      <c r="R101" s="15"/>
      <c r="S101" s="15" t="s">
        <v>25</v>
      </c>
      <c r="T101" s="15" t="s">
        <v>72</v>
      </c>
      <c r="U101" s="16" t="s">
        <v>65</v>
      </c>
      <c r="V101" s="16" t="s">
        <v>73</v>
      </c>
    </row>
    <row r="102" spans="1:22" ht="15" customHeight="1" x14ac:dyDescent="0.25">
      <c r="A102" s="14">
        <v>2016</v>
      </c>
      <c r="B102" s="14" t="s">
        <v>21</v>
      </c>
      <c r="C102" s="14" t="s">
        <v>63</v>
      </c>
      <c r="D102" s="14" t="str">
        <f>_xlfn.XLOOKUP(H102,[1]Sheet3!$A:$A,[1]Sheet3!$C:$C)</f>
        <v>Front Radar</v>
      </c>
      <c r="E102" s="16" t="s">
        <v>28</v>
      </c>
      <c r="F102" s="15" t="s">
        <v>74</v>
      </c>
      <c r="G102" s="16"/>
      <c r="H102" s="15" t="s">
        <v>75</v>
      </c>
      <c r="I102" s="16" t="s">
        <v>66</v>
      </c>
      <c r="J102" s="17" t="s">
        <v>67</v>
      </c>
      <c r="K102" s="17" t="s">
        <v>68</v>
      </c>
      <c r="L102" s="50" t="s">
        <v>99</v>
      </c>
      <c r="M102" s="16" t="s">
        <v>70</v>
      </c>
      <c r="N102" s="15"/>
      <c r="O102" s="15"/>
      <c r="P102" s="17" t="s">
        <v>71</v>
      </c>
      <c r="Q102" s="15"/>
      <c r="R102" s="15" t="s">
        <v>25</v>
      </c>
      <c r="S102" s="15" t="s">
        <v>25</v>
      </c>
      <c r="T102" s="15" t="s">
        <v>72</v>
      </c>
      <c r="U102" s="16" t="s">
        <v>75</v>
      </c>
      <c r="V102" s="16" t="s">
        <v>77</v>
      </c>
    </row>
    <row r="103" spans="1:22" ht="15" customHeight="1" x14ac:dyDescent="0.25">
      <c r="A103" s="14">
        <v>2016</v>
      </c>
      <c r="B103" s="14" t="s">
        <v>21</v>
      </c>
      <c r="C103" s="14" t="s">
        <v>63</v>
      </c>
      <c r="D103" s="14" t="str">
        <f>_xlfn.XLOOKUP(H103,[1]Sheet3!$A:$A,[1]Sheet3!$C:$C)</f>
        <v>Adaptive Headlamps</v>
      </c>
      <c r="E103" s="15" t="s">
        <v>30</v>
      </c>
      <c r="F103" s="16" t="s">
        <v>23</v>
      </c>
      <c r="G103" s="16"/>
      <c r="H103" s="15" t="s">
        <v>30</v>
      </c>
      <c r="I103" s="15" t="s">
        <v>25</v>
      </c>
      <c r="J103" s="17" t="s">
        <v>26</v>
      </c>
      <c r="K103" s="15" t="s">
        <v>27</v>
      </c>
      <c r="L103" s="25"/>
      <c r="M103" s="15" t="s">
        <v>25</v>
      </c>
      <c r="N103" s="15" t="s">
        <v>25</v>
      </c>
      <c r="O103" s="15" t="s">
        <v>25</v>
      </c>
      <c r="P103" s="15" t="s">
        <v>25</v>
      </c>
      <c r="Q103" s="15" t="s">
        <v>25</v>
      </c>
      <c r="R103" s="15" t="s">
        <v>25</v>
      </c>
      <c r="S103" s="15" t="s">
        <v>25</v>
      </c>
      <c r="T103" s="15" t="s">
        <v>25</v>
      </c>
      <c r="U103" s="15" t="s">
        <v>30</v>
      </c>
      <c r="V103" s="15" t="s">
        <v>25</v>
      </c>
    </row>
    <row r="104" spans="1:22" ht="15" customHeight="1" x14ac:dyDescent="0.25">
      <c r="A104" s="14">
        <v>2016</v>
      </c>
      <c r="B104" s="14" t="s">
        <v>21</v>
      </c>
      <c r="C104" s="14" t="s">
        <v>63</v>
      </c>
      <c r="D104" s="14" t="str">
        <f>_xlfn.XLOOKUP(H104,[1]Sheet3!$A:$A,[1]Sheet3!$C:$C)</f>
        <v>Parking Aid Sonar</v>
      </c>
      <c r="E104" s="15" t="s">
        <v>31</v>
      </c>
      <c r="F104" s="16" t="s">
        <v>23</v>
      </c>
      <c r="G104" s="16"/>
      <c r="H104" s="15" t="s">
        <v>32</v>
      </c>
      <c r="I104" s="15" t="s">
        <v>33</v>
      </c>
      <c r="J104" s="17" t="s">
        <v>34</v>
      </c>
      <c r="K104" s="15" t="s">
        <v>35</v>
      </c>
      <c r="L104" s="50" t="s">
        <v>100</v>
      </c>
      <c r="M104" s="15" t="s">
        <v>25</v>
      </c>
      <c r="N104" s="15" t="s">
        <v>25</v>
      </c>
      <c r="O104" s="15" t="s">
        <v>25</v>
      </c>
      <c r="P104" s="15" t="s">
        <v>25</v>
      </c>
      <c r="Q104" s="15" t="s">
        <v>25</v>
      </c>
      <c r="R104" s="15" t="s">
        <v>25</v>
      </c>
      <c r="S104" s="15" t="s">
        <v>25</v>
      </c>
      <c r="T104" s="15" t="s">
        <v>37</v>
      </c>
      <c r="U104" s="15" t="s">
        <v>38</v>
      </c>
      <c r="V104" s="15" t="s">
        <v>39</v>
      </c>
    </row>
    <row r="105" spans="1:22" ht="15" customHeight="1" x14ac:dyDescent="0.25">
      <c r="A105" s="14">
        <v>2016</v>
      </c>
      <c r="B105" s="14" t="s">
        <v>21</v>
      </c>
      <c r="C105" s="14" t="s">
        <v>63</v>
      </c>
      <c r="D105" s="14" t="str">
        <f>_xlfn.XLOOKUP(H105,[1]Sheet3!$A:$A,[1]Sheet3!$C:$C)</f>
        <v>Rear Bumper Radar</v>
      </c>
      <c r="E105" s="16" t="s">
        <v>40</v>
      </c>
      <c r="F105" s="46" t="s">
        <v>23</v>
      </c>
      <c r="G105" s="16"/>
      <c r="H105" s="15" t="s">
        <v>79</v>
      </c>
      <c r="I105" s="46" t="s">
        <v>80</v>
      </c>
      <c r="J105" s="17" t="s">
        <v>34</v>
      </c>
      <c r="K105" s="15" t="s">
        <v>35</v>
      </c>
      <c r="L105" s="50" t="s">
        <v>101</v>
      </c>
      <c r="M105" s="15" t="s">
        <v>25</v>
      </c>
      <c r="N105" s="15" t="s">
        <v>25</v>
      </c>
      <c r="O105" s="15" t="s">
        <v>25</v>
      </c>
      <c r="P105" s="15" t="s">
        <v>25</v>
      </c>
      <c r="Q105" s="15" t="s">
        <v>25</v>
      </c>
      <c r="R105" s="15" t="s">
        <v>25</v>
      </c>
      <c r="S105" s="15" t="s">
        <v>25</v>
      </c>
      <c r="T105" s="15" t="s">
        <v>82</v>
      </c>
      <c r="U105" s="16" t="s">
        <v>83</v>
      </c>
      <c r="V105" s="16" t="s">
        <v>84</v>
      </c>
    </row>
    <row r="106" spans="1:22" ht="15" customHeight="1" x14ac:dyDescent="0.25">
      <c r="A106" s="14">
        <v>2016</v>
      </c>
      <c r="B106" s="14" t="s">
        <v>21</v>
      </c>
      <c r="C106" s="14" t="s">
        <v>63</v>
      </c>
      <c r="D106" s="49" t="s">
        <v>53</v>
      </c>
      <c r="E106" s="16" t="s">
        <v>43</v>
      </c>
      <c r="F106" s="16" t="s">
        <v>23</v>
      </c>
      <c r="G106" s="16"/>
      <c r="H106" s="15" t="s">
        <v>54</v>
      </c>
      <c r="I106" s="16" t="s">
        <v>33</v>
      </c>
      <c r="J106" s="17" t="s">
        <v>34</v>
      </c>
      <c r="K106" s="15" t="s">
        <v>35</v>
      </c>
      <c r="L106" s="50" t="s">
        <v>102</v>
      </c>
      <c r="M106" s="15" t="s">
        <v>25</v>
      </c>
      <c r="N106" s="15" t="s">
        <v>25</v>
      </c>
      <c r="O106" s="15" t="s">
        <v>25</v>
      </c>
      <c r="P106" s="15" t="s">
        <v>25</v>
      </c>
      <c r="Q106" s="15" t="s">
        <v>25</v>
      </c>
      <c r="R106" s="15" t="s">
        <v>25</v>
      </c>
      <c r="S106" s="15" t="s">
        <v>25</v>
      </c>
      <c r="T106" s="21">
        <v>6</v>
      </c>
      <c r="U106" s="16" t="s">
        <v>43</v>
      </c>
      <c r="V106" s="16" t="s">
        <v>86</v>
      </c>
    </row>
    <row r="107" spans="1:22" ht="15" customHeight="1" x14ac:dyDescent="0.25">
      <c r="A107" s="14">
        <v>2016</v>
      </c>
      <c r="B107" s="14" t="s">
        <v>21</v>
      </c>
      <c r="C107" s="14" t="s">
        <v>63</v>
      </c>
      <c r="D107" s="14" t="str">
        <f>_xlfn.XLOOKUP(H107,[1]Sheet3!$A:$A,[1]Sheet3!$C:$C)</f>
        <v>Windshield Camera</v>
      </c>
      <c r="E107" s="16" t="s">
        <v>44</v>
      </c>
      <c r="F107" s="15" t="s">
        <v>87</v>
      </c>
      <c r="G107" s="15" t="s">
        <v>87</v>
      </c>
      <c r="H107" s="15" t="s">
        <v>88</v>
      </c>
      <c r="I107" s="16" t="s">
        <v>66</v>
      </c>
      <c r="J107" s="17" t="s">
        <v>89</v>
      </c>
      <c r="K107" s="15" t="s">
        <v>90</v>
      </c>
      <c r="L107" s="50" t="s">
        <v>103</v>
      </c>
      <c r="M107" s="22"/>
      <c r="N107" s="15"/>
      <c r="O107" s="15"/>
      <c r="P107" s="17" t="s">
        <v>71</v>
      </c>
      <c r="Q107" s="15"/>
      <c r="R107" s="15"/>
      <c r="S107" s="15"/>
      <c r="T107" s="21">
        <v>13</v>
      </c>
      <c r="U107" s="16" t="s">
        <v>88</v>
      </c>
      <c r="V107" s="16" t="s">
        <v>92</v>
      </c>
    </row>
    <row r="108" spans="1:22" ht="15" customHeight="1" x14ac:dyDescent="0.25">
      <c r="A108" s="14">
        <v>2016</v>
      </c>
      <c r="B108" s="14" t="s">
        <v>21</v>
      </c>
      <c r="C108" s="14" t="s">
        <v>63</v>
      </c>
      <c r="D108" s="14" t="str">
        <f>_xlfn.XLOOKUP(H108,[1]Sheet3!$A:$A,[1]Sheet3!$C:$C)</f>
        <v>Night Vision Camera</v>
      </c>
      <c r="E108" s="15" t="s">
        <v>46</v>
      </c>
      <c r="F108" s="16" t="s">
        <v>23</v>
      </c>
      <c r="G108" s="16"/>
      <c r="H108" s="15" t="s">
        <v>46</v>
      </c>
      <c r="I108" s="15" t="s">
        <v>25</v>
      </c>
      <c r="J108" s="17" t="s">
        <v>26</v>
      </c>
      <c r="K108" s="15" t="s">
        <v>27</v>
      </c>
      <c r="L108" s="25"/>
      <c r="M108" s="15" t="s">
        <v>25</v>
      </c>
      <c r="N108" s="15" t="s">
        <v>25</v>
      </c>
      <c r="O108" s="15" t="s">
        <v>25</v>
      </c>
      <c r="P108" s="15" t="s">
        <v>25</v>
      </c>
      <c r="Q108" s="15" t="s">
        <v>25</v>
      </c>
      <c r="R108" s="15" t="s">
        <v>25</v>
      </c>
      <c r="S108" s="15" t="s">
        <v>25</v>
      </c>
      <c r="T108" s="15" t="s">
        <v>25</v>
      </c>
      <c r="U108" s="15" t="s">
        <v>46</v>
      </c>
      <c r="V108" s="15" t="s">
        <v>25</v>
      </c>
    </row>
    <row r="109" spans="1:22" ht="15" customHeight="1" thickBot="1" x14ac:dyDescent="0.3">
      <c r="A109" s="2">
        <v>2016</v>
      </c>
      <c r="B109" s="2" t="s">
        <v>21</v>
      </c>
      <c r="C109" s="2" t="s">
        <v>63</v>
      </c>
      <c r="D109" s="2" t="str">
        <f>_xlfn.XLOOKUP(H109,[1]Sheet3!$A:$A,[1]Sheet3!$C:$C)</f>
        <v>Surround View Camera</v>
      </c>
      <c r="E109" s="3" t="s">
        <v>47</v>
      </c>
      <c r="F109" s="4" t="s">
        <v>23</v>
      </c>
      <c r="G109" s="4"/>
      <c r="H109" s="3" t="s">
        <v>48</v>
      </c>
      <c r="I109" s="3" t="s">
        <v>25</v>
      </c>
      <c r="J109" s="5" t="s">
        <v>26</v>
      </c>
      <c r="K109" s="3" t="s">
        <v>27</v>
      </c>
      <c r="L109" s="26"/>
      <c r="M109" s="6" t="s">
        <v>25</v>
      </c>
      <c r="N109" s="6" t="s">
        <v>25</v>
      </c>
      <c r="O109" s="6" t="s">
        <v>25</v>
      </c>
      <c r="P109" s="6" t="s">
        <v>25</v>
      </c>
      <c r="Q109" s="6" t="s">
        <v>25</v>
      </c>
      <c r="R109" s="6" t="s">
        <v>25</v>
      </c>
      <c r="S109" s="6" t="s">
        <v>25</v>
      </c>
      <c r="T109" s="3" t="s">
        <v>25</v>
      </c>
      <c r="U109" s="3" t="s">
        <v>48</v>
      </c>
      <c r="V109" s="3" t="s">
        <v>25</v>
      </c>
    </row>
    <row r="110" spans="1:22" ht="15" customHeight="1" x14ac:dyDescent="0.25">
      <c r="A110" s="14">
        <v>2016</v>
      </c>
      <c r="B110" s="14" t="s">
        <v>21</v>
      </c>
      <c r="C110" s="14" t="s">
        <v>57</v>
      </c>
      <c r="D110" s="14" t="str">
        <f>_xlfn.XLOOKUP(H110,[1]Sheet3!$A:$A,[1]Sheet3!$C:$C)</f>
        <v>Front Radar</v>
      </c>
      <c r="E110" s="15" t="s">
        <v>22</v>
      </c>
      <c r="F110" s="16" t="s">
        <v>23</v>
      </c>
      <c r="G110" s="16"/>
      <c r="H110" s="15" t="s">
        <v>24</v>
      </c>
      <c r="I110" s="15" t="s">
        <v>25</v>
      </c>
      <c r="J110" s="17" t="s">
        <v>26</v>
      </c>
      <c r="K110" s="15" t="s">
        <v>27</v>
      </c>
      <c r="L110" s="25"/>
      <c r="M110" s="15" t="s">
        <v>25</v>
      </c>
      <c r="N110" s="15" t="s">
        <v>25</v>
      </c>
      <c r="O110" s="15" t="s">
        <v>25</v>
      </c>
      <c r="P110" s="15" t="s">
        <v>25</v>
      </c>
      <c r="Q110" s="15" t="s">
        <v>25</v>
      </c>
      <c r="R110" s="15" t="s">
        <v>25</v>
      </c>
      <c r="S110" s="15" t="s">
        <v>25</v>
      </c>
      <c r="T110" s="15" t="s">
        <v>25</v>
      </c>
      <c r="U110" s="15" t="s">
        <v>24</v>
      </c>
      <c r="V110" s="15" t="s">
        <v>25</v>
      </c>
    </row>
    <row r="111" spans="1:22" ht="15" customHeight="1" x14ac:dyDescent="0.25">
      <c r="A111" s="14">
        <v>2016</v>
      </c>
      <c r="B111" s="14" t="s">
        <v>21</v>
      </c>
      <c r="C111" s="14" t="s">
        <v>57</v>
      </c>
      <c r="D111" s="14" t="str">
        <f>_xlfn.XLOOKUP(H111,[1]Sheet3!$A:$A,[1]Sheet3!$C:$C)</f>
        <v>Front Radar</v>
      </c>
      <c r="E111" s="15" t="s">
        <v>28</v>
      </c>
      <c r="F111" s="16" t="s">
        <v>23</v>
      </c>
      <c r="G111" s="16"/>
      <c r="H111" s="15" t="s">
        <v>29</v>
      </c>
      <c r="I111" s="15" t="s">
        <v>25</v>
      </c>
      <c r="J111" s="17" t="s">
        <v>26</v>
      </c>
      <c r="K111" s="15" t="s">
        <v>27</v>
      </c>
      <c r="L111" s="25"/>
      <c r="M111" s="15" t="s">
        <v>25</v>
      </c>
      <c r="N111" s="15" t="s">
        <v>25</v>
      </c>
      <c r="O111" s="15" t="s">
        <v>25</v>
      </c>
      <c r="P111" s="15" t="s">
        <v>25</v>
      </c>
      <c r="Q111" s="15" t="s">
        <v>25</v>
      </c>
      <c r="R111" s="15" t="s">
        <v>25</v>
      </c>
      <c r="S111" s="15" t="s">
        <v>25</v>
      </c>
      <c r="T111" s="15" t="s">
        <v>25</v>
      </c>
      <c r="U111" s="15" t="s">
        <v>29</v>
      </c>
      <c r="V111" s="15" t="s">
        <v>25</v>
      </c>
    </row>
    <row r="112" spans="1:22" ht="15" customHeight="1" x14ac:dyDescent="0.25">
      <c r="A112" s="14">
        <v>2016</v>
      </c>
      <c r="B112" s="14" t="s">
        <v>21</v>
      </c>
      <c r="C112" s="14" t="s">
        <v>57</v>
      </c>
      <c r="D112" s="14" t="str">
        <f>_xlfn.XLOOKUP(H112,[1]Sheet3!$A:$A,[1]Sheet3!$C:$C)</f>
        <v>Adaptive Headlamps</v>
      </c>
      <c r="E112" s="15" t="s">
        <v>30</v>
      </c>
      <c r="F112" s="16" t="s">
        <v>23</v>
      </c>
      <c r="G112" s="16"/>
      <c r="H112" s="15" t="s">
        <v>30</v>
      </c>
      <c r="I112" s="15" t="s">
        <v>25</v>
      </c>
      <c r="J112" s="17" t="s">
        <v>26</v>
      </c>
      <c r="K112" s="15" t="s">
        <v>27</v>
      </c>
      <c r="L112" s="25"/>
      <c r="M112" s="15" t="s">
        <v>25</v>
      </c>
      <c r="N112" s="15" t="s">
        <v>25</v>
      </c>
      <c r="O112" s="15" t="s">
        <v>25</v>
      </c>
      <c r="P112" s="15" t="s">
        <v>25</v>
      </c>
      <c r="Q112" s="15" t="s">
        <v>25</v>
      </c>
      <c r="R112" s="15" t="s">
        <v>25</v>
      </c>
      <c r="S112" s="15" t="s">
        <v>25</v>
      </c>
      <c r="T112" s="15" t="s">
        <v>25</v>
      </c>
      <c r="U112" s="15" t="s">
        <v>30</v>
      </c>
      <c r="V112" s="15" t="s">
        <v>25</v>
      </c>
    </row>
    <row r="113" spans="1:22" ht="15" customHeight="1" x14ac:dyDescent="0.25">
      <c r="A113" s="14">
        <v>2016</v>
      </c>
      <c r="B113" s="14" t="s">
        <v>21</v>
      </c>
      <c r="C113" s="14" t="s">
        <v>57</v>
      </c>
      <c r="D113" s="14" t="str">
        <f>_xlfn.XLOOKUP(H113,[1]Sheet3!$A:$A,[1]Sheet3!$C:$C)</f>
        <v>Parking Aid Sonar</v>
      </c>
      <c r="E113" s="15" t="s">
        <v>31</v>
      </c>
      <c r="F113" s="16" t="s">
        <v>23</v>
      </c>
      <c r="G113" s="16"/>
      <c r="H113" s="15" t="s">
        <v>32</v>
      </c>
      <c r="I113" s="16" t="s">
        <v>33</v>
      </c>
      <c r="J113" s="17" t="s">
        <v>34</v>
      </c>
      <c r="K113" s="15" t="s">
        <v>35</v>
      </c>
      <c r="L113" s="50" t="s">
        <v>104</v>
      </c>
      <c r="M113" s="15" t="s">
        <v>25</v>
      </c>
      <c r="N113" s="15" t="s">
        <v>25</v>
      </c>
      <c r="O113" s="15" t="s">
        <v>25</v>
      </c>
      <c r="P113" s="15" t="s">
        <v>25</v>
      </c>
      <c r="Q113" s="15" t="s">
        <v>25</v>
      </c>
      <c r="R113" s="15" t="s">
        <v>25</v>
      </c>
      <c r="S113" s="15" t="s">
        <v>25</v>
      </c>
      <c r="T113" s="15" t="s">
        <v>37</v>
      </c>
      <c r="U113" s="15" t="s">
        <v>38</v>
      </c>
      <c r="V113" s="15" t="s">
        <v>39</v>
      </c>
    </row>
    <row r="114" spans="1:22" ht="15" customHeight="1" x14ac:dyDescent="0.25">
      <c r="A114" s="14">
        <v>2016</v>
      </c>
      <c r="B114" s="14" t="s">
        <v>21</v>
      </c>
      <c r="C114" s="14" t="s">
        <v>57</v>
      </c>
      <c r="D114" s="14" t="str">
        <f>_xlfn.XLOOKUP(H114,[1]Sheet3!$A:$A,[1]Sheet3!$C:$C)</f>
        <v>Rear Bumper Radar</v>
      </c>
      <c r="E114" s="15" t="s">
        <v>40</v>
      </c>
      <c r="F114" s="16" t="s">
        <v>23</v>
      </c>
      <c r="G114" s="16"/>
      <c r="H114" s="15" t="s">
        <v>41</v>
      </c>
      <c r="I114" s="15" t="s">
        <v>25</v>
      </c>
      <c r="J114" s="17" t="s">
        <v>26</v>
      </c>
      <c r="K114" s="15" t="s">
        <v>27</v>
      </c>
      <c r="L114" s="25"/>
      <c r="M114" s="15" t="s">
        <v>25</v>
      </c>
      <c r="N114" s="15" t="s">
        <v>25</v>
      </c>
      <c r="O114" s="15" t="s">
        <v>25</v>
      </c>
      <c r="P114" s="15" t="s">
        <v>25</v>
      </c>
      <c r="Q114" s="15" t="s">
        <v>25</v>
      </c>
      <c r="R114" s="15" t="s">
        <v>25</v>
      </c>
      <c r="S114" s="15" t="s">
        <v>25</v>
      </c>
      <c r="T114" s="15" t="s">
        <v>25</v>
      </c>
      <c r="U114" s="15" t="s">
        <v>42</v>
      </c>
      <c r="V114" s="15" t="s">
        <v>25</v>
      </c>
    </row>
    <row r="115" spans="1:22" ht="15" customHeight="1" x14ac:dyDescent="0.25">
      <c r="A115" s="14">
        <v>2016</v>
      </c>
      <c r="B115" s="14" t="s">
        <v>21</v>
      </c>
      <c r="C115" s="14" t="s">
        <v>57</v>
      </c>
      <c r="D115" s="49" t="s">
        <v>53</v>
      </c>
      <c r="E115" s="15" t="s">
        <v>43</v>
      </c>
      <c r="F115" s="16" t="s">
        <v>23</v>
      </c>
      <c r="G115" s="16"/>
      <c r="H115" s="15" t="s">
        <v>54</v>
      </c>
      <c r="I115" s="16" t="s">
        <v>33</v>
      </c>
      <c r="J115" s="17" t="s">
        <v>34</v>
      </c>
      <c r="K115" s="15" t="s">
        <v>35</v>
      </c>
      <c r="L115" s="50" t="s">
        <v>105</v>
      </c>
      <c r="M115" s="15" t="s">
        <v>25</v>
      </c>
      <c r="N115" s="15" t="s">
        <v>25</v>
      </c>
      <c r="O115" s="15" t="s">
        <v>25</v>
      </c>
      <c r="P115" s="15" t="s">
        <v>25</v>
      </c>
      <c r="Q115" s="15" t="s">
        <v>25</v>
      </c>
      <c r="R115" s="15" t="s">
        <v>25</v>
      </c>
      <c r="S115" s="15" t="s">
        <v>25</v>
      </c>
      <c r="T115" s="21">
        <v>6</v>
      </c>
      <c r="U115" s="15" t="s">
        <v>43</v>
      </c>
      <c r="V115" s="15" t="s">
        <v>56</v>
      </c>
    </row>
    <row r="116" spans="1:22" ht="15" customHeight="1" x14ac:dyDescent="0.25">
      <c r="A116" s="14">
        <v>2016</v>
      </c>
      <c r="B116" s="14" t="s">
        <v>21</v>
      </c>
      <c r="C116" s="14" t="s">
        <v>57</v>
      </c>
      <c r="D116" s="14" t="str">
        <f>_xlfn.XLOOKUP(H116,[1]Sheet3!$A:$A,[1]Sheet3!$C:$C)</f>
        <v>Windshield Camera</v>
      </c>
      <c r="E116" s="15" t="s">
        <v>44</v>
      </c>
      <c r="F116" s="16" t="s">
        <v>23</v>
      </c>
      <c r="G116" s="16" t="s">
        <v>23</v>
      </c>
      <c r="H116" s="15" t="s">
        <v>45</v>
      </c>
      <c r="I116" s="15" t="s">
        <v>25</v>
      </c>
      <c r="J116" s="17" t="s">
        <v>26</v>
      </c>
      <c r="K116" s="15" t="s">
        <v>27</v>
      </c>
      <c r="L116" s="25"/>
      <c r="M116" s="15" t="s">
        <v>25</v>
      </c>
      <c r="N116" s="15" t="s">
        <v>25</v>
      </c>
      <c r="O116" s="15" t="s">
        <v>25</v>
      </c>
      <c r="P116" s="15" t="s">
        <v>25</v>
      </c>
      <c r="Q116" s="15" t="s">
        <v>25</v>
      </c>
      <c r="R116" s="15" t="s">
        <v>25</v>
      </c>
      <c r="S116" s="15" t="s">
        <v>25</v>
      </c>
      <c r="T116" s="15" t="s">
        <v>25</v>
      </c>
      <c r="U116" s="15" t="s">
        <v>45</v>
      </c>
      <c r="V116" s="15" t="s">
        <v>25</v>
      </c>
    </row>
    <row r="117" spans="1:22" ht="15" customHeight="1" x14ac:dyDescent="0.25">
      <c r="A117" s="14">
        <v>2016</v>
      </c>
      <c r="B117" s="14" t="s">
        <v>21</v>
      </c>
      <c r="C117" s="14" t="s">
        <v>57</v>
      </c>
      <c r="D117" s="14" t="str">
        <f>_xlfn.XLOOKUP(H117,[1]Sheet3!$A:$A,[1]Sheet3!$C:$C)</f>
        <v>Night Vision Camera</v>
      </c>
      <c r="E117" s="15" t="s">
        <v>46</v>
      </c>
      <c r="F117" s="16" t="s">
        <v>23</v>
      </c>
      <c r="G117" s="16"/>
      <c r="H117" s="15" t="s">
        <v>46</v>
      </c>
      <c r="I117" s="15" t="s">
        <v>25</v>
      </c>
      <c r="J117" s="17" t="s">
        <v>26</v>
      </c>
      <c r="K117" s="15" t="s">
        <v>27</v>
      </c>
      <c r="L117" s="25"/>
      <c r="M117" s="15" t="s">
        <v>25</v>
      </c>
      <c r="N117" s="15" t="s">
        <v>25</v>
      </c>
      <c r="O117" s="15" t="s">
        <v>25</v>
      </c>
      <c r="P117" s="15" t="s">
        <v>25</v>
      </c>
      <c r="Q117" s="15" t="s">
        <v>25</v>
      </c>
      <c r="R117" s="15" t="s">
        <v>25</v>
      </c>
      <c r="S117" s="15" t="s">
        <v>25</v>
      </c>
      <c r="T117" s="15" t="s">
        <v>25</v>
      </c>
      <c r="U117" s="15" t="s">
        <v>46</v>
      </c>
      <c r="V117" s="15" t="s">
        <v>25</v>
      </c>
    </row>
    <row r="118" spans="1:22" ht="15" customHeight="1" thickBot="1" x14ac:dyDescent="0.3">
      <c r="A118" s="2">
        <v>2016</v>
      </c>
      <c r="B118" s="2" t="s">
        <v>21</v>
      </c>
      <c r="C118" s="2" t="s">
        <v>57</v>
      </c>
      <c r="D118" s="2" t="str">
        <f>_xlfn.XLOOKUP(H118,[1]Sheet3!$A:$A,[1]Sheet3!$C:$C)</f>
        <v>Surround View Camera</v>
      </c>
      <c r="E118" s="3" t="s">
        <v>47</v>
      </c>
      <c r="F118" s="4" t="s">
        <v>23</v>
      </c>
      <c r="G118" s="4"/>
      <c r="H118" s="3" t="s">
        <v>48</v>
      </c>
      <c r="I118" s="3" t="s">
        <v>25</v>
      </c>
      <c r="J118" s="5" t="s">
        <v>26</v>
      </c>
      <c r="K118" s="3" t="s">
        <v>27</v>
      </c>
      <c r="L118" s="26"/>
      <c r="M118" s="6" t="s">
        <v>25</v>
      </c>
      <c r="N118" s="6" t="s">
        <v>25</v>
      </c>
      <c r="O118" s="6" t="s">
        <v>25</v>
      </c>
      <c r="P118" s="6" t="s">
        <v>25</v>
      </c>
      <c r="Q118" s="6" t="s">
        <v>25</v>
      </c>
      <c r="R118" s="6" t="s">
        <v>25</v>
      </c>
      <c r="S118" s="6" t="s">
        <v>25</v>
      </c>
      <c r="T118" s="3" t="s">
        <v>25</v>
      </c>
      <c r="U118" s="3" t="s">
        <v>48</v>
      </c>
      <c r="V118" s="3" t="s">
        <v>25</v>
      </c>
    </row>
    <row r="119" spans="1:22" ht="15" customHeight="1" x14ac:dyDescent="0.25">
      <c r="A119" s="14">
        <v>2017</v>
      </c>
      <c r="B119" s="14" t="s">
        <v>21</v>
      </c>
      <c r="C119" s="14">
        <v>500</v>
      </c>
      <c r="D119" s="14" t="str">
        <f>_xlfn.XLOOKUP(H119,[1]Sheet3!$A:$A,[1]Sheet3!$C:$C)</f>
        <v>Front Radar</v>
      </c>
      <c r="E119" s="15" t="s">
        <v>22</v>
      </c>
      <c r="F119" s="16" t="s">
        <v>23</v>
      </c>
      <c r="G119" s="16"/>
      <c r="H119" s="15" t="s">
        <v>24</v>
      </c>
      <c r="I119" s="15" t="s">
        <v>25</v>
      </c>
      <c r="J119" s="17" t="s">
        <v>26</v>
      </c>
      <c r="K119" s="15" t="s">
        <v>27</v>
      </c>
      <c r="L119" s="25"/>
      <c r="M119" s="15" t="s">
        <v>25</v>
      </c>
      <c r="N119" s="15" t="s">
        <v>25</v>
      </c>
      <c r="O119" s="15" t="s">
        <v>25</v>
      </c>
      <c r="P119" s="15" t="s">
        <v>25</v>
      </c>
      <c r="Q119" s="15" t="s">
        <v>25</v>
      </c>
      <c r="R119" s="15" t="s">
        <v>25</v>
      </c>
      <c r="S119" s="15" t="s">
        <v>25</v>
      </c>
      <c r="T119" s="15" t="s">
        <v>25</v>
      </c>
      <c r="U119" s="15" t="s">
        <v>24</v>
      </c>
      <c r="V119" s="15" t="s">
        <v>25</v>
      </c>
    </row>
    <row r="120" spans="1:22" ht="15" customHeight="1" x14ac:dyDescent="0.25">
      <c r="A120" s="14">
        <v>2017</v>
      </c>
      <c r="B120" s="14" t="s">
        <v>21</v>
      </c>
      <c r="C120" s="14">
        <v>500</v>
      </c>
      <c r="D120" s="14" t="str">
        <f>_xlfn.XLOOKUP(H120,[1]Sheet3!$A:$A,[1]Sheet3!$C:$C)</f>
        <v>Front Radar</v>
      </c>
      <c r="E120" s="15" t="s">
        <v>28</v>
      </c>
      <c r="F120" s="16" t="s">
        <v>23</v>
      </c>
      <c r="G120" s="16"/>
      <c r="H120" s="15" t="s">
        <v>29</v>
      </c>
      <c r="I120" s="15" t="s">
        <v>25</v>
      </c>
      <c r="J120" s="17" t="s">
        <v>26</v>
      </c>
      <c r="K120" s="15" t="s">
        <v>27</v>
      </c>
      <c r="L120" s="25"/>
      <c r="M120" s="15" t="s">
        <v>25</v>
      </c>
      <c r="N120" s="15" t="s">
        <v>25</v>
      </c>
      <c r="O120" s="15" t="s">
        <v>25</v>
      </c>
      <c r="P120" s="15" t="s">
        <v>25</v>
      </c>
      <c r="Q120" s="15" t="s">
        <v>25</v>
      </c>
      <c r="R120" s="15" t="s">
        <v>25</v>
      </c>
      <c r="S120" s="15" t="s">
        <v>25</v>
      </c>
      <c r="T120" s="15" t="s">
        <v>25</v>
      </c>
      <c r="U120" s="15" t="s">
        <v>29</v>
      </c>
      <c r="V120" s="15" t="s">
        <v>25</v>
      </c>
    </row>
    <row r="121" spans="1:22" ht="15" customHeight="1" x14ac:dyDescent="0.25">
      <c r="A121" s="14">
        <v>2017</v>
      </c>
      <c r="B121" s="14" t="s">
        <v>21</v>
      </c>
      <c r="C121" s="14">
        <v>500</v>
      </c>
      <c r="D121" s="14" t="str">
        <f>_xlfn.XLOOKUP(H121,[1]Sheet3!$A:$A,[1]Sheet3!$C:$C)</f>
        <v>Adaptive Headlamps</v>
      </c>
      <c r="E121" s="15" t="s">
        <v>30</v>
      </c>
      <c r="F121" s="16" t="s">
        <v>23</v>
      </c>
      <c r="G121" s="16"/>
      <c r="H121" s="15" t="s">
        <v>30</v>
      </c>
      <c r="I121" s="15" t="s">
        <v>25</v>
      </c>
      <c r="J121" s="17" t="s">
        <v>26</v>
      </c>
      <c r="K121" s="15" t="s">
        <v>27</v>
      </c>
      <c r="L121" s="25"/>
      <c r="M121" s="15" t="s">
        <v>25</v>
      </c>
      <c r="N121" s="15" t="s">
        <v>25</v>
      </c>
      <c r="O121" s="15" t="s">
        <v>25</v>
      </c>
      <c r="P121" s="15" t="s">
        <v>25</v>
      </c>
      <c r="Q121" s="15" t="s">
        <v>25</v>
      </c>
      <c r="R121" s="15" t="s">
        <v>25</v>
      </c>
      <c r="S121" s="15" t="s">
        <v>25</v>
      </c>
      <c r="T121" s="15" t="s">
        <v>25</v>
      </c>
      <c r="U121" s="15" t="s">
        <v>30</v>
      </c>
      <c r="V121" s="15" t="s">
        <v>25</v>
      </c>
    </row>
    <row r="122" spans="1:22" ht="15" customHeight="1" x14ac:dyDescent="0.25">
      <c r="A122" s="14">
        <v>2017</v>
      </c>
      <c r="B122" s="14" t="s">
        <v>21</v>
      </c>
      <c r="C122" s="14">
        <v>500</v>
      </c>
      <c r="D122" s="14" t="str">
        <f>_xlfn.XLOOKUP(H122,[1]Sheet3!$A:$A,[1]Sheet3!$C:$C)</f>
        <v>Parking Aid Sonar</v>
      </c>
      <c r="E122" s="15" t="s">
        <v>31</v>
      </c>
      <c r="F122" s="16" t="s">
        <v>23</v>
      </c>
      <c r="G122" s="16"/>
      <c r="H122" s="15" t="s">
        <v>32</v>
      </c>
      <c r="I122" s="16" t="s">
        <v>33</v>
      </c>
      <c r="J122" s="17" t="s">
        <v>34</v>
      </c>
      <c r="K122" s="15" t="s">
        <v>35</v>
      </c>
      <c r="L122" s="28" t="s">
        <v>106</v>
      </c>
      <c r="M122" s="15" t="s">
        <v>25</v>
      </c>
      <c r="N122" s="15" t="s">
        <v>25</v>
      </c>
      <c r="O122" s="15" t="s">
        <v>25</v>
      </c>
      <c r="P122" s="15" t="s">
        <v>25</v>
      </c>
      <c r="Q122" s="15" t="s">
        <v>25</v>
      </c>
      <c r="R122" s="15" t="s">
        <v>25</v>
      </c>
      <c r="S122" s="15" t="s">
        <v>25</v>
      </c>
      <c r="T122" s="15" t="s">
        <v>37</v>
      </c>
      <c r="U122" s="15" t="s">
        <v>38</v>
      </c>
      <c r="V122" s="15" t="s">
        <v>39</v>
      </c>
    </row>
    <row r="123" spans="1:22" ht="15" customHeight="1" x14ac:dyDescent="0.25">
      <c r="A123" s="14">
        <v>2017</v>
      </c>
      <c r="B123" s="14" t="s">
        <v>21</v>
      </c>
      <c r="C123" s="14">
        <v>500</v>
      </c>
      <c r="D123" s="14" t="str">
        <f>_xlfn.XLOOKUP(H123,[1]Sheet3!$A:$A,[1]Sheet3!$C:$C)</f>
        <v>Rear Bumper Radar</v>
      </c>
      <c r="E123" s="15" t="s">
        <v>40</v>
      </c>
      <c r="F123" s="16" t="s">
        <v>23</v>
      </c>
      <c r="G123" s="16"/>
      <c r="H123" s="15" t="s">
        <v>41</v>
      </c>
      <c r="I123" s="15" t="s">
        <v>25</v>
      </c>
      <c r="J123" s="17" t="s">
        <v>26</v>
      </c>
      <c r="K123" s="15" t="s">
        <v>27</v>
      </c>
      <c r="L123" s="25"/>
      <c r="M123" s="15" t="s">
        <v>25</v>
      </c>
      <c r="N123" s="15" t="s">
        <v>25</v>
      </c>
      <c r="O123" s="15" t="s">
        <v>25</v>
      </c>
      <c r="P123" s="15" t="s">
        <v>25</v>
      </c>
      <c r="Q123" s="15" t="s">
        <v>25</v>
      </c>
      <c r="R123" s="15" t="s">
        <v>25</v>
      </c>
      <c r="S123" s="15" t="s">
        <v>25</v>
      </c>
      <c r="T123" s="15" t="s">
        <v>25</v>
      </c>
      <c r="U123" s="15" t="s">
        <v>42</v>
      </c>
      <c r="V123" s="15" t="s">
        <v>25</v>
      </c>
    </row>
    <row r="124" spans="1:22" ht="15" customHeight="1" x14ac:dyDescent="0.25">
      <c r="A124" s="14">
        <v>2017</v>
      </c>
      <c r="B124" s="14" t="s">
        <v>21</v>
      </c>
      <c r="C124" s="14">
        <v>500</v>
      </c>
      <c r="D124" s="49" t="s">
        <v>53</v>
      </c>
      <c r="E124" s="15" t="s">
        <v>43</v>
      </c>
      <c r="F124" s="16" t="s">
        <v>23</v>
      </c>
      <c r="G124" s="16"/>
      <c r="H124" s="15" t="s">
        <v>54</v>
      </c>
      <c r="I124" s="16" t="s">
        <v>33</v>
      </c>
      <c r="J124" s="17" t="s">
        <v>34</v>
      </c>
      <c r="K124" s="15" t="s">
        <v>35</v>
      </c>
      <c r="L124" s="28" t="s">
        <v>107</v>
      </c>
      <c r="M124" s="15" t="s">
        <v>25</v>
      </c>
      <c r="N124" s="15" t="s">
        <v>25</v>
      </c>
      <c r="O124" s="15" t="s">
        <v>25</v>
      </c>
      <c r="P124" s="15" t="s">
        <v>25</v>
      </c>
      <c r="Q124" s="15" t="s">
        <v>25</v>
      </c>
      <c r="R124" s="15" t="s">
        <v>25</v>
      </c>
      <c r="S124" s="15" t="s">
        <v>25</v>
      </c>
      <c r="T124" s="21">
        <v>6</v>
      </c>
      <c r="U124" s="15" t="s">
        <v>43</v>
      </c>
      <c r="V124" s="15" t="s">
        <v>56</v>
      </c>
    </row>
    <row r="125" spans="1:22" ht="15" customHeight="1" x14ac:dyDescent="0.25">
      <c r="A125" s="14">
        <v>2017</v>
      </c>
      <c r="B125" s="14" t="s">
        <v>21</v>
      </c>
      <c r="C125" s="14">
        <v>500</v>
      </c>
      <c r="D125" s="14" t="str">
        <f>_xlfn.XLOOKUP(H125,[1]Sheet3!$A:$A,[1]Sheet3!$C:$C)</f>
        <v>Windshield Camera</v>
      </c>
      <c r="E125" s="15" t="s">
        <v>44</v>
      </c>
      <c r="F125" s="16" t="s">
        <v>23</v>
      </c>
      <c r="G125" s="16" t="s">
        <v>23</v>
      </c>
      <c r="H125" s="15" t="s">
        <v>45</v>
      </c>
      <c r="I125" s="15" t="s">
        <v>25</v>
      </c>
      <c r="J125" s="17" t="s">
        <v>26</v>
      </c>
      <c r="K125" s="15" t="s">
        <v>27</v>
      </c>
      <c r="L125" s="25"/>
      <c r="M125" s="15" t="s">
        <v>25</v>
      </c>
      <c r="N125" s="15" t="s">
        <v>25</v>
      </c>
      <c r="O125" s="15" t="s">
        <v>25</v>
      </c>
      <c r="P125" s="15" t="s">
        <v>25</v>
      </c>
      <c r="Q125" s="15" t="s">
        <v>25</v>
      </c>
      <c r="R125" s="15" t="s">
        <v>25</v>
      </c>
      <c r="S125" s="15" t="s">
        <v>25</v>
      </c>
      <c r="T125" s="15" t="s">
        <v>25</v>
      </c>
      <c r="U125" s="15" t="s">
        <v>45</v>
      </c>
      <c r="V125" s="15" t="s">
        <v>25</v>
      </c>
    </row>
    <row r="126" spans="1:22" ht="15" customHeight="1" x14ac:dyDescent="0.25">
      <c r="A126" s="14">
        <v>2017</v>
      </c>
      <c r="B126" s="14" t="s">
        <v>21</v>
      </c>
      <c r="C126" s="14">
        <v>500</v>
      </c>
      <c r="D126" s="14" t="str">
        <f>_xlfn.XLOOKUP(H126,[1]Sheet3!$A:$A,[1]Sheet3!$C:$C)</f>
        <v>Night Vision Camera</v>
      </c>
      <c r="E126" s="15" t="s">
        <v>46</v>
      </c>
      <c r="F126" s="16" t="s">
        <v>23</v>
      </c>
      <c r="G126" s="16"/>
      <c r="H126" s="15" t="s">
        <v>46</v>
      </c>
      <c r="I126" s="15" t="s">
        <v>25</v>
      </c>
      <c r="J126" s="17" t="s">
        <v>26</v>
      </c>
      <c r="K126" s="15" t="s">
        <v>27</v>
      </c>
      <c r="L126" s="25"/>
      <c r="M126" s="15" t="s">
        <v>25</v>
      </c>
      <c r="N126" s="15" t="s">
        <v>25</v>
      </c>
      <c r="O126" s="15" t="s">
        <v>25</v>
      </c>
      <c r="P126" s="15" t="s">
        <v>25</v>
      </c>
      <c r="Q126" s="15" t="s">
        <v>25</v>
      </c>
      <c r="R126" s="15" t="s">
        <v>25</v>
      </c>
      <c r="S126" s="15" t="s">
        <v>25</v>
      </c>
      <c r="T126" s="15" t="s">
        <v>25</v>
      </c>
      <c r="U126" s="15" t="s">
        <v>46</v>
      </c>
      <c r="V126" s="15" t="s">
        <v>25</v>
      </c>
    </row>
    <row r="127" spans="1:22" ht="15" customHeight="1" thickBot="1" x14ac:dyDescent="0.3">
      <c r="A127" s="2">
        <v>2017</v>
      </c>
      <c r="B127" s="2" t="s">
        <v>21</v>
      </c>
      <c r="C127" s="2">
        <v>500</v>
      </c>
      <c r="D127" s="2" t="str">
        <f>_xlfn.XLOOKUP(H127,[1]Sheet3!$A:$A,[1]Sheet3!$C:$C)</f>
        <v>Surround View Camera</v>
      </c>
      <c r="E127" s="3" t="s">
        <v>47</v>
      </c>
      <c r="F127" s="4" t="s">
        <v>23</v>
      </c>
      <c r="G127" s="4"/>
      <c r="H127" s="3" t="s">
        <v>48</v>
      </c>
      <c r="I127" s="3" t="s">
        <v>25</v>
      </c>
      <c r="J127" s="5" t="s">
        <v>26</v>
      </c>
      <c r="K127" s="3" t="s">
        <v>27</v>
      </c>
      <c r="L127" s="26"/>
      <c r="M127" s="6" t="s">
        <v>25</v>
      </c>
      <c r="N127" s="6" t="s">
        <v>25</v>
      </c>
      <c r="O127" s="6" t="s">
        <v>25</v>
      </c>
      <c r="P127" s="6" t="s">
        <v>25</v>
      </c>
      <c r="Q127" s="6" t="s">
        <v>25</v>
      </c>
      <c r="R127" s="6" t="s">
        <v>25</v>
      </c>
      <c r="S127" s="6" t="s">
        <v>25</v>
      </c>
      <c r="T127" s="3" t="s">
        <v>25</v>
      </c>
      <c r="U127" s="3" t="s">
        <v>48</v>
      </c>
      <c r="V127" s="3" t="s">
        <v>25</v>
      </c>
    </row>
    <row r="128" spans="1:22" ht="15" customHeight="1" x14ac:dyDescent="0.25">
      <c r="A128" s="14">
        <v>2017</v>
      </c>
      <c r="B128" s="14" t="s">
        <v>21</v>
      </c>
      <c r="C128" s="14" t="s">
        <v>51</v>
      </c>
      <c r="D128" s="14" t="str">
        <f>_xlfn.XLOOKUP(H128,[1]Sheet3!$A:$A,[1]Sheet3!$C:$C)</f>
        <v>Front Radar</v>
      </c>
      <c r="E128" s="15" t="s">
        <v>22</v>
      </c>
      <c r="F128" s="16" t="s">
        <v>23</v>
      </c>
      <c r="G128" s="16"/>
      <c r="H128" s="15" t="s">
        <v>24</v>
      </c>
      <c r="I128" s="15" t="s">
        <v>25</v>
      </c>
      <c r="J128" s="17" t="s">
        <v>26</v>
      </c>
      <c r="K128" s="15" t="s">
        <v>27</v>
      </c>
      <c r="L128" s="25"/>
      <c r="M128" s="15" t="s">
        <v>25</v>
      </c>
      <c r="N128" s="15" t="s">
        <v>25</v>
      </c>
      <c r="O128" s="15" t="s">
        <v>25</v>
      </c>
      <c r="P128" s="15" t="s">
        <v>25</v>
      </c>
      <c r="Q128" s="15" t="s">
        <v>25</v>
      </c>
      <c r="R128" s="15" t="s">
        <v>25</v>
      </c>
      <c r="S128" s="15" t="s">
        <v>25</v>
      </c>
      <c r="T128" s="15" t="s">
        <v>25</v>
      </c>
      <c r="U128" s="15" t="s">
        <v>24</v>
      </c>
      <c r="V128" s="15" t="s">
        <v>25</v>
      </c>
    </row>
    <row r="129" spans="1:22" ht="15" customHeight="1" x14ac:dyDescent="0.25">
      <c r="A129" s="14">
        <v>2017</v>
      </c>
      <c r="B129" s="14" t="s">
        <v>21</v>
      </c>
      <c r="C129" s="14" t="s">
        <v>51</v>
      </c>
      <c r="D129" s="14" t="str">
        <f>_xlfn.XLOOKUP(H129,[1]Sheet3!$A:$A,[1]Sheet3!$C:$C)</f>
        <v>Front Radar</v>
      </c>
      <c r="E129" s="15" t="s">
        <v>28</v>
      </c>
      <c r="F129" s="16" t="s">
        <v>23</v>
      </c>
      <c r="G129" s="16"/>
      <c r="H129" s="15" t="s">
        <v>29</v>
      </c>
      <c r="I129" s="15" t="s">
        <v>25</v>
      </c>
      <c r="J129" s="17" t="s">
        <v>26</v>
      </c>
      <c r="K129" s="15" t="s">
        <v>27</v>
      </c>
      <c r="L129" s="25"/>
      <c r="M129" s="15" t="s">
        <v>25</v>
      </c>
      <c r="N129" s="15" t="s">
        <v>25</v>
      </c>
      <c r="O129" s="15" t="s">
        <v>25</v>
      </c>
      <c r="P129" s="15" t="s">
        <v>25</v>
      </c>
      <c r="Q129" s="15" t="s">
        <v>25</v>
      </c>
      <c r="R129" s="15" t="s">
        <v>25</v>
      </c>
      <c r="S129" s="15" t="s">
        <v>25</v>
      </c>
      <c r="T129" s="15" t="s">
        <v>25</v>
      </c>
      <c r="U129" s="15" t="s">
        <v>29</v>
      </c>
      <c r="V129" s="15" t="s">
        <v>25</v>
      </c>
    </row>
    <row r="130" spans="1:22" ht="15" customHeight="1" x14ac:dyDescent="0.25">
      <c r="A130" s="14">
        <v>2017</v>
      </c>
      <c r="B130" s="14" t="s">
        <v>21</v>
      </c>
      <c r="C130" s="14" t="s">
        <v>51</v>
      </c>
      <c r="D130" s="14" t="str">
        <f>_xlfn.XLOOKUP(H130,[1]Sheet3!$A:$A,[1]Sheet3!$C:$C)</f>
        <v>Adaptive Headlamps</v>
      </c>
      <c r="E130" s="15" t="s">
        <v>30</v>
      </c>
      <c r="F130" s="16" t="s">
        <v>23</v>
      </c>
      <c r="G130" s="16"/>
      <c r="H130" s="15" t="s">
        <v>30</v>
      </c>
      <c r="I130" s="15" t="s">
        <v>25</v>
      </c>
      <c r="J130" s="17" t="s">
        <v>26</v>
      </c>
      <c r="K130" s="15" t="s">
        <v>27</v>
      </c>
      <c r="L130" s="25"/>
      <c r="M130" s="15" t="s">
        <v>25</v>
      </c>
      <c r="N130" s="15" t="s">
        <v>25</v>
      </c>
      <c r="O130" s="15" t="s">
        <v>25</v>
      </c>
      <c r="P130" s="15" t="s">
        <v>25</v>
      </c>
      <c r="Q130" s="15" t="s">
        <v>25</v>
      </c>
      <c r="R130" s="15" t="s">
        <v>25</v>
      </c>
      <c r="S130" s="15" t="s">
        <v>25</v>
      </c>
      <c r="T130" s="15" t="s">
        <v>25</v>
      </c>
      <c r="U130" s="15" t="s">
        <v>30</v>
      </c>
      <c r="V130" s="15" t="s">
        <v>25</v>
      </c>
    </row>
    <row r="131" spans="1:22" ht="15" customHeight="1" x14ac:dyDescent="0.25">
      <c r="A131" s="14">
        <v>2017</v>
      </c>
      <c r="B131" s="14" t="s">
        <v>21</v>
      </c>
      <c r="C131" s="14" t="s">
        <v>51</v>
      </c>
      <c r="D131" s="14" t="str">
        <f>_xlfn.XLOOKUP(H131,[1]Sheet3!$A:$A,[1]Sheet3!$C:$C)</f>
        <v>Parking Aid Sonar</v>
      </c>
      <c r="E131" s="15" t="s">
        <v>31</v>
      </c>
      <c r="F131" s="16" t="s">
        <v>23</v>
      </c>
      <c r="G131" s="16"/>
      <c r="H131" s="15" t="s">
        <v>32</v>
      </c>
      <c r="I131" s="16" t="s">
        <v>33</v>
      </c>
      <c r="J131" s="17" t="s">
        <v>34</v>
      </c>
      <c r="K131" s="15" t="s">
        <v>35</v>
      </c>
      <c r="L131" s="50" t="s">
        <v>108</v>
      </c>
      <c r="M131" s="15" t="s">
        <v>25</v>
      </c>
      <c r="N131" s="15" t="s">
        <v>25</v>
      </c>
      <c r="O131" s="15" t="s">
        <v>25</v>
      </c>
      <c r="P131" s="15" t="s">
        <v>25</v>
      </c>
      <c r="Q131" s="15" t="s">
        <v>25</v>
      </c>
      <c r="R131" s="15" t="s">
        <v>25</v>
      </c>
      <c r="S131" s="15" t="s">
        <v>25</v>
      </c>
      <c r="T131" s="15" t="s">
        <v>37</v>
      </c>
      <c r="U131" s="15" t="s">
        <v>38</v>
      </c>
      <c r="V131" s="15" t="s">
        <v>39</v>
      </c>
    </row>
    <row r="132" spans="1:22" ht="15" customHeight="1" x14ac:dyDescent="0.25">
      <c r="A132" s="14">
        <v>2017</v>
      </c>
      <c r="B132" s="14" t="s">
        <v>21</v>
      </c>
      <c r="C132" s="14" t="s">
        <v>51</v>
      </c>
      <c r="D132" s="14" t="str">
        <f>_xlfn.XLOOKUP(H132,[1]Sheet3!$A:$A,[1]Sheet3!$C:$C)</f>
        <v>Rear Bumper Radar</v>
      </c>
      <c r="E132" s="15" t="s">
        <v>40</v>
      </c>
      <c r="F132" s="16" t="s">
        <v>23</v>
      </c>
      <c r="G132" s="16"/>
      <c r="H132" s="15" t="s">
        <v>41</v>
      </c>
      <c r="I132" s="15" t="s">
        <v>25</v>
      </c>
      <c r="J132" s="17" t="s">
        <v>26</v>
      </c>
      <c r="K132" s="15" t="s">
        <v>27</v>
      </c>
      <c r="L132" s="25"/>
      <c r="M132" s="15" t="s">
        <v>25</v>
      </c>
      <c r="N132" s="15" t="s">
        <v>25</v>
      </c>
      <c r="O132" s="15" t="s">
        <v>25</v>
      </c>
      <c r="P132" s="15" t="s">
        <v>25</v>
      </c>
      <c r="Q132" s="15" t="s">
        <v>25</v>
      </c>
      <c r="R132" s="15" t="s">
        <v>25</v>
      </c>
      <c r="S132" s="15" t="s">
        <v>25</v>
      </c>
      <c r="T132" s="15" t="s">
        <v>25</v>
      </c>
      <c r="U132" s="15" t="s">
        <v>42</v>
      </c>
      <c r="V132" s="15" t="s">
        <v>25</v>
      </c>
    </row>
    <row r="133" spans="1:22" ht="15" customHeight="1" x14ac:dyDescent="0.25">
      <c r="A133" s="14">
        <v>2017</v>
      </c>
      <c r="B133" s="14" t="s">
        <v>21</v>
      </c>
      <c r="C133" s="14" t="s">
        <v>51</v>
      </c>
      <c r="D133" s="49" t="s">
        <v>53</v>
      </c>
      <c r="E133" s="15" t="s">
        <v>43</v>
      </c>
      <c r="F133" s="16" t="s">
        <v>23</v>
      </c>
      <c r="G133" s="16"/>
      <c r="H133" s="15" t="s">
        <v>54</v>
      </c>
      <c r="I133" s="16" t="s">
        <v>33</v>
      </c>
      <c r="J133" s="17" t="s">
        <v>34</v>
      </c>
      <c r="K133" s="15" t="s">
        <v>35</v>
      </c>
      <c r="L133" s="50" t="s">
        <v>109</v>
      </c>
      <c r="M133" s="15" t="s">
        <v>25</v>
      </c>
      <c r="N133" s="15" t="s">
        <v>25</v>
      </c>
      <c r="O133" s="15" t="s">
        <v>25</v>
      </c>
      <c r="P133" s="15" t="s">
        <v>25</v>
      </c>
      <c r="Q133" s="15" t="s">
        <v>25</v>
      </c>
      <c r="R133" s="15" t="s">
        <v>25</v>
      </c>
      <c r="S133" s="15" t="s">
        <v>25</v>
      </c>
      <c r="T133" s="21">
        <v>6</v>
      </c>
      <c r="U133" s="15" t="s">
        <v>43</v>
      </c>
      <c r="V133" s="15" t="s">
        <v>56</v>
      </c>
    </row>
    <row r="134" spans="1:22" ht="15" customHeight="1" x14ac:dyDescent="0.25">
      <c r="A134" s="14">
        <v>2017</v>
      </c>
      <c r="B134" s="14" t="s">
        <v>21</v>
      </c>
      <c r="C134" s="14" t="s">
        <v>51</v>
      </c>
      <c r="D134" s="14" t="str">
        <f>_xlfn.XLOOKUP(H134,[1]Sheet3!$A:$A,[1]Sheet3!$C:$C)</f>
        <v>Windshield Camera</v>
      </c>
      <c r="E134" s="15" t="s">
        <v>44</v>
      </c>
      <c r="F134" s="16" t="s">
        <v>23</v>
      </c>
      <c r="G134" s="16" t="s">
        <v>23</v>
      </c>
      <c r="H134" s="15" t="s">
        <v>45</v>
      </c>
      <c r="I134" s="15" t="s">
        <v>25</v>
      </c>
      <c r="J134" s="17" t="s">
        <v>26</v>
      </c>
      <c r="K134" s="15" t="s">
        <v>27</v>
      </c>
      <c r="L134" s="25"/>
      <c r="M134" s="15" t="s">
        <v>25</v>
      </c>
      <c r="N134" s="15" t="s">
        <v>25</v>
      </c>
      <c r="O134" s="15" t="s">
        <v>25</v>
      </c>
      <c r="P134" s="15" t="s">
        <v>25</v>
      </c>
      <c r="Q134" s="15" t="s">
        <v>25</v>
      </c>
      <c r="R134" s="15" t="s">
        <v>25</v>
      </c>
      <c r="S134" s="15" t="s">
        <v>25</v>
      </c>
      <c r="T134" s="15" t="s">
        <v>25</v>
      </c>
      <c r="U134" s="15" t="s">
        <v>45</v>
      </c>
      <c r="V134" s="15" t="s">
        <v>25</v>
      </c>
    </row>
    <row r="135" spans="1:22" ht="15" customHeight="1" x14ac:dyDescent="0.25">
      <c r="A135" s="14">
        <v>2017</v>
      </c>
      <c r="B135" s="14" t="s">
        <v>21</v>
      </c>
      <c r="C135" s="14" t="s">
        <v>51</v>
      </c>
      <c r="D135" s="14" t="str">
        <f>_xlfn.XLOOKUP(H135,[1]Sheet3!$A:$A,[1]Sheet3!$C:$C)</f>
        <v>Night Vision Camera</v>
      </c>
      <c r="E135" s="15" t="s">
        <v>46</v>
      </c>
      <c r="F135" s="16" t="s">
        <v>23</v>
      </c>
      <c r="G135" s="16"/>
      <c r="H135" s="15" t="s">
        <v>46</v>
      </c>
      <c r="I135" s="15" t="s">
        <v>25</v>
      </c>
      <c r="J135" s="17" t="s">
        <v>26</v>
      </c>
      <c r="K135" s="15" t="s">
        <v>27</v>
      </c>
      <c r="L135" s="25"/>
      <c r="M135" s="15" t="s">
        <v>25</v>
      </c>
      <c r="N135" s="15" t="s">
        <v>25</v>
      </c>
      <c r="O135" s="15" t="s">
        <v>25</v>
      </c>
      <c r="P135" s="15" t="s">
        <v>25</v>
      </c>
      <c r="Q135" s="15" t="s">
        <v>25</v>
      </c>
      <c r="R135" s="15" t="s">
        <v>25</v>
      </c>
      <c r="S135" s="15" t="s">
        <v>25</v>
      </c>
      <c r="T135" s="15" t="s">
        <v>25</v>
      </c>
      <c r="U135" s="15" t="s">
        <v>46</v>
      </c>
      <c r="V135" s="15" t="s">
        <v>25</v>
      </c>
    </row>
    <row r="136" spans="1:22" ht="15" customHeight="1" thickBot="1" x14ac:dyDescent="0.3">
      <c r="A136" s="2">
        <v>2017</v>
      </c>
      <c r="B136" s="2" t="s">
        <v>21</v>
      </c>
      <c r="C136" s="2" t="s">
        <v>51</v>
      </c>
      <c r="D136" s="2" t="str">
        <f>_xlfn.XLOOKUP(H136,[1]Sheet3!$A:$A,[1]Sheet3!$C:$C)</f>
        <v>Surround View Camera</v>
      </c>
      <c r="E136" s="3" t="s">
        <v>47</v>
      </c>
      <c r="F136" s="4" t="s">
        <v>23</v>
      </c>
      <c r="G136" s="4"/>
      <c r="H136" s="3" t="s">
        <v>48</v>
      </c>
      <c r="I136" s="3" t="s">
        <v>25</v>
      </c>
      <c r="J136" s="5" t="s">
        <v>26</v>
      </c>
      <c r="K136" s="3" t="s">
        <v>27</v>
      </c>
      <c r="L136" s="26"/>
      <c r="M136" s="6" t="s">
        <v>25</v>
      </c>
      <c r="N136" s="6" t="s">
        <v>25</v>
      </c>
      <c r="O136" s="6" t="s">
        <v>25</v>
      </c>
      <c r="P136" s="6" t="s">
        <v>25</v>
      </c>
      <c r="Q136" s="6" t="s">
        <v>25</v>
      </c>
      <c r="R136" s="6" t="s">
        <v>25</v>
      </c>
      <c r="S136" s="6" t="s">
        <v>25</v>
      </c>
      <c r="T136" s="3" t="s">
        <v>25</v>
      </c>
      <c r="U136" s="3" t="s">
        <v>48</v>
      </c>
      <c r="V136" s="3" t="s">
        <v>25</v>
      </c>
    </row>
    <row r="137" spans="1:22" ht="15" customHeight="1" x14ac:dyDescent="0.25">
      <c r="A137" s="14">
        <v>2017</v>
      </c>
      <c r="B137" s="14" t="s">
        <v>21</v>
      </c>
      <c r="C137" s="14" t="s">
        <v>63</v>
      </c>
      <c r="D137" s="14" t="str">
        <f>_xlfn.XLOOKUP(H137,[1]Sheet3!$A:$A,[1]Sheet3!$C:$C)</f>
        <v>Front Radar</v>
      </c>
      <c r="E137" s="16" t="s">
        <v>22</v>
      </c>
      <c r="F137" s="15" t="s">
        <v>64</v>
      </c>
      <c r="G137" s="16"/>
      <c r="H137" s="15" t="s">
        <v>65</v>
      </c>
      <c r="I137" s="16" t="s">
        <v>66</v>
      </c>
      <c r="J137" s="17" t="s">
        <v>67</v>
      </c>
      <c r="K137" s="17" t="s">
        <v>68</v>
      </c>
      <c r="L137" s="50" t="s">
        <v>110</v>
      </c>
      <c r="M137" s="15" t="s">
        <v>70</v>
      </c>
      <c r="N137" s="15"/>
      <c r="O137" s="15"/>
      <c r="P137" s="17" t="s">
        <v>71</v>
      </c>
      <c r="Q137" s="15"/>
      <c r="R137" s="15"/>
      <c r="S137" s="15" t="s">
        <v>25</v>
      </c>
      <c r="T137" s="15" t="s">
        <v>72</v>
      </c>
      <c r="U137" s="16" t="s">
        <v>65</v>
      </c>
      <c r="V137" s="16" t="s">
        <v>73</v>
      </c>
    </row>
    <row r="138" spans="1:22" ht="15" customHeight="1" x14ac:dyDescent="0.25">
      <c r="A138" s="14">
        <v>2017</v>
      </c>
      <c r="B138" s="14" t="s">
        <v>21</v>
      </c>
      <c r="C138" s="14" t="s">
        <v>63</v>
      </c>
      <c r="D138" s="14" t="str">
        <f>_xlfn.XLOOKUP(H138,[1]Sheet3!$A:$A,[1]Sheet3!$C:$C)</f>
        <v>Front Radar</v>
      </c>
      <c r="E138" s="16" t="s">
        <v>28</v>
      </c>
      <c r="F138" s="15" t="s">
        <v>74</v>
      </c>
      <c r="G138" s="16"/>
      <c r="H138" s="15" t="s">
        <v>75</v>
      </c>
      <c r="I138" s="16" t="s">
        <v>66</v>
      </c>
      <c r="J138" s="17" t="s">
        <v>67</v>
      </c>
      <c r="K138" s="17" t="s">
        <v>68</v>
      </c>
      <c r="L138" s="50" t="s">
        <v>111</v>
      </c>
      <c r="M138" s="16" t="s">
        <v>70</v>
      </c>
      <c r="N138" s="15"/>
      <c r="O138" s="15"/>
      <c r="P138" s="17" t="s">
        <v>71</v>
      </c>
      <c r="Q138" s="15"/>
      <c r="R138" s="15"/>
      <c r="S138" s="15" t="s">
        <v>25</v>
      </c>
      <c r="T138" s="15" t="s">
        <v>72</v>
      </c>
      <c r="U138" s="16" t="s">
        <v>75</v>
      </c>
      <c r="V138" s="16" t="s">
        <v>77</v>
      </c>
    </row>
    <row r="139" spans="1:22" ht="15" customHeight="1" x14ac:dyDescent="0.25">
      <c r="A139" s="14">
        <v>2017</v>
      </c>
      <c r="B139" s="14" t="s">
        <v>21</v>
      </c>
      <c r="C139" s="14" t="s">
        <v>63</v>
      </c>
      <c r="D139" s="14" t="str">
        <f>_xlfn.XLOOKUP(H139,[1]Sheet3!$A:$A,[1]Sheet3!$C:$C)</f>
        <v>Adaptive Headlamps</v>
      </c>
      <c r="E139" s="15" t="s">
        <v>30</v>
      </c>
      <c r="F139" s="16" t="s">
        <v>23</v>
      </c>
      <c r="G139" s="16"/>
      <c r="H139" s="15" t="s">
        <v>30</v>
      </c>
      <c r="I139" s="15" t="s">
        <v>25</v>
      </c>
      <c r="J139" s="17" t="s">
        <v>26</v>
      </c>
      <c r="K139" s="15" t="s">
        <v>27</v>
      </c>
      <c r="L139" s="25"/>
      <c r="M139" s="15" t="s">
        <v>25</v>
      </c>
      <c r="N139" s="15" t="s">
        <v>25</v>
      </c>
      <c r="O139" s="15" t="s">
        <v>25</v>
      </c>
      <c r="P139" s="15" t="s">
        <v>25</v>
      </c>
      <c r="Q139" s="15" t="s">
        <v>25</v>
      </c>
      <c r="R139" s="15" t="s">
        <v>25</v>
      </c>
      <c r="S139" s="15" t="s">
        <v>25</v>
      </c>
      <c r="T139" s="15" t="s">
        <v>25</v>
      </c>
      <c r="U139" s="15" t="s">
        <v>30</v>
      </c>
      <c r="V139" s="15" t="s">
        <v>25</v>
      </c>
    </row>
    <row r="140" spans="1:22" ht="15" customHeight="1" x14ac:dyDescent="0.25">
      <c r="A140" s="14">
        <v>2017</v>
      </c>
      <c r="B140" s="14" t="s">
        <v>21</v>
      </c>
      <c r="C140" s="14" t="s">
        <v>63</v>
      </c>
      <c r="D140" s="14" t="str">
        <f>_xlfn.XLOOKUP(H140,[1]Sheet3!$A:$A,[1]Sheet3!$C:$C)</f>
        <v>Parking Aid Sonar</v>
      </c>
      <c r="E140" s="15" t="s">
        <v>31</v>
      </c>
      <c r="F140" s="16" t="s">
        <v>23</v>
      </c>
      <c r="G140" s="16"/>
      <c r="H140" s="15" t="s">
        <v>32</v>
      </c>
      <c r="I140" s="15" t="s">
        <v>33</v>
      </c>
      <c r="J140" s="17" t="s">
        <v>34</v>
      </c>
      <c r="K140" s="15" t="s">
        <v>35</v>
      </c>
      <c r="L140" s="50" t="s">
        <v>112</v>
      </c>
      <c r="M140" s="15" t="s">
        <v>25</v>
      </c>
      <c r="N140" s="15" t="s">
        <v>25</v>
      </c>
      <c r="O140" s="15" t="s">
        <v>25</v>
      </c>
      <c r="P140" s="15" t="s">
        <v>25</v>
      </c>
      <c r="Q140" s="15" t="s">
        <v>25</v>
      </c>
      <c r="R140" s="15" t="s">
        <v>25</v>
      </c>
      <c r="S140" s="15" t="s">
        <v>25</v>
      </c>
      <c r="T140" s="15" t="s">
        <v>37</v>
      </c>
      <c r="U140" s="15" t="s">
        <v>38</v>
      </c>
      <c r="V140" s="15" t="s">
        <v>39</v>
      </c>
    </row>
    <row r="141" spans="1:22" ht="15" customHeight="1" x14ac:dyDescent="0.25">
      <c r="A141" s="14">
        <v>2017</v>
      </c>
      <c r="B141" s="14" t="s">
        <v>21</v>
      </c>
      <c r="C141" s="14" t="s">
        <v>63</v>
      </c>
      <c r="D141" s="14" t="str">
        <f>_xlfn.XLOOKUP(H141,[1]Sheet3!$A:$A,[1]Sheet3!$C:$C)</f>
        <v>Rear Bumper Radar</v>
      </c>
      <c r="E141" s="16" t="s">
        <v>40</v>
      </c>
      <c r="F141" s="15" t="s">
        <v>23</v>
      </c>
      <c r="G141" s="16"/>
      <c r="H141" s="15" t="s">
        <v>79</v>
      </c>
      <c r="I141" s="16" t="s">
        <v>80</v>
      </c>
      <c r="J141" s="17" t="s">
        <v>34</v>
      </c>
      <c r="K141" s="15" t="s">
        <v>35</v>
      </c>
      <c r="L141" s="50" t="s">
        <v>113</v>
      </c>
      <c r="M141" s="15" t="s">
        <v>25</v>
      </c>
      <c r="N141" s="15" t="s">
        <v>25</v>
      </c>
      <c r="O141" s="15" t="s">
        <v>25</v>
      </c>
      <c r="P141" s="15" t="s">
        <v>25</v>
      </c>
      <c r="Q141" s="15" t="s">
        <v>25</v>
      </c>
      <c r="R141" s="15" t="s">
        <v>25</v>
      </c>
      <c r="S141" s="15" t="s">
        <v>25</v>
      </c>
      <c r="T141" s="15" t="s">
        <v>82</v>
      </c>
      <c r="U141" s="16" t="s">
        <v>83</v>
      </c>
      <c r="V141" s="16" t="s">
        <v>84</v>
      </c>
    </row>
    <row r="142" spans="1:22" ht="15" customHeight="1" x14ac:dyDescent="0.25">
      <c r="A142" s="14">
        <v>2017</v>
      </c>
      <c r="B142" s="14" t="s">
        <v>21</v>
      </c>
      <c r="C142" s="14" t="s">
        <v>63</v>
      </c>
      <c r="D142" s="49" t="s">
        <v>53</v>
      </c>
      <c r="E142" s="16" t="s">
        <v>43</v>
      </c>
      <c r="F142" s="16" t="s">
        <v>23</v>
      </c>
      <c r="G142" s="16"/>
      <c r="H142" s="15" t="s">
        <v>54</v>
      </c>
      <c r="I142" s="16" t="s">
        <v>33</v>
      </c>
      <c r="J142" s="17" t="s">
        <v>34</v>
      </c>
      <c r="K142" s="15" t="s">
        <v>35</v>
      </c>
      <c r="L142" s="50" t="s">
        <v>114</v>
      </c>
      <c r="M142" s="15" t="s">
        <v>25</v>
      </c>
      <c r="N142" s="15" t="s">
        <v>25</v>
      </c>
      <c r="O142" s="15" t="s">
        <v>25</v>
      </c>
      <c r="P142" s="15" t="s">
        <v>25</v>
      </c>
      <c r="Q142" s="15" t="s">
        <v>25</v>
      </c>
      <c r="R142" s="15" t="s">
        <v>25</v>
      </c>
      <c r="S142" s="15" t="s">
        <v>25</v>
      </c>
      <c r="T142" s="21">
        <v>6</v>
      </c>
      <c r="U142" s="16" t="s">
        <v>43</v>
      </c>
      <c r="V142" s="16" t="s">
        <v>86</v>
      </c>
    </row>
    <row r="143" spans="1:22" ht="15" customHeight="1" x14ac:dyDescent="0.25">
      <c r="A143" s="14">
        <v>2017</v>
      </c>
      <c r="B143" s="14" t="s">
        <v>21</v>
      </c>
      <c r="C143" s="14" t="s">
        <v>63</v>
      </c>
      <c r="D143" s="14" t="str">
        <f>_xlfn.XLOOKUP(H143,[1]Sheet3!$A:$A,[1]Sheet3!$C:$C)</f>
        <v>Windshield Camera</v>
      </c>
      <c r="E143" s="16" t="s">
        <v>44</v>
      </c>
      <c r="F143" s="15" t="s">
        <v>87</v>
      </c>
      <c r="G143" s="15" t="s">
        <v>87</v>
      </c>
      <c r="H143" s="15" t="s">
        <v>88</v>
      </c>
      <c r="I143" s="16" t="s">
        <v>66</v>
      </c>
      <c r="J143" s="17" t="s">
        <v>89</v>
      </c>
      <c r="K143" s="15" t="s">
        <v>90</v>
      </c>
      <c r="L143" s="50" t="s">
        <v>115</v>
      </c>
      <c r="M143" s="22"/>
      <c r="N143" s="15"/>
      <c r="O143" s="15"/>
      <c r="P143" s="17" t="s">
        <v>71</v>
      </c>
      <c r="Q143" s="15"/>
      <c r="R143" s="15"/>
      <c r="S143" s="15"/>
      <c r="T143" s="21">
        <v>13</v>
      </c>
      <c r="U143" s="16" t="s">
        <v>88</v>
      </c>
      <c r="V143" s="16" t="s">
        <v>92</v>
      </c>
    </row>
    <row r="144" spans="1:22" ht="15" customHeight="1" x14ac:dyDescent="0.25">
      <c r="A144" s="14">
        <v>2017</v>
      </c>
      <c r="B144" s="14" t="s">
        <v>21</v>
      </c>
      <c r="C144" s="14" t="s">
        <v>63</v>
      </c>
      <c r="D144" s="14" t="str">
        <f>_xlfn.XLOOKUP(H144,[1]Sheet3!$A:$A,[1]Sheet3!$C:$C)</f>
        <v>Night Vision Camera</v>
      </c>
      <c r="E144" s="15" t="s">
        <v>46</v>
      </c>
      <c r="F144" s="16" t="s">
        <v>23</v>
      </c>
      <c r="G144" s="16"/>
      <c r="H144" s="15" t="s">
        <v>46</v>
      </c>
      <c r="I144" s="15" t="s">
        <v>25</v>
      </c>
      <c r="J144" s="17" t="s">
        <v>26</v>
      </c>
      <c r="K144" s="15" t="s">
        <v>27</v>
      </c>
      <c r="L144" s="25"/>
      <c r="M144" s="15" t="s">
        <v>25</v>
      </c>
      <c r="N144" s="15" t="s">
        <v>25</v>
      </c>
      <c r="O144" s="15" t="s">
        <v>25</v>
      </c>
      <c r="P144" s="15" t="s">
        <v>25</v>
      </c>
      <c r="Q144" s="15" t="s">
        <v>25</v>
      </c>
      <c r="R144" s="15" t="s">
        <v>25</v>
      </c>
      <c r="S144" s="15" t="s">
        <v>25</v>
      </c>
      <c r="T144" s="15" t="s">
        <v>25</v>
      </c>
      <c r="U144" s="15" t="s">
        <v>46</v>
      </c>
      <c r="V144" s="15" t="s">
        <v>25</v>
      </c>
    </row>
    <row r="145" spans="1:22" ht="15" customHeight="1" thickBot="1" x14ac:dyDescent="0.3">
      <c r="A145" s="2">
        <v>2017</v>
      </c>
      <c r="B145" s="2" t="s">
        <v>21</v>
      </c>
      <c r="C145" s="2" t="s">
        <v>63</v>
      </c>
      <c r="D145" s="2" t="str">
        <f>_xlfn.XLOOKUP(H145,[1]Sheet3!$A:$A,[1]Sheet3!$C:$C)</f>
        <v>Surround View Camera</v>
      </c>
      <c r="E145" s="3" t="s">
        <v>47</v>
      </c>
      <c r="F145" s="4" t="s">
        <v>23</v>
      </c>
      <c r="G145" s="4"/>
      <c r="H145" s="3" t="s">
        <v>48</v>
      </c>
      <c r="I145" s="3" t="s">
        <v>25</v>
      </c>
      <c r="J145" s="5" t="s">
        <v>26</v>
      </c>
      <c r="K145" s="3" t="s">
        <v>27</v>
      </c>
      <c r="L145" s="26"/>
      <c r="M145" s="6" t="s">
        <v>25</v>
      </c>
      <c r="N145" s="6" t="s">
        <v>25</v>
      </c>
      <c r="O145" s="6" t="s">
        <v>25</v>
      </c>
      <c r="P145" s="6" t="s">
        <v>25</v>
      </c>
      <c r="Q145" s="6" t="s">
        <v>25</v>
      </c>
      <c r="R145" s="6" t="s">
        <v>25</v>
      </c>
      <c r="S145" s="6" t="s">
        <v>25</v>
      </c>
      <c r="T145" s="3" t="s">
        <v>25</v>
      </c>
      <c r="U145" s="3" t="s">
        <v>48</v>
      </c>
      <c r="V145" s="3" t="s">
        <v>25</v>
      </c>
    </row>
    <row r="146" spans="1:22" ht="15" customHeight="1" x14ac:dyDescent="0.25">
      <c r="A146" s="14">
        <v>2017</v>
      </c>
      <c r="B146" s="14" t="s">
        <v>21</v>
      </c>
      <c r="C146" s="14">
        <v>124</v>
      </c>
      <c r="D146" s="14" t="str">
        <f>_xlfn.XLOOKUP(H146,[1]Sheet3!$A:$A,[1]Sheet3!$C:$C)</f>
        <v>Front Radar</v>
      </c>
      <c r="E146" s="15" t="s">
        <v>22</v>
      </c>
      <c r="F146" s="16" t="s">
        <v>23</v>
      </c>
      <c r="G146" s="16"/>
      <c r="H146" s="15" t="s">
        <v>24</v>
      </c>
      <c r="I146" s="15" t="s">
        <v>25</v>
      </c>
      <c r="J146" s="17" t="s">
        <v>26</v>
      </c>
      <c r="K146" s="15" t="s">
        <v>27</v>
      </c>
      <c r="L146" s="25"/>
      <c r="M146" s="15" t="s">
        <v>25</v>
      </c>
      <c r="N146" s="15" t="s">
        <v>25</v>
      </c>
      <c r="O146" s="15" t="s">
        <v>25</v>
      </c>
      <c r="P146" s="15" t="s">
        <v>25</v>
      </c>
      <c r="Q146" s="15" t="s">
        <v>25</v>
      </c>
      <c r="R146" s="15" t="s">
        <v>25</v>
      </c>
      <c r="S146" s="15" t="s">
        <v>25</v>
      </c>
      <c r="T146" s="15" t="s">
        <v>25</v>
      </c>
      <c r="U146" s="15" t="s">
        <v>24</v>
      </c>
      <c r="V146" s="15" t="s">
        <v>25</v>
      </c>
    </row>
    <row r="147" spans="1:22" ht="15" customHeight="1" x14ac:dyDescent="0.25">
      <c r="A147" s="14">
        <v>2017</v>
      </c>
      <c r="B147" s="14" t="s">
        <v>21</v>
      </c>
      <c r="C147" s="14">
        <v>124</v>
      </c>
      <c r="D147" s="14" t="str">
        <f>_xlfn.XLOOKUP(H147,[1]Sheet3!$A:$A,[1]Sheet3!$C:$C)</f>
        <v>Front Radar</v>
      </c>
      <c r="E147" s="15" t="s">
        <v>28</v>
      </c>
      <c r="F147" s="16" t="s">
        <v>23</v>
      </c>
      <c r="G147" s="16"/>
      <c r="H147" s="15" t="s">
        <v>29</v>
      </c>
      <c r="I147" s="15" t="s">
        <v>25</v>
      </c>
      <c r="J147" s="17" t="s">
        <v>26</v>
      </c>
      <c r="K147" s="15" t="s">
        <v>27</v>
      </c>
      <c r="L147" s="25"/>
      <c r="M147" s="15" t="s">
        <v>25</v>
      </c>
      <c r="N147" s="15" t="s">
        <v>25</v>
      </c>
      <c r="O147" s="15" t="s">
        <v>25</v>
      </c>
      <c r="P147" s="15" t="s">
        <v>25</v>
      </c>
      <c r="Q147" s="15" t="s">
        <v>25</v>
      </c>
      <c r="R147" s="15" t="s">
        <v>25</v>
      </c>
      <c r="S147" s="15" t="s">
        <v>25</v>
      </c>
      <c r="T147" s="15" t="s">
        <v>25</v>
      </c>
      <c r="U147" s="15" t="s">
        <v>29</v>
      </c>
      <c r="V147" s="15" t="s">
        <v>25</v>
      </c>
    </row>
    <row r="148" spans="1:22" ht="15" customHeight="1" x14ac:dyDescent="0.25">
      <c r="A148" s="14">
        <v>2017</v>
      </c>
      <c r="B148" s="14" t="s">
        <v>21</v>
      </c>
      <c r="C148" s="14">
        <v>124</v>
      </c>
      <c r="D148" s="14" t="str">
        <f>_xlfn.XLOOKUP(H148,[1]Sheet3!$A:$A,[1]Sheet3!$C:$C)</f>
        <v>Adaptive Headlamps</v>
      </c>
      <c r="E148" s="15" t="s">
        <v>30</v>
      </c>
      <c r="F148" s="16" t="s">
        <v>23</v>
      </c>
      <c r="G148" s="16"/>
      <c r="H148" s="15" t="s">
        <v>30</v>
      </c>
      <c r="I148" s="15" t="s">
        <v>25</v>
      </c>
      <c r="J148" s="17" t="s">
        <v>26</v>
      </c>
      <c r="K148" s="15" t="s">
        <v>27</v>
      </c>
      <c r="L148" s="25"/>
      <c r="M148" s="15" t="s">
        <v>25</v>
      </c>
      <c r="N148" s="15" t="s">
        <v>25</v>
      </c>
      <c r="O148" s="15" t="s">
        <v>25</v>
      </c>
      <c r="P148" s="15" t="s">
        <v>25</v>
      </c>
      <c r="Q148" s="15" t="s">
        <v>25</v>
      </c>
      <c r="R148" s="15" t="s">
        <v>25</v>
      </c>
      <c r="S148" s="15" t="s">
        <v>25</v>
      </c>
      <c r="T148" s="15" t="s">
        <v>25</v>
      </c>
      <c r="U148" s="15" t="s">
        <v>30</v>
      </c>
      <c r="V148" s="15" t="s">
        <v>25</v>
      </c>
    </row>
    <row r="149" spans="1:22" ht="15" customHeight="1" x14ac:dyDescent="0.25">
      <c r="A149" s="14">
        <v>2017</v>
      </c>
      <c r="B149" s="14" t="s">
        <v>21</v>
      </c>
      <c r="C149" s="14">
        <v>124</v>
      </c>
      <c r="D149" s="14" t="str">
        <f>_xlfn.XLOOKUP(H149,[1]Sheet3!$A:$A,[1]Sheet3!$C:$C)</f>
        <v>Parking Aid Sonar</v>
      </c>
      <c r="E149" s="15" t="s">
        <v>31</v>
      </c>
      <c r="F149" s="16" t="s">
        <v>23</v>
      </c>
      <c r="G149" s="16"/>
      <c r="H149" s="15" t="s">
        <v>32</v>
      </c>
      <c r="I149" s="15" t="s">
        <v>33</v>
      </c>
      <c r="J149" s="17" t="s">
        <v>34</v>
      </c>
      <c r="K149" s="15" t="s">
        <v>35</v>
      </c>
      <c r="L149" s="50" t="s">
        <v>116</v>
      </c>
      <c r="M149" s="15" t="s">
        <v>25</v>
      </c>
      <c r="N149" s="15" t="s">
        <v>25</v>
      </c>
      <c r="O149" s="15" t="s">
        <v>25</v>
      </c>
      <c r="P149" s="15" t="s">
        <v>25</v>
      </c>
      <c r="Q149" s="15" t="s">
        <v>25</v>
      </c>
      <c r="R149" s="15" t="s">
        <v>25</v>
      </c>
      <c r="S149" s="15" t="s">
        <v>25</v>
      </c>
      <c r="T149" s="15" t="s">
        <v>37</v>
      </c>
      <c r="U149" s="15" t="s">
        <v>38</v>
      </c>
      <c r="V149" s="15" t="s">
        <v>39</v>
      </c>
    </row>
    <row r="150" spans="1:22" ht="15" customHeight="1" x14ac:dyDescent="0.25">
      <c r="A150" s="14">
        <v>2017</v>
      </c>
      <c r="B150" s="14" t="s">
        <v>21</v>
      </c>
      <c r="C150" s="14">
        <v>124</v>
      </c>
      <c r="D150" s="14" t="str">
        <f>_xlfn.XLOOKUP(H150,[1]Sheet3!$A:$A,[1]Sheet3!$C:$C)</f>
        <v>Rear Bumper Radar</v>
      </c>
      <c r="E150" s="16" t="s">
        <v>40</v>
      </c>
      <c r="F150" s="16" t="s">
        <v>117</v>
      </c>
      <c r="G150" s="16"/>
      <c r="H150" s="15" t="s">
        <v>79</v>
      </c>
      <c r="I150" s="16" t="s">
        <v>66</v>
      </c>
      <c r="J150" s="17" t="s">
        <v>89</v>
      </c>
      <c r="K150" s="15" t="s">
        <v>35</v>
      </c>
      <c r="L150" s="50" t="s">
        <v>118</v>
      </c>
      <c r="M150" s="15" t="s">
        <v>25</v>
      </c>
      <c r="N150" s="15" t="s">
        <v>25</v>
      </c>
      <c r="O150" s="15" t="s">
        <v>25</v>
      </c>
      <c r="P150" s="15" t="s">
        <v>25</v>
      </c>
      <c r="Q150" s="15" t="s">
        <v>25</v>
      </c>
      <c r="R150" s="15" t="s">
        <v>25</v>
      </c>
      <c r="S150" s="15" t="s">
        <v>25</v>
      </c>
      <c r="T150" s="15" t="s">
        <v>82</v>
      </c>
      <c r="U150" s="16" t="s">
        <v>83</v>
      </c>
      <c r="V150" s="16" t="s">
        <v>84</v>
      </c>
    </row>
    <row r="151" spans="1:22" ht="15" customHeight="1" x14ac:dyDescent="0.25">
      <c r="A151" s="14">
        <v>2017</v>
      </c>
      <c r="B151" s="14" t="s">
        <v>21</v>
      </c>
      <c r="C151" s="14">
        <v>124</v>
      </c>
      <c r="D151" s="49" t="s">
        <v>53</v>
      </c>
      <c r="E151" s="16" t="s">
        <v>43</v>
      </c>
      <c r="F151" s="16" t="s">
        <v>23</v>
      </c>
      <c r="G151" s="16"/>
      <c r="H151" s="15" t="s">
        <v>54</v>
      </c>
      <c r="I151" s="16" t="s">
        <v>33</v>
      </c>
      <c r="J151" s="17" t="s">
        <v>34</v>
      </c>
      <c r="K151" s="15" t="s">
        <v>35</v>
      </c>
      <c r="L151" s="50" t="s">
        <v>119</v>
      </c>
      <c r="M151" s="15" t="s">
        <v>25</v>
      </c>
      <c r="N151" s="15" t="s">
        <v>25</v>
      </c>
      <c r="O151" s="15" t="s">
        <v>25</v>
      </c>
      <c r="P151" s="15" t="s">
        <v>25</v>
      </c>
      <c r="Q151" s="15" t="s">
        <v>25</v>
      </c>
      <c r="R151" s="15" t="s">
        <v>25</v>
      </c>
      <c r="S151" s="15" t="s">
        <v>25</v>
      </c>
      <c r="T151" s="21">
        <v>6</v>
      </c>
      <c r="U151" s="16" t="s">
        <v>43</v>
      </c>
      <c r="V151" s="16" t="s">
        <v>86</v>
      </c>
    </row>
    <row r="152" spans="1:22" ht="15" customHeight="1" x14ac:dyDescent="0.25">
      <c r="A152" s="14">
        <v>2017</v>
      </c>
      <c r="B152" s="14" t="s">
        <v>21</v>
      </c>
      <c r="C152" s="14">
        <v>124</v>
      </c>
      <c r="D152" s="14" t="str">
        <f>_xlfn.XLOOKUP(H152,[1]Sheet3!$A:$A,[1]Sheet3!$C:$C)</f>
        <v>Windshield Camera</v>
      </c>
      <c r="E152" s="15" t="s">
        <v>44</v>
      </c>
      <c r="F152" s="16" t="s">
        <v>23</v>
      </c>
      <c r="G152" s="16" t="s">
        <v>23</v>
      </c>
      <c r="H152" s="15" t="s">
        <v>45</v>
      </c>
      <c r="I152" s="15" t="s">
        <v>25</v>
      </c>
      <c r="J152" s="17" t="s">
        <v>26</v>
      </c>
      <c r="K152" s="15" t="s">
        <v>27</v>
      </c>
      <c r="L152" s="25"/>
      <c r="M152" s="15" t="s">
        <v>25</v>
      </c>
      <c r="N152" s="15" t="s">
        <v>25</v>
      </c>
      <c r="O152" s="15" t="s">
        <v>25</v>
      </c>
      <c r="P152" s="15" t="s">
        <v>25</v>
      </c>
      <c r="Q152" s="15" t="s">
        <v>25</v>
      </c>
      <c r="R152" s="15" t="s">
        <v>25</v>
      </c>
      <c r="S152" s="15" t="s">
        <v>25</v>
      </c>
      <c r="T152" s="15" t="s">
        <v>25</v>
      </c>
      <c r="U152" s="15" t="s">
        <v>45</v>
      </c>
      <c r="V152" s="15" t="s">
        <v>25</v>
      </c>
    </row>
    <row r="153" spans="1:22" ht="15" customHeight="1" x14ac:dyDescent="0.25">
      <c r="A153" s="14">
        <v>2017</v>
      </c>
      <c r="B153" s="14" t="s">
        <v>21</v>
      </c>
      <c r="C153" s="14">
        <v>124</v>
      </c>
      <c r="D153" s="14" t="str">
        <f>_xlfn.XLOOKUP(H153,[1]Sheet3!$A:$A,[1]Sheet3!$C:$C)</f>
        <v>Night Vision Camera</v>
      </c>
      <c r="E153" s="15" t="s">
        <v>46</v>
      </c>
      <c r="F153" s="16" t="s">
        <v>23</v>
      </c>
      <c r="G153" s="16"/>
      <c r="H153" s="15" t="s">
        <v>46</v>
      </c>
      <c r="I153" s="15" t="s">
        <v>25</v>
      </c>
      <c r="J153" s="17" t="s">
        <v>26</v>
      </c>
      <c r="K153" s="15" t="s">
        <v>27</v>
      </c>
      <c r="L153" s="25"/>
      <c r="M153" s="15" t="s">
        <v>25</v>
      </c>
      <c r="N153" s="15" t="s">
        <v>25</v>
      </c>
      <c r="O153" s="15" t="s">
        <v>25</v>
      </c>
      <c r="P153" s="15" t="s">
        <v>25</v>
      </c>
      <c r="Q153" s="15" t="s">
        <v>25</v>
      </c>
      <c r="R153" s="15" t="s">
        <v>25</v>
      </c>
      <c r="S153" s="15" t="s">
        <v>25</v>
      </c>
      <c r="T153" s="15" t="s">
        <v>25</v>
      </c>
      <c r="U153" s="15" t="s">
        <v>46</v>
      </c>
      <c r="V153" s="15" t="s">
        <v>25</v>
      </c>
    </row>
    <row r="154" spans="1:22" ht="15" customHeight="1" thickBot="1" x14ac:dyDescent="0.3">
      <c r="A154" s="2">
        <v>2017</v>
      </c>
      <c r="B154" s="2" t="s">
        <v>21</v>
      </c>
      <c r="C154" s="2">
        <v>124</v>
      </c>
      <c r="D154" s="2" t="str">
        <f>_xlfn.XLOOKUP(H154,[1]Sheet3!$A:$A,[1]Sheet3!$C:$C)</f>
        <v>Surround View Camera</v>
      </c>
      <c r="E154" s="3" t="s">
        <v>47</v>
      </c>
      <c r="F154" s="4" t="s">
        <v>23</v>
      </c>
      <c r="G154" s="4"/>
      <c r="H154" s="3" t="s">
        <v>48</v>
      </c>
      <c r="I154" s="3" t="s">
        <v>25</v>
      </c>
      <c r="J154" s="5" t="s">
        <v>26</v>
      </c>
      <c r="K154" s="3" t="s">
        <v>27</v>
      </c>
      <c r="L154" s="26"/>
      <c r="M154" s="6" t="s">
        <v>25</v>
      </c>
      <c r="N154" s="6" t="s">
        <v>25</v>
      </c>
      <c r="O154" s="6" t="s">
        <v>25</v>
      </c>
      <c r="P154" s="6" t="s">
        <v>25</v>
      </c>
      <c r="Q154" s="6" t="s">
        <v>25</v>
      </c>
      <c r="R154" s="6" t="s">
        <v>25</v>
      </c>
      <c r="S154" s="6" t="s">
        <v>25</v>
      </c>
      <c r="T154" s="3" t="s">
        <v>25</v>
      </c>
      <c r="U154" s="3" t="s">
        <v>48</v>
      </c>
      <c r="V154" s="3" t="s">
        <v>25</v>
      </c>
    </row>
    <row r="155" spans="1:22" ht="15" customHeight="1" x14ac:dyDescent="0.25">
      <c r="A155" s="14">
        <v>2018</v>
      </c>
      <c r="B155" s="14" t="s">
        <v>21</v>
      </c>
      <c r="C155" s="14">
        <v>500</v>
      </c>
      <c r="D155" s="14" t="str">
        <f>_xlfn.XLOOKUP(H155,[1]Sheet3!$A:$A,[1]Sheet3!$C:$C)</f>
        <v>Front Radar</v>
      </c>
      <c r="E155" s="15" t="s">
        <v>22</v>
      </c>
      <c r="F155" s="16" t="s">
        <v>23</v>
      </c>
      <c r="G155" s="16"/>
      <c r="H155" s="15" t="s">
        <v>24</v>
      </c>
      <c r="I155" s="15" t="s">
        <v>25</v>
      </c>
      <c r="J155" s="17" t="s">
        <v>26</v>
      </c>
      <c r="K155" s="15" t="s">
        <v>27</v>
      </c>
      <c r="L155" s="25"/>
      <c r="M155" s="15" t="s">
        <v>25</v>
      </c>
      <c r="N155" s="15" t="s">
        <v>25</v>
      </c>
      <c r="O155" s="15" t="s">
        <v>25</v>
      </c>
      <c r="P155" s="15" t="s">
        <v>25</v>
      </c>
      <c r="Q155" s="15" t="s">
        <v>25</v>
      </c>
      <c r="R155" s="15" t="s">
        <v>25</v>
      </c>
      <c r="S155" s="15" t="s">
        <v>25</v>
      </c>
      <c r="T155" s="15" t="s">
        <v>25</v>
      </c>
      <c r="U155" s="15" t="s">
        <v>24</v>
      </c>
      <c r="V155" s="15" t="s">
        <v>25</v>
      </c>
    </row>
    <row r="156" spans="1:22" ht="15" customHeight="1" x14ac:dyDescent="0.25">
      <c r="A156" s="14">
        <v>2018</v>
      </c>
      <c r="B156" s="14" t="s">
        <v>21</v>
      </c>
      <c r="C156" s="14">
        <v>500</v>
      </c>
      <c r="D156" s="14" t="str">
        <f>_xlfn.XLOOKUP(H156,[1]Sheet3!$A:$A,[1]Sheet3!$C:$C)</f>
        <v>Front Radar</v>
      </c>
      <c r="E156" s="15" t="s">
        <v>28</v>
      </c>
      <c r="F156" s="16" t="s">
        <v>23</v>
      </c>
      <c r="G156" s="16"/>
      <c r="H156" s="15" t="s">
        <v>29</v>
      </c>
      <c r="I156" s="15" t="s">
        <v>25</v>
      </c>
      <c r="J156" s="17" t="s">
        <v>26</v>
      </c>
      <c r="K156" s="15" t="s">
        <v>27</v>
      </c>
      <c r="L156" s="25"/>
      <c r="M156" s="15" t="s">
        <v>25</v>
      </c>
      <c r="N156" s="15" t="s">
        <v>25</v>
      </c>
      <c r="O156" s="15" t="s">
        <v>25</v>
      </c>
      <c r="P156" s="15" t="s">
        <v>25</v>
      </c>
      <c r="Q156" s="15" t="s">
        <v>25</v>
      </c>
      <c r="R156" s="15" t="s">
        <v>25</v>
      </c>
      <c r="S156" s="15" t="s">
        <v>25</v>
      </c>
      <c r="T156" s="15" t="s">
        <v>25</v>
      </c>
      <c r="U156" s="15" t="s">
        <v>29</v>
      </c>
      <c r="V156" s="15" t="s">
        <v>25</v>
      </c>
    </row>
    <row r="157" spans="1:22" ht="15" customHeight="1" x14ac:dyDescent="0.25">
      <c r="A157" s="14">
        <v>2018</v>
      </c>
      <c r="B157" s="14" t="s">
        <v>21</v>
      </c>
      <c r="C157" s="14">
        <v>500</v>
      </c>
      <c r="D157" s="14" t="str">
        <f>_xlfn.XLOOKUP(H157,[1]Sheet3!$A:$A,[1]Sheet3!$C:$C)</f>
        <v>Adaptive Headlamps</v>
      </c>
      <c r="E157" s="15" t="s">
        <v>30</v>
      </c>
      <c r="F157" s="16" t="s">
        <v>23</v>
      </c>
      <c r="G157" s="16"/>
      <c r="H157" s="15" t="s">
        <v>30</v>
      </c>
      <c r="I157" s="15" t="s">
        <v>25</v>
      </c>
      <c r="J157" s="17" t="s">
        <v>26</v>
      </c>
      <c r="K157" s="15" t="s">
        <v>27</v>
      </c>
      <c r="L157" s="25"/>
      <c r="M157" s="15" t="s">
        <v>25</v>
      </c>
      <c r="N157" s="15" t="s">
        <v>25</v>
      </c>
      <c r="O157" s="15" t="s">
        <v>25</v>
      </c>
      <c r="P157" s="15" t="s">
        <v>25</v>
      </c>
      <c r="Q157" s="15" t="s">
        <v>25</v>
      </c>
      <c r="R157" s="15" t="s">
        <v>25</v>
      </c>
      <c r="S157" s="15" t="s">
        <v>25</v>
      </c>
      <c r="T157" s="15" t="s">
        <v>25</v>
      </c>
      <c r="U157" s="15" t="s">
        <v>30</v>
      </c>
      <c r="V157" s="15" t="s">
        <v>25</v>
      </c>
    </row>
    <row r="158" spans="1:22" ht="15" customHeight="1" x14ac:dyDescent="0.25">
      <c r="A158" s="14">
        <v>2018</v>
      </c>
      <c r="B158" s="14" t="s">
        <v>21</v>
      </c>
      <c r="C158" s="14">
        <v>500</v>
      </c>
      <c r="D158" s="14" t="str">
        <f>_xlfn.XLOOKUP(H158,[1]Sheet3!$A:$A,[1]Sheet3!$C:$C)</f>
        <v>Parking Aid Sonar</v>
      </c>
      <c r="E158" s="15" t="s">
        <v>31</v>
      </c>
      <c r="F158" s="16" t="s">
        <v>23</v>
      </c>
      <c r="G158" s="16"/>
      <c r="H158" s="15" t="s">
        <v>32</v>
      </c>
      <c r="I158" s="16" t="s">
        <v>33</v>
      </c>
      <c r="J158" s="17" t="s">
        <v>34</v>
      </c>
      <c r="K158" s="15" t="s">
        <v>35</v>
      </c>
      <c r="L158" s="50" t="s">
        <v>120</v>
      </c>
      <c r="M158" s="15" t="s">
        <v>25</v>
      </c>
      <c r="N158" s="15" t="s">
        <v>25</v>
      </c>
      <c r="O158" s="15" t="s">
        <v>25</v>
      </c>
      <c r="P158" s="15" t="s">
        <v>25</v>
      </c>
      <c r="Q158" s="15" t="s">
        <v>25</v>
      </c>
      <c r="R158" s="15" t="s">
        <v>25</v>
      </c>
      <c r="S158" s="15" t="s">
        <v>25</v>
      </c>
      <c r="T158" s="15" t="s">
        <v>37</v>
      </c>
      <c r="U158" s="15" t="s">
        <v>38</v>
      </c>
      <c r="V158" s="15" t="s">
        <v>39</v>
      </c>
    </row>
    <row r="159" spans="1:22" ht="15" customHeight="1" x14ac:dyDescent="0.25">
      <c r="A159" s="14">
        <v>2018</v>
      </c>
      <c r="B159" s="14" t="s">
        <v>21</v>
      </c>
      <c r="C159" s="14">
        <v>500</v>
      </c>
      <c r="D159" s="14" t="str">
        <f>_xlfn.XLOOKUP(H159,[1]Sheet3!$A:$A,[1]Sheet3!$C:$C)</f>
        <v>Rear Bumper Radar</v>
      </c>
      <c r="E159" s="15" t="s">
        <v>40</v>
      </c>
      <c r="F159" s="16" t="s">
        <v>23</v>
      </c>
      <c r="G159" s="16"/>
      <c r="H159" s="15" t="s">
        <v>41</v>
      </c>
      <c r="I159" s="15" t="s">
        <v>25</v>
      </c>
      <c r="J159" s="17" t="s">
        <v>26</v>
      </c>
      <c r="K159" s="15" t="s">
        <v>27</v>
      </c>
      <c r="L159" s="25"/>
      <c r="M159" s="15" t="s">
        <v>25</v>
      </c>
      <c r="N159" s="15" t="s">
        <v>25</v>
      </c>
      <c r="O159" s="15" t="s">
        <v>25</v>
      </c>
      <c r="P159" s="15" t="s">
        <v>25</v>
      </c>
      <c r="Q159" s="15" t="s">
        <v>25</v>
      </c>
      <c r="R159" s="15" t="s">
        <v>25</v>
      </c>
      <c r="S159" s="15" t="s">
        <v>25</v>
      </c>
      <c r="T159" s="15" t="s">
        <v>25</v>
      </c>
      <c r="U159" s="15" t="s">
        <v>42</v>
      </c>
      <c r="V159" s="16" t="s">
        <v>25</v>
      </c>
    </row>
    <row r="160" spans="1:22" ht="15" customHeight="1" x14ac:dyDescent="0.25">
      <c r="A160" s="14">
        <v>2018</v>
      </c>
      <c r="B160" s="14" t="s">
        <v>21</v>
      </c>
      <c r="C160" s="14">
        <v>500</v>
      </c>
      <c r="D160" s="49" t="s">
        <v>53</v>
      </c>
      <c r="E160" s="15" t="s">
        <v>43</v>
      </c>
      <c r="F160" s="16" t="s">
        <v>23</v>
      </c>
      <c r="G160" s="16"/>
      <c r="H160" s="15" t="s">
        <v>54</v>
      </c>
      <c r="I160" s="16" t="s">
        <v>33</v>
      </c>
      <c r="J160" s="17" t="s">
        <v>34</v>
      </c>
      <c r="K160" s="15" t="s">
        <v>35</v>
      </c>
      <c r="L160" s="50" t="s">
        <v>121</v>
      </c>
      <c r="M160" s="15" t="s">
        <v>25</v>
      </c>
      <c r="N160" s="15" t="s">
        <v>25</v>
      </c>
      <c r="O160" s="15" t="s">
        <v>25</v>
      </c>
      <c r="P160" s="15" t="s">
        <v>25</v>
      </c>
      <c r="Q160" s="15" t="s">
        <v>25</v>
      </c>
      <c r="R160" s="15" t="s">
        <v>25</v>
      </c>
      <c r="S160" s="15" t="s">
        <v>25</v>
      </c>
      <c r="T160" s="21">
        <v>6</v>
      </c>
      <c r="U160" s="15" t="s">
        <v>43</v>
      </c>
      <c r="V160" s="15" t="s">
        <v>56</v>
      </c>
    </row>
    <row r="161" spans="1:22" ht="15" customHeight="1" x14ac:dyDescent="0.25">
      <c r="A161" s="14">
        <v>2018</v>
      </c>
      <c r="B161" s="14" t="s">
        <v>21</v>
      </c>
      <c r="C161" s="14">
        <v>500</v>
      </c>
      <c r="D161" s="14" t="str">
        <f>_xlfn.XLOOKUP(H161,[1]Sheet3!$A:$A,[1]Sheet3!$C:$C)</f>
        <v>Windshield Camera</v>
      </c>
      <c r="E161" s="15" t="s">
        <v>44</v>
      </c>
      <c r="F161" s="16" t="s">
        <v>23</v>
      </c>
      <c r="G161" s="16" t="s">
        <v>23</v>
      </c>
      <c r="H161" s="15" t="s">
        <v>45</v>
      </c>
      <c r="I161" s="15" t="s">
        <v>25</v>
      </c>
      <c r="J161" s="17" t="s">
        <v>26</v>
      </c>
      <c r="K161" s="15" t="s">
        <v>27</v>
      </c>
      <c r="L161" s="25"/>
      <c r="M161" s="15" t="s">
        <v>25</v>
      </c>
      <c r="N161" s="15" t="s">
        <v>25</v>
      </c>
      <c r="O161" s="15" t="s">
        <v>25</v>
      </c>
      <c r="P161" s="15" t="s">
        <v>25</v>
      </c>
      <c r="Q161" s="15" t="s">
        <v>25</v>
      </c>
      <c r="R161" s="15" t="s">
        <v>25</v>
      </c>
      <c r="S161" s="15" t="s">
        <v>25</v>
      </c>
      <c r="T161" s="15" t="s">
        <v>25</v>
      </c>
      <c r="U161" s="15" t="s">
        <v>45</v>
      </c>
      <c r="V161" s="15" t="s">
        <v>25</v>
      </c>
    </row>
    <row r="162" spans="1:22" ht="15" customHeight="1" x14ac:dyDescent="0.25">
      <c r="A162" s="14">
        <v>2018</v>
      </c>
      <c r="B162" s="14" t="s">
        <v>21</v>
      </c>
      <c r="C162" s="14">
        <v>500</v>
      </c>
      <c r="D162" s="14" t="str">
        <f>_xlfn.XLOOKUP(H162,[1]Sheet3!$A:$A,[1]Sheet3!$C:$C)</f>
        <v>Night Vision Camera</v>
      </c>
      <c r="E162" s="15" t="s">
        <v>46</v>
      </c>
      <c r="F162" s="16" t="s">
        <v>23</v>
      </c>
      <c r="G162" s="16"/>
      <c r="H162" s="15" t="s">
        <v>46</v>
      </c>
      <c r="I162" s="15" t="s">
        <v>25</v>
      </c>
      <c r="J162" s="17" t="s">
        <v>26</v>
      </c>
      <c r="K162" s="15" t="s">
        <v>27</v>
      </c>
      <c r="L162" s="25"/>
      <c r="M162" s="15" t="s">
        <v>25</v>
      </c>
      <c r="N162" s="15" t="s">
        <v>25</v>
      </c>
      <c r="O162" s="15" t="s">
        <v>25</v>
      </c>
      <c r="P162" s="15" t="s">
        <v>25</v>
      </c>
      <c r="Q162" s="15" t="s">
        <v>25</v>
      </c>
      <c r="R162" s="15" t="s">
        <v>25</v>
      </c>
      <c r="S162" s="15" t="s">
        <v>25</v>
      </c>
      <c r="T162" s="15" t="s">
        <v>25</v>
      </c>
      <c r="U162" s="15" t="s">
        <v>46</v>
      </c>
      <c r="V162" s="15" t="s">
        <v>25</v>
      </c>
    </row>
    <row r="163" spans="1:22" ht="15" customHeight="1" thickBot="1" x14ac:dyDescent="0.3">
      <c r="A163" s="2">
        <v>2018</v>
      </c>
      <c r="B163" s="2" t="s">
        <v>21</v>
      </c>
      <c r="C163" s="2">
        <v>500</v>
      </c>
      <c r="D163" s="2" t="str">
        <f>_xlfn.XLOOKUP(H163,[1]Sheet3!$A:$A,[1]Sheet3!$C:$C)</f>
        <v>Surround View Camera</v>
      </c>
      <c r="E163" s="3" t="s">
        <v>47</v>
      </c>
      <c r="F163" s="4" t="s">
        <v>23</v>
      </c>
      <c r="G163" s="4"/>
      <c r="H163" s="3" t="s">
        <v>48</v>
      </c>
      <c r="I163" s="3" t="s">
        <v>25</v>
      </c>
      <c r="J163" s="5" t="s">
        <v>26</v>
      </c>
      <c r="K163" s="3" t="s">
        <v>27</v>
      </c>
      <c r="L163" s="26"/>
      <c r="M163" s="6" t="s">
        <v>25</v>
      </c>
      <c r="N163" s="6" t="s">
        <v>25</v>
      </c>
      <c r="O163" s="6" t="s">
        <v>25</v>
      </c>
      <c r="P163" s="6" t="s">
        <v>25</v>
      </c>
      <c r="Q163" s="6" t="s">
        <v>25</v>
      </c>
      <c r="R163" s="6" t="s">
        <v>25</v>
      </c>
      <c r="S163" s="6" t="s">
        <v>25</v>
      </c>
      <c r="T163" s="3" t="s">
        <v>25</v>
      </c>
      <c r="U163" s="3" t="s">
        <v>48</v>
      </c>
      <c r="V163" s="3" t="s">
        <v>25</v>
      </c>
    </row>
    <row r="164" spans="1:22" ht="15" customHeight="1" x14ac:dyDescent="0.25">
      <c r="A164" s="14">
        <v>2018</v>
      </c>
      <c r="B164" s="14" t="s">
        <v>21</v>
      </c>
      <c r="C164" s="14" t="s">
        <v>51</v>
      </c>
      <c r="D164" s="14" t="str">
        <f>_xlfn.XLOOKUP(H164,[1]Sheet3!$A:$A,[1]Sheet3!$C:$C)</f>
        <v>Front Radar</v>
      </c>
      <c r="E164" s="15" t="s">
        <v>22</v>
      </c>
      <c r="F164" s="16" t="s">
        <v>23</v>
      </c>
      <c r="G164" s="16"/>
      <c r="H164" s="15" t="s">
        <v>24</v>
      </c>
      <c r="I164" s="15" t="s">
        <v>25</v>
      </c>
      <c r="J164" s="17" t="s">
        <v>26</v>
      </c>
      <c r="K164" s="15" t="s">
        <v>27</v>
      </c>
      <c r="L164" s="25"/>
      <c r="M164" s="15" t="s">
        <v>25</v>
      </c>
      <c r="N164" s="15" t="s">
        <v>25</v>
      </c>
      <c r="O164" s="15" t="s">
        <v>25</v>
      </c>
      <c r="P164" s="15" t="s">
        <v>25</v>
      </c>
      <c r="Q164" s="15" t="s">
        <v>25</v>
      </c>
      <c r="R164" s="15" t="s">
        <v>25</v>
      </c>
      <c r="S164" s="15" t="s">
        <v>25</v>
      </c>
      <c r="T164" s="15" t="s">
        <v>25</v>
      </c>
      <c r="U164" s="15" t="s">
        <v>24</v>
      </c>
      <c r="V164" s="15" t="s">
        <v>25</v>
      </c>
    </row>
    <row r="165" spans="1:22" ht="15" customHeight="1" x14ac:dyDescent="0.25">
      <c r="A165" s="14">
        <v>2018</v>
      </c>
      <c r="B165" s="14" t="s">
        <v>21</v>
      </c>
      <c r="C165" s="14" t="s">
        <v>51</v>
      </c>
      <c r="D165" s="14" t="str">
        <f>_xlfn.XLOOKUP(H165,[1]Sheet3!$A:$A,[1]Sheet3!$C:$C)</f>
        <v>Front Radar</v>
      </c>
      <c r="E165" s="15" t="s">
        <v>28</v>
      </c>
      <c r="F165" s="16" t="s">
        <v>23</v>
      </c>
      <c r="G165" s="16"/>
      <c r="H165" s="15" t="s">
        <v>29</v>
      </c>
      <c r="I165" s="15" t="s">
        <v>25</v>
      </c>
      <c r="J165" s="17" t="s">
        <v>26</v>
      </c>
      <c r="K165" s="15" t="s">
        <v>27</v>
      </c>
      <c r="L165" s="25"/>
      <c r="M165" s="15" t="s">
        <v>25</v>
      </c>
      <c r="N165" s="15" t="s">
        <v>25</v>
      </c>
      <c r="O165" s="15" t="s">
        <v>25</v>
      </c>
      <c r="P165" s="15" t="s">
        <v>25</v>
      </c>
      <c r="Q165" s="15" t="s">
        <v>25</v>
      </c>
      <c r="R165" s="15" t="s">
        <v>25</v>
      </c>
      <c r="S165" s="15" t="s">
        <v>25</v>
      </c>
      <c r="T165" s="15" t="s">
        <v>25</v>
      </c>
      <c r="U165" s="15" t="s">
        <v>29</v>
      </c>
      <c r="V165" s="15" t="s">
        <v>25</v>
      </c>
    </row>
    <row r="166" spans="1:22" ht="15" customHeight="1" x14ac:dyDescent="0.25">
      <c r="A166" s="14">
        <v>2018</v>
      </c>
      <c r="B166" s="14" t="s">
        <v>21</v>
      </c>
      <c r="C166" s="14" t="s">
        <v>51</v>
      </c>
      <c r="D166" s="14" t="str">
        <f>_xlfn.XLOOKUP(H166,[1]Sheet3!$A:$A,[1]Sheet3!$C:$C)</f>
        <v>Adaptive Headlamps</v>
      </c>
      <c r="E166" s="15" t="s">
        <v>30</v>
      </c>
      <c r="F166" s="16" t="s">
        <v>23</v>
      </c>
      <c r="G166" s="16"/>
      <c r="H166" s="15" t="s">
        <v>30</v>
      </c>
      <c r="I166" s="15" t="s">
        <v>25</v>
      </c>
      <c r="J166" s="17" t="s">
        <v>26</v>
      </c>
      <c r="K166" s="15" t="s">
        <v>27</v>
      </c>
      <c r="L166" s="25"/>
      <c r="M166" s="15" t="s">
        <v>25</v>
      </c>
      <c r="N166" s="15" t="s">
        <v>25</v>
      </c>
      <c r="O166" s="15" t="s">
        <v>25</v>
      </c>
      <c r="P166" s="15" t="s">
        <v>25</v>
      </c>
      <c r="Q166" s="15" t="s">
        <v>25</v>
      </c>
      <c r="R166" s="15" t="s">
        <v>25</v>
      </c>
      <c r="S166" s="15" t="s">
        <v>25</v>
      </c>
      <c r="T166" s="15" t="s">
        <v>25</v>
      </c>
      <c r="U166" s="15" t="s">
        <v>30</v>
      </c>
      <c r="V166" s="15" t="s">
        <v>25</v>
      </c>
    </row>
    <row r="167" spans="1:22" ht="15" customHeight="1" x14ac:dyDescent="0.25">
      <c r="A167" s="14">
        <v>2018</v>
      </c>
      <c r="B167" s="14" t="s">
        <v>21</v>
      </c>
      <c r="C167" s="14" t="s">
        <v>51</v>
      </c>
      <c r="D167" s="14" t="str">
        <f>_xlfn.XLOOKUP(H167,[1]Sheet3!$A:$A,[1]Sheet3!$C:$C)</f>
        <v>Parking Aid Sonar</v>
      </c>
      <c r="E167" s="15" t="s">
        <v>31</v>
      </c>
      <c r="F167" s="16" t="s">
        <v>23</v>
      </c>
      <c r="G167" s="16"/>
      <c r="H167" s="15" t="s">
        <v>32</v>
      </c>
      <c r="I167" s="16" t="s">
        <v>33</v>
      </c>
      <c r="J167" s="17" t="s">
        <v>34</v>
      </c>
      <c r="K167" s="15" t="s">
        <v>35</v>
      </c>
      <c r="L167" s="50" t="s">
        <v>122</v>
      </c>
      <c r="M167" s="15" t="s">
        <v>25</v>
      </c>
      <c r="N167" s="15" t="s">
        <v>25</v>
      </c>
      <c r="O167" s="15" t="s">
        <v>25</v>
      </c>
      <c r="P167" s="15" t="s">
        <v>25</v>
      </c>
      <c r="Q167" s="15" t="s">
        <v>25</v>
      </c>
      <c r="R167" s="15" t="s">
        <v>25</v>
      </c>
      <c r="S167" s="15" t="s">
        <v>25</v>
      </c>
      <c r="T167" s="15" t="s">
        <v>37</v>
      </c>
      <c r="U167" s="15" t="s">
        <v>38</v>
      </c>
      <c r="V167" s="15" t="s">
        <v>39</v>
      </c>
    </row>
    <row r="168" spans="1:22" ht="15" customHeight="1" x14ac:dyDescent="0.25">
      <c r="A168" s="14">
        <v>2018</v>
      </c>
      <c r="B168" s="14" t="s">
        <v>21</v>
      </c>
      <c r="C168" s="14" t="s">
        <v>51</v>
      </c>
      <c r="D168" s="14" t="str">
        <f>_xlfn.XLOOKUP(H168,[1]Sheet3!$A:$A,[1]Sheet3!$C:$C)</f>
        <v>Rear Bumper Radar</v>
      </c>
      <c r="E168" s="15" t="s">
        <v>40</v>
      </c>
      <c r="F168" s="16" t="s">
        <v>23</v>
      </c>
      <c r="G168" s="16"/>
      <c r="H168" s="15" t="s">
        <v>41</v>
      </c>
      <c r="I168" s="15" t="s">
        <v>25</v>
      </c>
      <c r="J168" s="17" t="s">
        <v>26</v>
      </c>
      <c r="K168" s="15" t="s">
        <v>27</v>
      </c>
      <c r="L168" s="25"/>
      <c r="M168" s="15" t="s">
        <v>25</v>
      </c>
      <c r="N168" s="15" t="s">
        <v>25</v>
      </c>
      <c r="O168" s="15" t="s">
        <v>25</v>
      </c>
      <c r="P168" s="15" t="s">
        <v>25</v>
      </c>
      <c r="Q168" s="15" t="s">
        <v>25</v>
      </c>
      <c r="R168" s="15" t="s">
        <v>25</v>
      </c>
      <c r="S168" s="15" t="s">
        <v>25</v>
      </c>
      <c r="T168" s="15" t="s">
        <v>25</v>
      </c>
      <c r="U168" s="15" t="s">
        <v>42</v>
      </c>
      <c r="V168" s="15" t="s">
        <v>25</v>
      </c>
    </row>
    <row r="169" spans="1:22" ht="15" customHeight="1" x14ac:dyDescent="0.25">
      <c r="A169" s="14">
        <v>2018</v>
      </c>
      <c r="B169" s="14" t="s">
        <v>21</v>
      </c>
      <c r="C169" s="14" t="s">
        <v>51</v>
      </c>
      <c r="D169" s="49" t="s">
        <v>53</v>
      </c>
      <c r="E169" s="15" t="s">
        <v>43</v>
      </c>
      <c r="F169" s="16" t="s">
        <v>23</v>
      </c>
      <c r="G169" s="16"/>
      <c r="H169" s="15" t="s">
        <v>54</v>
      </c>
      <c r="I169" s="16" t="s">
        <v>33</v>
      </c>
      <c r="J169" s="17" t="s">
        <v>34</v>
      </c>
      <c r="K169" s="15" t="s">
        <v>35</v>
      </c>
      <c r="L169" s="50" t="s">
        <v>123</v>
      </c>
      <c r="M169" s="15" t="s">
        <v>25</v>
      </c>
      <c r="N169" s="15" t="s">
        <v>25</v>
      </c>
      <c r="O169" s="15" t="s">
        <v>25</v>
      </c>
      <c r="P169" s="15" t="s">
        <v>25</v>
      </c>
      <c r="Q169" s="15" t="s">
        <v>25</v>
      </c>
      <c r="R169" s="15" t="s">
        <v>25</v>
      </c>
      <c r="S169" s="15" t="s">
        <v>25</v>
      </c>
      <c r="T169" s="21">
        <v>6</v>
      </c>
      <c r="U169" s="15" t="s">
        <v>43</v>
      </c>
      <c r="V169" s="15" t="s">
        <v>56</v>
      </c>
    </row>
    <row r="170" spans="1:22" ht="15" customHeight="1" x14ac:dyDescent="0.25">
      <c r="A170" s="14">
        <v>2018</v>
      </c>
      <c r="B170" s="14" t="s">
        <v>21</v>
      </c>
      <c r="C170" s="14" t="s">
        <v>51</v>
      </c>
      <c r="D170" s="14" t="str">
        <f>_xlfn.XLOOKUP(H170,[1]Sheet3!$A:$A,[1]Sheet3!$C:$C)</f>
        <v>Windshield Camera</v>
      </c>
      <c r="E170" s="15" t="s">
        <v>44</v>
      </c>
      <c r="F170" s="16" t="s">
        <v>23</v>
      </c>
      <c r="G170" s="16" t="s">
        <v>23</v>
      </c>
      <c r="H170" s="15" t="s">
        <v>45</v>
      </c>
      <c r="I170" s="15" t="s">
        <v>25</v>
      </c>
      <c r="J170" s="17" t="s">
        <v>26</v>
      </c>
      <c r="K170" s="15" t="s">
        <v>27</v>
      </c>
      <c r="L170" s="25"/>
      <c r="M170" s="15" t="s">
        <v>25</v>
      </c>
      <c r="N170" s="15" t="s">
        <v>25</v>
      </c>
      <c r="O170" s="15" t="s">
        <v>25</v>
      </c>
      <c r="P170" s="15" t="s">
        <v>25</v>
      </c>
      <c r="Q170" s="15" t="s">
        <v>25</v>
      </c>
      <c r="R170" s="15" t="s">
        <v>25</v>
      </c>
      <c r="S170" s="15" t="s">
        <v>25</v>
      </c>
      <c r="T170" s="15" t="s">
        <v>25</v>
      </c>
      <c r="U170" s="15" t="s">
        <v>45</v>
      </c>
      <c r="V170" s="15" t="s">
        <v>25</v>
      </c>
    </row>
    <row r="171" spans="1:22" ht="15" customHeight="1" x14ac:dyDescent="0.25">
      <c r="A171" s="14">
        <v>2018</v>
      </c>
      <c r="B171" s="14" t="s">
        <v>21</v>
      </c>
      <c r="C171" s="14" t="s">
        <v>51</v>
      </c>
      <c r="D171" s="14" t="str">
        <f>_xlfn.XLOOKUP(H171,[1]Sheet3!$A:$A,[1]Sheet3!$C:$C)</f>
        <v>Night Vision Camera</v>
      </c>
      <c r="E171" s="15" t="s">
        <v>46</v>
      </c>
      <c r="F171" s="16" t="s">
        <v>23</v>
      </c>
      <c r="G171" s="16"/>
      <c r="H171" s="15" t="s">
        <v>46</v>
      </c>
      <c r="I171" s="15" t="s">
        <v>25</v>
      </c>
      <c r="J171" s="17" t="s">
        <v>26</v>
      </c>
      <c r="K171" s="15" t="s">
        <v>27</v>
      </c>
      <c r="L171" s="25"/>
      <c r="M171" s="15" t="s">
        <v>25</v>
      </c>
      <c r="N171" s="15" t="s">
        <v>25</v>
      </c>
      <c r="O171" s="15" t="s">
        <v>25</v>
      </c>
      <c r="P171" s="15" t="s">
        <v>25</v>
      </c>
      <c r="Q171" s="15" t="s">
        <v>25</v>
      </c>
      <c r="R171" s="15" t="s">
        <v>25</v>
      </c>
      <c r="S171" s="15" t="s">
        <v>25</v>
      </c>
      <c r="T171" s="15" t="s">
        <v>25</v>
      </c>
      <c r="U171" s="15" t="s">
        <v>46</v>
      </c>
      <c r="V171" s="15" t="s">
        <v>25</v>
      </c>
    </row>
    <row r="172" spans="1:22" ht="15" customHeight="1" thickBot="1" x14ac:dyDescent="0.3">
      <c r="A172" s="2">
        <v>2018</v>
      </c>
      <c r="B172" s="2" t="s">
        <v>21</v>
      </c>
      <c r="C172" s="2" t="s">
        <v>51</v>
      </c>
      <c r="D172" s="2" t="str">
        <f>_xlfn.XLOOKUP(H172,[1]Sheet3!$A:$A,[1]Sheet3!$C:$C)</f>
        <v>Surround View Camera</v>
      </c>
      <c r="E172" s="3" t="s">
        <v>47</v>
      </c>
      <c r="F172" s="4" t="s">
        <v>23</v>
      </c>
      <c r="G172" s="4"/>
      <c r="H172" s="3" t="s">
        <v>48</v>
      </c>
      <c r="I172" s="3" t="s">
        <v>25</v>
      </c>
      <c r="J172" s="5" t="s">
        <v>26</v>
      </c>
      <c r="K172" s="3" t="s">
        <v>27</v>
      </c>
      <c r="L172" s="26"/>
      <c r="M172" s="6" t="s">
        <v>25</v>
      </c>
      <c r="N172" s="6" t="s">
        <v>25</v>
      </c>
      <c r="O172" s="6" t="s">
        <v>25</v>
      </c>
      <c r="P172" s="6" t="s">
        <v>25</v>
      </c>
      <c r="Q172" s="6" t="s">
        <v>25</v>
      </c>
      <c r="R172" s="6" t="s">
        <v>25</v>
      </c>
      <c r="S172" s="6" t="s">
        <v>25</v>
      </c>
      <c r="T172" s="3" t="s">
        <v>25</v>
      </c>
      <c r="U172" s="3" t="s">
        <v>48</v>
      </c>
      <c r="V172" s="3" t="s">
        <v>25</v>
      </c>
    </row>
    <row r="173" spans="1:22" ht="15" customHeight="1" x14ac:dyDescent="0.25">
      <c r="A173" s="14">
        <v>2018</v>
      </c>
      <c r="B173" s="14" t="s">
        <v>21</v>
      </c>
      <c r="C173" s="14" t="s">
        <v>63</v>
      </c>
      <c r="D173" s="14" t="str">
        <f>_xlfn.XLOOKUP(H173,[1]Sheet3!$A:$A,[1]Sheet3!$C:$C)</f>
        <v>Front Radar</v>
      </c>
      <c r="E173" s="16" t="s">
        <v>22</v>
      </c>
      <c r="F173" s="15" t="s">
        <v>64</v>
      </c>
      <c r="G173" s="16"/>
      <c r="H173" s="15" t="s">
        <v>65</v>
      </c>
      <c r="I173" s="16" t="s">
        <v>66</v>
      </c>
      <c r="J173" s="17" t="s">
        <v>67</v>
      </c>
      <c r="K173" s="17" t="s">
        <v>68</v>
      </c>
      <c r="L173" s="50" t="s">
        <v>124</v>
      </c>
      <c r="M173" s="15" t="s">
        <v>70</v>
      </c>
      <c r="N173" s="15"/>
      <c r="O173" s="15"/>
      <c r="P173" s="17" t="s">
        <v>71</v>
      </c>
      <c r="Q173" s="15"/>
      <c r="R173" s="15"/>
      <c r="S173" s="15" t="s">
        <v>25</v>
      </c>
      <c r="T173" s="15" t="s">
        <v>72</v>
      </c>
      <c r="U173" s="16" t="s">
        <v>65</v>
      </c>
      <c r="V173" s="16" t="s">
        <v>73</v>
      </c>
    </row>
    <row r="174" spans="1:22" ht="15" customHeight="1" x14ac:dyDescent="0.25">
      <c r="A174" s="14">
        <v>2018</v>
      </c>
      <c r="B174" s="14" t="s">
        <v>21</v>
      </c>
      <c r="C174" s="14" t="s">
        <v>63</v>
      </c>
      <c r="D174" s="14" t="str">
        <f>_xlfn.XLOOKUP(H174,[1]Sheet3!$A:$A,[1]Sheet3!$C:$C)</f>
        <v>Front Radar</v>
      </c>
      <c r="E174" s="16" t="s">
        <v>28</v>
      </c>
      <c r="F174" s="15" t="s">
        <v>74</v>
      </c>
      <c r="G174" s="16"/>
      <c r="H174" s="15" t="s">
        <v>75</v>
      </c>
      <c r="I174" s="16" t="s">
        <v>66</v>
      </c>
      <c r="J174" s="17" t="s">
        <v>67</v>
      </c>
      <c r="K174" s="17" t="s">
        <v>68</v>
      </c>
      <c r="L174" s="51" t="s">
        <v>125</v>
      </c>
      <c r="M174" s="16" t="s">
        <v>70</v>
      </c>
      <c r="N174" s="15"/>
      <c r="O174" s="15"/>
      <c r="P174" s="17" t="s">
        <v>71</v>
      </c>
      <c r="Q174" s="15"/>
      <c r="R174" s="15"/>
      <c r="S174" s="15" t="s">
        <v>25</v>
      </c>
      <c r="T174" s="15" t="s">
        <v>72</v>
      </c>
      <c r="U174" s="16" t="s">
        <v>75</v>
      </c>
      <c r="V174" s="16" t="s">
        <v>77</v>
      </c>
    </row>
    <row r="175" spans="1:22" ht="15" customHeight="1" x14ac:dyDescent="0.25">
      <c r="A175" s="14">
        <v>2018</v>
      </c>
      <c r="B175" s="14" t="s">
        <v>21</v>
      </c>
      <c r="C175" s="14" t="s">
        <v>63</v>
      </c>
      <c r="D175" s="14" t="str">
        <f>_xlfn.XLOOKUP(H175,[1]Sheet3!$A:$A,[1]Sheet3!$C:$C)</f>
        <v>Adaptive Headlamps</v>
      </c>
      <c r="E175" s="15" t="s">
        <v>30</v>
      </c>
      <c r="F175" s="16" t="s">
        <v>23</v>
      </c>
      <c r="G175" s="16"/>
      <c r="H175" s="15" t="s">
        <v>30</v>
      </c>
      <c r="I175" s="15" t="s">
        <v>25</v>
      </c>
      <c r="J175" s="17" t="s">
        <v>26</v>
      </c>
      <c r="K175" s="15" t="s">
        <v>27</v>
      </c>
      <c r="L175" s="25"/>
      <c r="M175" s="15" t="s">
        <v>25</v>
      </c>
      <c r="N175" s="15" t="s">
        <v>25</v>
      </c>
      <c r="O175" s="15" t="s">
        <v>25</v>
      </c>
      <c r="P175" s="15" t="s">
        <v>25</v>
      </c>
      <c r="Q175" s="15" t="s">
        <v>25</v>
      </c>
      <c r="R175" s="15" t="s">
        <v>25</v>
      </c>
      <c r="S175" s="15" t="s">
        <v>25</v>
      </c>
      <c r="T175" s="15" t="s">
        <v>25</v>
      </c>
      <c r="U175" s="15" t="s">
        <v>30</v>
      </c>
      <c r="V175" s="15" t="s">
        <v>25</v>
      </c>
    </row>
    <row r="176" spans="1:22" ht="15" customHeight="1" x14ac:dyDescent="0.25">
      <c r="A176" s="14">
        <v>2018</v>
      </c>
      <c r="B176" s="14" t="s">
        <v>21</v>
      </c>
      <c r="C176" s="14" t="s">
        <v>63</v>
      </c>
      <c r="D176" s="14" t="str">
        <f>_xlfn.XLOOKUP(H176,[1]Sheet3!$A:$A,[1]Sheet3!$C:$C)</f>
        <v>Parking Aid Sonar</v>
      </c>
      <c r="E176" s="15" t="s">
        <v>31</v>
      </c>
      <c r="F176" s="16" t="s">
        <v>23</v>
      </c>
      <c r="G176" s="16"/>
      <c r="H176" s="15" t="s">
        <v>32</v>
      </c>
      <c r="I176" s="15" t="s">
        <v>33</v>
      </c>
      <c r="J176" s="17" t="s">
        <v>34</v>
      </c>
      <c r="K176" s="15" t="s">
        <v>35</v>
      </c>
      <c r="L176" s="50" t="s">
        <v>126</v>
      </c>
      <c r="M176" s="15" t="s">
        <v>25</v>
      </c>
      <c r="N176" s="15" t="s">
        <v>25</v>
      </c>
      <c r="O176" s="15" t="s">
        <v>25</v>
      </c>
      <c r="P176" s="15" t="s">
        <v>25</v>
      </c>
      <c r="Q176" s="15" t="s">
        <v>25</v>
      </c>
      <c r="R176" s="15" t="s">
        <v>25</v>
      </c>
      <c r="S176" s="15" t="s">
        <v>25</v>
      </c>
      <c r="T176" s="15" t="s">
        <v>37</v>
      </c>
      <c r="U176" s="15" t="s">
        <v>38</v>
      </c>
      <c r="V176" s="15" t="s">
        <v>39</v>
      </c>
    </row>
    <row r="177" spans="1:22" ht="15" customHeight="1" x14ac:dyDescent="0.25">
      <c r="A177" s="14">
        <v>2018</v>
      </c>
      <c r="B177" s="14" t="s">
        <v>21</v>
      </c>
      <c r="C177" s="14" t="s">
        <v>63</v>
      </c>
      <c r="D177" s="14" t="str">
        <f>_xlfn.XLOOKUP(H177,[1]Sheet3!$A:$A,[1]Sheet3!$C:$C)</f>
        <v>Rear Bumper Radar</v>
      </c>
      <c r="E177" s="16" t="s">
        <v>40</v>
      </c>
      <c r="F177" s="46" t="s">
        <v>23</v>
      </c>
      <c r="G177" s="16"/>
      <c r="H177" s="15" t="s">
        <v>79</v>
      </c>
      <c r="I177" s="46" t="s">
        <v>80</v>
      </c>
      <c r="J177" s="17" t="s">
        <v>34</v>
      </c>
      <c r="K177" s="15" t="s">
        <v>35</v>
      </c>
      <c r="L177" s="50" t="s">
        <v>127</v>
      </c>
      <c r="M177" s="15" t="s">
        <v>25</v>
      </c>
      <c r="N177" s="15" t="s">
        <v>25</v>
      </c>
      <c r="O177" s="15" t="s">
        <v>25</v>
      </c>
      <c r="P177" s="15" t="s">
        <v>25</v>
      </c>
      <c r="Q177" s="15" t="s">
        <v>25</v>
      </c>
      <c r="R177" s="15" t="s">
        <v>25</v>
      </c>
      <c r="S177" s="15" t="s">
        <v>25</v>
      </c>
      <c r="T177" s="15" t="s">
        <v>82</v>
      </c>
      <c r="U177" s="16" t="s">
        <v>83</v>
      </c>
      <c r="V177" s="16" t="s">
        <v>84</v>
      </c>
    </row>
    <row r="178" spans="1:22" ht="15" customHeight="1" x14ac:dyDescent="0.25">
      <c r="A178" s="14">
        <v>2018</v>
      </c>
      <c r="B178" s="14" t="s">
        <v>21</v>
      </c>
      <c r="C178" s="14" t="s">
        <v>63</v>
      </c>
      <c r="D178" s="49" t="s">
        <v>53</v>
      </c>
      <c r="E178" s="16" t="s">
        <v>43</v>
      </c>
      <c r="F178" s="16" t="s">
        <v>23</v>
      </c>
      <c r="G178" s="16"/>
      <c r="H178" s="15" t="s">
        <v>54</v>
      </c>
      <c r="I178" s="16" t="s">
        <v>33</v>
      </c>
      <c r="J178" s="17" t="s">
        <v>34</v>
      </c>
      <c r="K178" s="15" t="s">
        <v>35</v>
      </c>
      <c r="L178" s="50" t="s">
        <v>128</v>
      </c>
      <c r="M178" s="15" t="s">
        <v>25</v>
      </c>
      <c r="N178" s="15" t="s">
        <v>25</v>
      </c>
      <c r="O178" s="15" t="s">
        <v>25</v>
      </c>
      <c r="P178" s="15" t="s">
        <v>25</v>
      </c>
      <c r="Q178" s="15" t="s">
        <v>25</v>
      </c>
      <c r="R178" s="15" t="s">
        <v>25</v>
      </c>
      <c r="S178" s="15" t="s">
        <v>25</v>
      </c>
      <c r="T178" s="21">
        <v>6</v>
      </c>
      <c r="U178" s="16" t="s">
        <v>43</v>
      </c>
      <c r="V178" s="16" t="s">
        <v>86</v>
      </c>
    </row>
    <row r="179" spans="1:22" ht="15" customHeight="1" x14ac:dyDescent="0.25">
      <c r="A179" s="14">
        <v>2018</v>
      </c>
      <c r="B179" s="14" t="s">
        <v>21</v>
      </c>
      <c r="C179" s="14" t="s">
        <v>63</v>
      </c>
      <c r="D179" s="14" t="str">
        <f>_xlfn.XLOOKUP(H179,[1]Sheet3!$A:$A,[1]Sheet3!$C:$C)</f>
        <v>Windshield Camera</v>
      </c>
      <c r="E179" s="16" t="s">
        <v>44</v>
      </c>
      <c r="F179" s="15" t="s">
        <v>87</v>
      </c>
      <c r="G179" s="15" t="s">
        <v>87</v>
      </c>
      <c r="H179" s="15" t="s">
        <v>88</v>
      </c>
      <c r="I179" s="16" t="s">
        <v>66</v>
      </c>
      <c r="J179" s="17" t="s">
        <v>89</v>
      </c>
      <c r="K179" s="15" t="s">
        <v>90</v>
      </c>
      <c r="L179" s="50" t="s">
        <v>129</v>
      </c>
      <c r="M179" s="22"/>
      <c r="N179" s="15"/>
      <c r="O179" s="15"/>
      <c r="P179" s="17" t="s">
        <v>71</v>
      </c>
      <c r="Q179" s="15"/>
      <c r="R179" s="15"/>
      <c r="S179" s="15"/>
      <c r="T179" s="21">
        <v>13</v>
      </c>
      <c r="U179" s="16" t="s">
        <v>88</v>
      </c>
      <c r="V179" s="16" t="s">
        <v>92</v>
      </c>
    </row>
    <row r="180" spans="1:22" ht="15" customHeight="1" x14ac:dyDescent="0.25">
      <c r="A180" s="14">
        <v>2018</v>
      </c>
      <c r="B180" s="14" t="s">
        <v>21</v>
      </c>
      <c r="C180" s="14" t="s">
        <v>63</v>
      </c>
      <c r="D180" s="14" t="str">
        <f>_xlfn.XLOOKUP(H180,[1]Sheet3!$A:$A,[1]Sheet3!$C:$C)</f>
        <v>Night Vision Camera</v>
      </c>
      <c r="E180" s="15" t="s">
        <v>46</v>
      </c>
      <c r="F180" s="16" t="s">
        <v>23</v>
      </c>
      <c r="G180" s="16"/>
      <c r="H180" s="15" t="s">
        <v>46</v>
      </c>
      <c r="I180" s="15" t="s">
        <v>25</v>
      </c>
      <c r="J180" s="17" t="s">
        <v>26</v>
      </c>
      <c r="K180" s="15" t="s">
        <v>27</v>
      </c>
      <c r="L180" s="25"/>
      <c r="M180" s="15" t="s">
        <v>25</v>
      </c>
      <c r="N180" s="15" t="s">
        <v>25</v>
      </c>
      <c r="O180" s="15" t="s">
        <v>25</v>
      </c>
      <c r="P180" s="15" t="s">
        <v>25</v>
      </c>
      <c r="Q180" s="15" t="s">
        <v>25</v>
      </c>
      <c r="R180" s="15" t="s">
        <v>25</v>
      </c>
      <c r="S180" s="15" t="s">
        <v>25</v>
      </c>
      <c r="T180" s="15" t="s">
        <v>25</v>
      </c>
      <c r="U180" s="15" t="s">
        <v>46</v>
      </c>
      <c r="V180" s="15" t="s">
        <v>25</v>
      </c>
    </row>
    <row r="181" spans="1:22" ht="15" customHeight="1" thickBot="1" x14ac:dyDescent="0.3">
      <c r="A181" s="2">
        <v>2018</v>
      </c>
      <c r="B181" s="2" t="s">
        <v>21</v>
      </c>
      <c r="C181" s="2" t="s">
        <v>63</v>
      </c>
      <c r="D181" s="2" t="str">
        <f>_xlfn.XLOOKUP(H181,[1]Sheet3!$A:$A,[1]Sheet3!$C:$C)</f>
        <v>Surround View Camera</v>
      </c>
      <c r="E181" s="3" t="s">
        <v>47</v>
      </c>
      <c r="F181" s="4" t="s">
        <v>23</v>
      </c>
      <c r="G181" s="4"/>
      <c r="H181" s="3" t="s">
        <v>48</v>
      </c>
      <c r="I181" s="3" t="s">
        <v>25</v>
      </c>
      <c r="J181" s="5" t="s">
        <v>26</v>
      </c>
      <c r="K181" s="3" t="s">
        <v>27</v>
      </c>
      <c r="L181" s="26"/>
      <c r="M181" s="6" t="s">
        <v>25</v>
      </c>
      <c r="N181" s="6" t="s">
        <v>25</v>
      </c>
      <c r="O181" s="6" t="s">
        <v>25</v>
      </c>
      <c r="P181" s="6" t="s">
        <v>25</v>
      </c>
      <c r="Q181" s="6" t="s">
        <v>25</v>
      </c>
      <c r="R181" s="6" t="s">
        <v>25</v>
      </c>
      <c r="S181" s="6" t="s">
        <v>25</v>
      </c>
      <c r="T181" s="3" t="s">
        <v>25</v>
      </c>
      <c r="U181" s="3" t="s">
        <v>48</v>
      </c>
      <c r="V181" s="3" t="s">
        <v>25</v>
      </c>
    </row>
    <row r="182" spans="1:22" ht="15" customHeight="1" x14ac:dyDescent="0.25">
      <c r="A182" s="14">
        <v>2018</v>
      </c>
      <c r="B182" s="14" t="s">
        <v>21</v>
      </c>
      <c r="C182" s="14">
        <v>124</v>
      </c>
      <c r="D182" s="14" t="str">
        <f>_xlfn.XLOOKUP(H182,[1]Sheet3!$A:$A,[1]Sheet3!$C:$C)</f>
        <v>Front Radar</v>
      </c>
      <c r="E182" s="15" t="s">
        <v>22</v>
      </c>
      <c r="F182" s="16" t="s">
        <v>23</v>
      </c>
      <c r="G182" s="16"/>
      <c r="H182" s="15" t="s">
        <v>24</v>
      </c>
      <c r="I182" s="15" t="s">
        <v>25</v>
      </c>
      <c r="J182" s="17" t="s">
        <v>26</v>
      </c>
      <c r="K182" s="15" t="s">
        <v>27</v>
      </c>
      <c r="L182" s="25"/>
      <c r="M182" s="15" t="s">
        <v>25</v>
      </c>
      <c r="N182" s="15" t="s">
        <v>25</v>
      </c>
      <c r="O182" s="15" t="s">
        <v>25</v>
      </c>
      <c r="P182" s="15" t="s">
        <v>25</v>
      </c>
      <c r="Q182" s="15" t="s">
        <v>25</v>
      </c>
      <c r="R182" s="15" t="s">
        <v>25</v>
      </c>
      <c r="S182" s="15" t="s">
        <v>25</v>
      </c>
      <c r="T182" s="15" t="s">
        <v>25</v>
      </c>
      <c r="U182" s="15" t="s">
        <v>24</v>
      </c>
      <c r="V182" s="15" t="s">
        <v>25</v>
      </c>
    </row>
    <row r="183" spans="1:22" ht="15" customHeight="1" x14ac:dyDescent="0.25">
      <c r="A183" s="14">
        <v>2018</v>
      </c>
      <c r="B183" s="14" t="s">
        <v>21</v>
      </c>
      <c r="C183" s="14">
        <v>124</v>
      </c>
      <c r="D183" s="14" t="str">
        <f>_xlfn.XLOOKUP(H183,[1]Sheet3!$A:$A,[1]Sheet3!$C:$C)</f>
        <v>Front Radar</v>
      </c>
      <c r="E183" s="15" t="s">
        <v>28</v>
      </c>
      <c r="F183" s="16" t="s">
        <v>23</v>
      </c>
      <c r="G183" s="16"/>
      <c r="H183" s="15" t="s">
        <v>29</v>
      </c>
      <c r="I183" s="15" t="s">
        <v>25</v>
      </c>
      <c r="J183" s="17" t="s">
        <v>26</v>
      </c>
      <c r="K183" s="15" t="s">
        <v>27</v>
      </c>
      <c r="L183" s="25"/>
      <c r="M183" s="15" t="s">
        <v>25</v>
      </c>
      <c r="N183" s="15" t="s">
        <v>25</v>
      </c>
      <c r="O183" s="15" t="s">
        <v>25</v>
      </c>
      <c r="P183" s="15" t="s">
        <v>25</v>
      </c>
      <c r="Q183" s="15" t="s">
        <v>25</v>
      </c>
      <c r="R183" s="15" t="s">
        <v>25</v>
      </c>
      <c r="S183" s="15" t="s">
        <v>25</v>
      </c>
      <c r="T183" s="15" t="s">
        <v>25</v>
      </c>
      <c r="U183" s="15" t="s">
        <v>29</v>
      </c>
      <c r="V183" s="15" t="s">
        <v>25</v>
      </c>
    </row>
    <row r="184" spans="1:22" ht="15" customHeight="1" x14ac:dyDescent="0.25">
      <c r="A184" s="14">
        <v>2018</v>
      </c>
      <c r="B184" s="14" t="s">
        <v>21</v>
      </c>
      <c r="C184" s="14">
        <v>124</v>
      </c>
      <c r="D184" s="14" t="str">
        <f>_xlfn.XLOOKUP(H184,[1]Sheet3!$A:$A,[1]Sheet3!$C:$C)</f>
        <v>Adaptive Headlamps</v>
      </c>
      <c r="E184" s="15" t="s">
        <v>30</v>
      </c>
      <c r="F184" s="16" t="s">
        <v>23</v>
      </c>
      <c r="G184" s="16"/>
      <c r="H184" s="15" t="s">
        <v>30</v>
      </c>
      <c r="I184" s="15" t="s">
        <v>25</v>
      </c>
      <c r="J184" s="17" t="s">
        <v>26</v>
      </c>
      <c r="K184" s="15" t="s">
        <v>27</v>
      </c>
      <c r="L184" s="25"/>
      <c r="M184" s="15" t="s">
        <v>25</v>
      </c>
      <c r="N184" s="15" t="s">
        <v>25</v>
      </c>
      <c r="O184" s="15" t="s">
        <v>25</v>
      </c>
      <c r="P184" s="15" t="s">
        <v>25</v>
      </c>
      <c r="Q184" s="15" t="s">
        <v>25</v>
      </c>
      <c r="R184" s="15" t="s">
        <v>25</v>
      </c>
      <c r="S184" s="15" t="s">
        <v>25</v>
      </c>
      <c r="T184" s="15" t="s">
        <v>25</v>
      </c>
      <c r="U184" s="15" t="s">
        <v>30</v>
      </c>
      <c r="V184" s="15" t="s">
        <v>25</v>
      </c>
    </row>
    <row r="185" spans="1:22" ht="15" customHeight="1" x14ac:dyDescent="0.25">
      <c r="A185" s="14">
        <v>2018</v>
      </c>
      <c r="B185" s="14" t="s">
        <v>21</v>
      </c>
      <c r="C185" s="14">
        <v>124</v>
      </c>
      <c r="D185" s="14" t="str">
        <f>_xlfn.XLOOKUP(H185,[1]Sheet3!$A:$A,[1]Sheet3!$C:$C)</f>
        <v>Parking Aid Sonar</v>
      </c>
      <c r="E185" s="15" t="s">
        <v>31</v>
      </c>
      <c r="F185" s="16" t="s">
        <v>23</v>
      </c>
      <c r="G185" s="16"/>
      <c r="H185" s="15" t="s">
        <v>32</v>
      </c>
      <c r="I185" s="15" t="s">
        <v>33</v>
      </c>
      <c r="J185" s="17" t="s">
        <v>34</v>
      </c>
      <c r="K185" s="15" t="s">
        <v>35</v>
      </c>
      <c r="L185" s="50" t="s">
        <v>130</v>
      </c>
      <c r="M185" s="15" t="s">
        <v>25</v>
      </c>
      <c r="N185" s="15" t="s">
        <v>25</v>
      </c>
      <c r="O185" s="15" t="s">
        <v>25</v>
      </c>
      <c r="P185" s="15" t="s">
        <v>25</v>
      </c>
      <c r="Q185" s="15" t="s">
        <v>25</v>
      </c>
      <c r="R185" s="15" t="s">
        <v>25</v>
      </c>
      <c r="S185" s="15" t="s">
        <v>25</v>
      </c>
      <c r="T185" s="15" t="s">
        <v>37</v>
      </c>
      <c r="U185" s="15" t="s">
        <v>38</v>
      </c>
      <c r="V185" s="15" t="s">
        <v>39</v>
      </c>
    </row>
    <row r="186" spans="1:22" ht="15" customHeight="1" x14ac:dyDescent="0.25">
      <c r="A186" s="14">
        <v>2018</v>
      </c>
      <c r="B186" s="14" t="s">
        <v>21</v>
      </c>
      <c r="C186" s="14">
        <v>124</v>
      </c>
      <c r="D186" s="14" t="str">
        <f>_xlfn.XLOOKUP(H186,[1]Sheet3!$A:$A,[1]Sheet3!$C:$C)</f>
        <v>Rear Bumper Radar</v>
      </c>
      <c r="E186" s="16" t="s">
        <v>40</v>
      </c>
      <c r="F186" s="16" t="s">
        <v>117</v>
      </c>
      <c r="G186" s="16"/>
      <c r="H186" s="15" t="s">
        <v>79</v>
      </c>
      <c r="I186" s="16" t="s">
        <v>66</v>
      </c>
      <c r="J186" s="17" t="s">
        <v>89</v>
      </c>
      <c r="K186" s="15" t="s">
        <v>35</v>
      </c>
      <c r="L186" s="50" t="s">
        <v>131</v>
      </c>
      <c r="M186" s="15" t="s">
        <v>25</v>
      </c>
      <c r="N186" s="15" t="s">
        <v>25</v>
      </c>
      <c r="O186" s="15" t="s">
        <v>25</v>
      </c>
      <c r="P186" s="15" t="s">
        <v>25</v>
      </c>
      <c r="Q186" s="15" t="s">
        <v>25</v>
      </c>
      <c r="R186" s="15" t="s">
        <v>25</v>
      </c>
      <c r="S186" s="15" t="s">
        <v>25</v>
      </c>
      <c r="T186" s="15" t="s">
        <v>82</v>
      </c>
      <c r="U186" s="16" t="s">
        <v>83</v>
      </c>
      <c r="V186" s="16" t="s">
        <v>84</v>
      </c>
    </row>
    <row r="187" spans="1:22" ht="15" customHeight="1" x14ac:dyDescent="0.25">
      <c r="A187" s="14">
        <v>2018</v>
      </c>
      <c r="B187" s="14" t="s">
        <v>21</v>
      </c>
      <c r="C187" s="14">
        <v>124</v>
      </c>
      <c r="D187" s="49" t="s">
        <v>53</v>
      </c>
      <c r="E187" s="16" t="s">
        <v>43</v>
      </c>
      <c r="F187" s="16" t="s">
        <v>23</v>
      </c>
      <c r="G187" s="16"/>
      <c r="H187" s="15" t="s">
        <v>54</v>
      </c>
      <c r="I187" s="16" t="s">
        <v>33</v>
      </c>
      <c r="J187" s="17" t="s">
        <v>34</v>
      </c>
      <c r="K187" s="15" t="s">
        <v>35</v>
      </c>
      <c r="L187" s="50" t="s">
        <v>132</v>
      </c>
      <c r="M187" s="15" t="s">
        <v>25</v>
      </c>
      <c r="N187" s="15" t="s">
        <v>25</v>
      </c>
      <c r="O187" s="15" t="s">
        <v>25</v>
      </c>
      <c r="P187" s="15" t="s">
        <v>25</v>
      </c>
      <c r="Q187" s="15" t="s">
        <v>25</v>
      </c>
      <c r="R187" s="15" t="s">
        <v>25</v>
      </c>
      <c r="S187" s="15" t="s">
        <v>25</v>
      </c>
      <c r="T187" s="21">
        <v>6</v>
      </c>
      <c r="U187" s="16" t="s">
        <v>43</v>
      </c>
      <c r="V187" s="16" t="s">
        <v>86</v>
      </c>
    </row>
    <row r="188" spans="1:22" ht="15" customHeight="1" x14ac:dyDescent="0.25">
      <c r="A188" s="14">
        <v>2018</v>
      </c>
      <c r="B188" s="14" t="s">
        <v>21</v>
      </c>
      <c r="C188" s="14">
        <v>124</v>
      </c>
      <c r="D188" s="14" t="str">
        <f>_xlfn.XLOOKUP(H188,[1]Sheet3!$A:$A,[1]Sheet3!$C:$C)</f>
        <v>Windshield Camera</v>
      </c>
      <c r="E188" s="15" t="s">
        <v>44</v>
      </c>
      <c r="F188" s="16" t="s">
        <v>23</v>
      </c>
      <c r="G188" s="16" t="s">
        <v>23</v>
      </c>
      <c r="H188" s="15" t="s">
        <v>45</v>
      </c>
      <c r="I188" s="15" t="s">
        <v>25</v>
      </c>
      <c r="J188" s="17" t="s">
        <v>26</v>
      </c>
      <c r="K188" s="15" t="s">
        <v>27</v>
      </c>
      <c r="L188" s="25"/>
      <c r="M188" s="15" t="s">
        <v>25</v>
      </c>
      <c r="N188" s="15" t="s">
        <v>25</v>
      </c>
      <c r="O188" s="15" t="s">
        <v>25</v>
      </c>
      <c r="P188" s="15" t="s">
        <v>25</v>
      </c>
      <c r="Q188" s="15" t="s">
        <v>25</v>
      </c>
      <c r="R188" s="15" t="s">
        <v>25</v>
      </c>
      <c r="S188" s="15" t="s">
        <v>25</v>
      </c>
      <c r="T188" s="15" t="s">
        <v>25</v>
      </c>
      <c r="U188" s="15" t="s">
        <v>45</v>
      </c>
      <c r="V188" s="15" t="s">
        <v>25</v>
      </c>
    </row>
    <row r="189" spans="1:22" ht="15" customHeight="1" x14ac:dyDescent="0.25">
      <c r="A189" s="14">
        <v>2018</v>
      </c>
      <c r="B189" s="14" t="s">
        <v>21</v>
      </c>
      <c r="C189" s="14">
        <v>124</v>
      </c>
      <c r="D189" s="14" t="str">
        <f>_xlfn.XLOOKUP(H189,[1]Sheet3!$A:$A,[1]Sheet3!$C:$C)</f>
        <v>Night Vision Camera</v>
      </c>
      <c r="E189" s="15" t="s">
        <v>46</v>
      </c>
      <c r="F189" s="16" t="s">
        <v>23</v>
      </c>
      <c r="G189" s="16"/>
      <c r="H189" s="15" t="s">
        <v>46</v>
      </c>
      <c r="I189" s="15" t="s">
        <v>25</v>
      </c>
      <c r="J189" s="17" t="s">
        <v>26</v>
      </c>
      <c r="K189" s="15" t="s">
        <v>27</v>
      </c>
      <c r="L189" s="25"/>
      <c r="M189" s="15" t="s">
        <v>25</v>
      </c>
      <c r="N189" s="15" t="s">
        <v>25</v>
      </c>
      <c r="O189" s="15" t="s">
        <v>25</v>
      </c>
      <c r="P189" s="15" t="s">
        <v>25</v>
      </c>
      <c r="Q189" s="15" t="s">
        <v>25</v>
      </c>
      <c r="R189" s="15" t="s">
        <v>25</v>
      </c>
      <c r="S189" s="15" t="s">
        <v>25</v>
      </c>
      <c r="T189" s="15" t="s">
        <v>25</v>
      </c>
      <c r="U189" s="15" t="s">
        <v>46</v>
      </c>
      <c r="V189" s="15" t="s">
        <v>25</v>
      </c>
    </row>
    <row r="190" spans="1:22" ht="15" customHeight="1" thickBot="1" x14ac:dyDescent="0.3">
      <c r="A190" s="2">
        <v>2018</v>
      </c>
      <c r="B190" s="2" t="s">
        <v>21</v>
      </c>
      <c r="C190" s="2">
        <v>124</v>
      </c>
      <c r="D190" s="2" t="str">
        <f>_xlfn.XLOOKUP(H190,[1]Sheet3!$A:$A,[1]Sheet3!$C:$C)</f>
        <v>Surround View Camera</v>
      </c>
      <c r="E190" s="3" t="s">
        <v>47</v>
      </c>
      <c r="F190" s="4" t="s">
        <v>23</v>
      </c>
      <c r="G190" s="4"/>
      <c r="H190" s="3" t="s">
        <v>48</v>
      </c>
      <c r="I190" s="3" t="s">
        <v>25</v>
      </c>
      <c r="J190" s="5" t="s">
        <v>26</v>
      </c>
      <c r="K190" s="3" t="s">
        <v>27</v>
      </c>
      <c r="L190" s="26"/>
      <c r="M190" s="6" t="s">
        <v>25</v>
      </c>
      <c r="N190" s="6" t="s">
        <v>25</v>
      </c>
      <c r="O190" s="6" t="s">
        <v>25</v>
      </c>
      <c r="P190" s="6" t="s">
        <v>25</v>
      </c>
      <c r="Q190" s="6" t="s">
        <v>25</v>
      </c>
      <c r="R190" s="6" t="s">
        <v>25</v>
      </c>
      <c r="S190" s="6" t="s">
        <v>25</v>
      </c>
      <c r="T190" s="3" t="s">
        <v>25</v>
      </c>
      <c r="U190" s="3" t="s">
        <v>48</v>
      </c>
      <c r="V190" s="3" t="s">
        <v>25</v>
      </c>
    </row>
    <row r="191" spans="1:22" ht="15" customHeight="1" x14ac:dyDescent="0.25">
      <c r="A191" s="14">
        <v>2019</v>
      </c>
      <c r="B191" s="14" t="s">
        <v>21</v>
      </c>
      <c r="C191" s="14">
        <v>500</v>
      </c>
      <c r="D191" s="14" t="str">
        <f>_xlfn.XLOOKUP(H191,[1]Sheet3!$A:$A,[1]Sheet3!$C:$C)</f>
        <v>Front Radar</v>
      </c>
      <c r="E191" s="15" t="s">
        <v>22</v>
      </c>
      <c r="F191" s="16" t="s">
        <v>23</v>
      </c>
      <c r="G191" s="16"/>
      <c r="H191" s="15" t="s">
        <v>24</v>
      </c>
      <c r="I191" s="15" t="s">
        <v>25</v>
      </c>
      <c r="J191" s="17" t="s">
        <v>26</v>
      </c>
      <c r="K191" s="15" t="s">
        <v>27</v>
      </c>
      <c r="L191" s="25"/>
      <c r="M191" s="15" t="s">
        <v>25</v>
      </c>
      <c r="N191" s="15" t="s">
        <v>25</v>
      </c>
      <c r="O191" s="15" t="s">
        <v>25</v>
      </c>
      <c r="P191" s="15" t="s">
        <v>25</v>
      </c>
      <c r="Q191" s="15" t="s">
        <v>25</v>
      </c>
      <c r="R191" s="15" t="s">
        <v>25</v>
      </c>
      <c r="S191" s="15" t="s">
        <v>25</v>
      </c>
      <c r="T191" s="15" t="s">
        <v>25</v>
      </c>
      <c r="U191" s="15" t="s">
        <v>24</v>
      </c>
      <c r="V191" s="15" t="s">
        <v>25</v>
      </c>
    </row>
    <row r="192" spans="1:22" ht="15" customHeight="1" x14ac:dyDescent="0.25">
      <c r="A192" s="14">
        <v>2019</v>
      </c>
      <c r="B192" s="14" t="s">
        <v>21</v>
      </c>
      <c r="C192" s="14">
        <v>500</v>
      </c>
      <c r="D192" s="14" t="str">
        <f>_xlfn.XLOOKUP(H192,[1]Sheet3!$A:$A,[1]Sheet3!$C:$C)</f>
        <v>Front Radar</v>
      </c>
      <c r="E192" s="15" t="s">
        <v>28</v>
      </c>
      <c r="F192" s="16" t="s">
        <v>23</v>
      </c>
      <c r="G192" s="16"/>
      <c r="H192" s="15" t="s">
        <v>29</v>
      </c>
      <c r="I192" s="15" t="s">
        <v>25</v>
      </c>
      <c r="J192" s="17" t="s">
        <v>26</v>
      </c>
      <c r="K192" s="15" t="s">
        <v>27</v>
      </c>
      <c r="L192" s="25"/>
      <c r="M192" s="15" t="s">
        <v>25</v>
      </c>
      <c r="N192" s="15" t="s">
        <v>25</v>
      </c>
      <c r="O192" s="15" t="s">
        <v>25</v>
      </c>
      <c r="P192" s="15" t="s">
        <v>25</v>
      </c>
      <c r="Q192" s="15" t="s">
        <v>25</v>
      </c>
      <c r="R192" s="15" t="s">
        <v>25</v>
      </c>
      <c r="S192" s="15" t="s">
        <v>25</v>
      </c>
      <c r="T192" s="15" t="s">
        <v>25</v>
      </c>
      <c r="U192" s="15" t="s">
        <v>29</v>
      </c>
      <c r="V192" s="15" t="s">
        <v>25</v>
      </c>
    </row>
    <row r="193" spans="1:22" ht="15" customHeight="1" x14ac:dyDescent="0.25">
      <c r="A193" s="14">
        <v>2019</v>
      </c>
      <c r="B193" s="14" t="s">
        <v>21</v>
      </c>
      <c r="C193" s="14">
        <v>500</v>
      </c>
      <c r="D193" s="49" t="s">
        <v>133</v>
      </c>
      <c r="E193" s="15" t="s">
        <v>30</v>
      </c>
      <c r="F193" s="16" t="s">
        <v>23</v>
      </c>
      <c r="G193" s="16"/>
      <c r="H193" s="15" t="s">
        <v>30</v>
      </c>
      <c r="I193" s="15" t="s">
        <v>25</v>
      </c>
      <c r="J193" s="17" t="s">
        <v>26</v>
      </c>
      <c r="K193" s="15" t="s">
        <v>27</v>
      </c>
      <c r="L193" s="25"/>
      <c r="M193" s="15" t="s">
        <v>25</v>
      </c>
      <c r="N193" s="15" t="s">
        <v>25</v>
      </c>
      <c r="O193" s="15" t="s">
        <v>25</v>
      </c>
      <c r="P193" s="15" t="s">
        <v>25</v>
      </c>
      <c r="Q193" s="15" t="s">
        <v>25</v>
      </c>
      <c r="R193" s="15" t="s">
        <v>25</v>
      </c>
      <c r="S193" s="15" t="s">
        <v>25</v>
      </c>
      <c r="T193" s="15" t="s">
        <v>25</v>
      </c>
      <c r="U193" s="15" t="s">
        <v>30</v>
      </c>
      <c r="V193" s="15" t="s">
        <v>25</v>
      </c>
    </row>
    <row r="194" spans="1:22" ht="15" customHeight="1" x14ac:dyDescent="0.25">
      <c r="A194" s="14">
        <v>2019</v>
      </c>
      <c r="B194" s="14" t="s">
        <v>21</v>
      </c>
      <c r="C194" s="14">
        <v>500</v>
      </c>
      <c r="D194" s="14" t="str">
        <f>_xlfn.XLOOKUP(H194,[1]Sheet3!$A:$A,[1]Sheet3!$C:$C)</f>
        <v>Parking Aid Sonar</v>
      </c>
      <c r="E194" s="15" t="s">
        <v>31</v>
      </c>
      <c r="F194" s="16" t="s">
        <v>23</v>
      </c>
      <c r="G194" s="16"/>
      <c r="H194" s="15" t="s">
        <v>32</v>
      </c>
      <c r="I194" s="16" t="s">
        <v>33</v>
      </c>
      <c r="J194" s="17" t="s">
        <v>34</v>
      </c>
      <c r="K194" s="15" t="s">
        <v>35</v>
      </c>
      <c r="L194" s="50" t="s">
        <v>134</v>
      </c>
      <c r="M194" s="15" t="s">
        <v>25</v>
      </c>
      <c r="N194" s="15" t="s">
        <v>25</v>
      </c>
      <c r="O194" s="15" t="s">
        <v>25</v>
      </c>
      <c r="P194" s="15" t="s">
        <v>25</v>
      </c>
      <c r="Q194" s="15" t="s">
        <v>25</v>
      </c>
      <c r="R194" s="15" t="s">
        <v>25</v>
      </c>
      <c r="S194" s="15" t="s">
        <v>25</v>
      </c>
      <c r="T194" s="15" t="s">
        <v>37</v>
      </c>
      <c r="U194" s="15" t="s">
        <v>38</v>
      </c>
      <c r="V194" s="15" t="s">
        <v>39</v>
      </c>
    </row>
    <row r="195" spans="1:22" ht="15" customHeight="1" x14ac:dyDescent="0.25">
      <c r="A195" s="14">
        <v>2019</v>
      </c>
      <c r="B195" s="14" t="s">
        <v>21</v>
      </c>
      <c r="C195" s="14">
        <v>500</v>
      </c>
      <c r="D195" s="14" t="str">
        <f>_xlfn.XLOOKUP(H195,[1]Sheet3!$A:$A,[1]Sheet3!$C:$C)</f>
        <v>Rear Bumper Radar</v>
      </c>
      <c r="E195" s="15" t="s">
        <v>40</v>
      </c>
      <c r="F195" s="16" t="s">
        <v>23</v>
      </c>
      <c r="G195" s="16"/>
      <c r="H195" s="15" t="s">
        <v>41</v>
      </c>
      <c r="I195" s="15" t="s">
        <v>25</v>
      </c>
      <c r="J195" s="17" t="s">
        <v>26</v>
      </c>
      <c r="K195" s="15" t="s">
        <v>27</v>
      </c>
      <c r="L195" s="25"/>
      <c r="M195" s="15" t="s">
        <v>25</v>
      </c>
      <c r="N195" s="15" t="s">
        <v>25</v>
      </c>
      <c r="O195" s="15" t="s">
        <v>25</v>
      </c>
      <c r="P195" s="15" t="s">
        <v>25</v>
      </c>
      <c r="Q195" s="15" t="s">
        <v>25</v>
      </c>
      <c r="R195" s="15" t="s">
        <v>25</v>
      </c>
      <c r="S195" s="15" t="s">
        <v>25</v>
      </c>
      <c r="T195" s="15" t="s">
        <v>25</v>
      </c>
      <c r="U195" s="15" t="s">
        <v>42</v>
      </c>
      <c r="V195" s="15" t="s">
        <v>25</v>
      </c>
    </row>
    <row r="196" spans="1:22" ht="15" customHeight="1" x14ac:dyDescent="0.25">
      <c r="A196" s="14">
        <v>2019</v>
      </c>
      <c r="B196" s="14" t="s">
        <v>21</v>
      </c>
      <c r="C196" s="14">
        <v>500</v>
      </c>
      <c r="D196" s="49" t="s">
        <v>53</v>
      </c>
      <c r="E196" s="15" t="s">
        <v>43</v>
      </c>
      <c r="F196" s="16" t="s">
        <v>23</v>
      </c>
      <c r="G196" s="16"/>
      <c r="H196" s="15" t="s">
        <v>54</v>
      </c>
      <c r="I196" s="16" t="s">
        <v>33</v>
      </c>
      <c r="J196" s="17" t="s">
        <v>34</v>
      </c>
      <c r="K196" s="15" t="s">
        <v>35</v>
      </c>
      <c r="L196" s="50" t="s">
        <v>135</v>
      </c>
      <c r="M196" s="15" t="s">
        <v>25</v>
      </c>
      <c r="N196" s="15" t="s">
        <v>25</v>
      </c>
      <c r="O196" s="15" t="s">
        <v>25</v>
      </c>
      <c r="P196" s="15" t="s">
        <v>25</v>
      </c>
      <c r="Q196" s="15" t="s">
        <v>25</v>
      </c>
      <c r="R196" s="15" t="s">
        <v>25</v>
      </c>
      <c r="S196" s="15" t="s">
        <v>25</v>
      </c>
      <c r="T196" s="21">
        <v>6</v>
      </c>
      <c r="U196" s="15" t="s">
        <v>43</v>
      </c>
      <c r="V196" s="15" t="s">
        <v>56</v>
      </c>
    </row>
    <row r="197" spans="1:22" ht="15" customHeight="1" x14ac:dyDescent="0.25">
      <c r="A197" s="14">
        <v>2019</v>
      </c>
      <c r="B197" s="14" t="s">
        <v>21</v>
      </c>
      <c r="C197" s="14">
        <v>500</v>
      </c>
      <c r="D197" s="14" t="str">
        <f>_xlfn.XLOOKUP(H197,[1]Sheet3!$A:$A,[1]Sheet3!$C:$C)</f>
        <v>Windshield Camera</v>
      </c>
      <c r="E197" s="15" t="s">
        <v>44</v>
      </c>
      <c r="F197" s="16" t="s">
        <v>23</v>
      </c>
      <c r="G197" s="16" t="s">
        <v>23</v>
      </c>
      <c r="H197" s="15" t="s">
        <v>45</v>
      </c>
      <c r="I197" s="15" t="s">
        <v>25</v>
      </c>
      <c r="J197" s="17" t="s">
        <v>26</v>
      </c>
      <c r="K197" s="15" t="s">
        <v>27</v>
      </c>
      <c r="L197" s="25"/>
      <c r="M197" s="15" t="s">
        <v>25</v>
      </c>
      <c r="N197" s="15" t="s">
        <v>25</v>
      </c>
      <c r="O197" s="15" t="s">
        <v>25</v>
      </c>
      <c r="P197" s="15" t="s">
        <v>25</v>
      </c>
      <c r="Q197" s="15" t="s">
        <v>25</v>
      </c>
      <c r="R197" s="15" t="s">
        <v>25</v>
      </c>
      <c r="S197" s="15" t="s">
        <v>25</v>
      </c>
      <c r="T197" s="15" t="s">
        <v>25</v>
      </c>
      <c r="U197" s="15" t="s">
        <v>45</v>
      </c>
      <c r="V197" s="15" t="s">
        <v>25</v>
      </c>
    </row>
    <row r="198" spans="1:22" ht="15" customHeight="1" x14ac:dyDescent="0.25">
      <c r="A198" s="14">
        <v>2019</v>
      </c>
      <c r="B198" s="14" t="s">
        <v>21</v>
      </c>
      <c r="C198" s="14">
        <v>500</v>
      </c>
      <c r="D198" s="14" t="str">
        <f>_xlfn.XLOOKUP(H198,[1]Sheet3!$A:$A,[1]Sheet3!$C:$C)</f>
        <v>Night Vision Camera</v>
      </c>
      <c r="E198" s="15" t="s">
        <v>46</v>
      </c>
      <c r="F198" s="16" t="s">
        <v>23</v>
      </c>
      <c r="G198" s="16"/>
      <c r="H198" s="15" t="s">
        <v>46</v>
      </c>
      <c r="I198" s="15" t="s">
        <v>25</v>
      </c>
      <c r="J198" s="17" t="s">
        <v>26</v>
      </c>
      <c r="K198" s="15" t="s">
        <v>27</v>
      </c>
      <c r="L198" s="25"/>
      <c r="M198" s="15" t="s">
        <v>25</v>
      </c>
      <c r="N198" s="15" t="s">
        <v>25</v>
      </c>
      <c r="O198" s="15" t="s">
        <v>25</v>
      </c>
      <c r="P198" s="15" t="s">
        <v>25</v>
      </c>
      <c r="Q198" s="15" t="s">
        <v>25</v>
      </c>
      <c r="R198" s="15" t="s">
        <v>25</v>
      </c>
      <c r="S198" s="15" t="s">
        <v>25</v>
      </c>
      <c r="T198" s="15" t="s">
        <v>25</v>
      </c>
      <c r="U198" s="15" t="s">
        <v>46</v>
      </c>
      <c r="V198" s="15" t="s">
        <v>25</v>
      </c>
    </row>
    <row r="199" spans="1:22" ht="15" customHeight="1" thickBot="1" x14ac:dyDescent="0.3">
      <c r="A199" s="2">
        <v>2019</v>
      </c>
      <c r="B199" s="2" t="s">
        <v>21</v>
      </c>
      <c r="C199" s="2">
        <v>500</v>
      </c>
      <c r="D199" s="2" t="str">
        <f>_xlfn.XLOOKUP(H199,[1]Sheet3!$A:$A,[1]Sheet3!$C:$C)</f>
        <v>Surround View Camera</v>
      </c>
      <c r="E199" s="3" t="s">
        <v>47</v>
      </c>
      <c r="F199" s="4" t="s">
        <v>23</v>
      </c>
      <c r="G199" s="4"/>
      <c r="H199" s="3" t="s">
        <v>48</v>
      </c>
      <c r="I199" s="3" t="s">
        <v>25</v>
      </c>
      <c r="J199" s="5" t="s">
        <v>26</v>
      </c>
      <c r="K199" s="3" t="s">
        <v>27</v>
      </c>
      <c r="L199" s="26"/>
      <c r="M199" s="6" t="s">
        <v>25</v>
      </c>
      <c r="N199" s="6" t="s">
        <v>25</v>
      </c>
      <c r="O199" s="6" t="s">
        <v>25</v>
      </c>
      <c r="P199" s="6" t="s">
        <v>25</v>
      </c>
      <c r="Q199" s="6" t="s">
        <v>25</v>
      </c>
      <c r="R199" s="6" t="s">
        <v>25</v>
      </c>
      <c r="S199" s="6" t="s">
        <v>25</v>
      </c>
      <c r="T199" s="3" t="s">
        <v>25</v>
      </c>
      <c r="U199" s="3" t="s">
        <v>48</v>
      </c>
      <c r="V199" s="3" t="s">
        <v>25</v>
      </c>
    </row>
    <row r="200" spans="1:22" ht="15" customHeight="1" x14ac:dyDescent="0.25">
      <c r="A200" s="14">
        <v>2019</v>
      </c>
      <c r="B200" s="14" t="s">
        <v>21</v>
      </c>
      <c r="C200" s="14" t="s">
        <v>51</v>
      </c>
      <c r="D200" s="14" t="str">
        <f>_xlfn.XLOOKUP(H200,[1]Sheet3!$A:$A,[1]Sheet3!$C:$C)</f>
        <v>Front Radar</v>
      </c>
      <c r="E200" s="15" t="s">
        <v>22</v>
      </c>
      <c r="F200" s="16" t="s">
        <v>23</v>
      </c>
      <c r="G200" s="16"/>
      <c r="H200" s="15" t="s">
        <v>24</v>
      </c>
      <c r="I200" s="15" t="s">
        <v>25</v>
      </c>
      <c r="J200" s="17" t="s">
        <v>26</v>
      </c>
      <c r="K200" s="15" t="s">
        <v>27</v>
      </c>
      <c r="L200" s="25"/>
      <c r="M200" s="15" t="s">
        <v>25</v>
      </c>
      <c r="N200" s="15" t="s">
        <v>25</v>
      </c>
      <c r="O200" s="15" t="s">
        <v>25</v>
      </c>
      <c r="P200" s="15" t="s">
        <v>25</v>
      </c>
      <c r="Q200" s="15" t="s">
        <v>25</v>
      </c>
      <c r="R200" s="15" t="s">
        <v>25</v>
      </c>
      <c r="S200" s="15" t="s">
        <v>25</v>
      </c>
      <c r="T200" s="15" t="s">
        <v>25</v>
      </c>
      <c r="U200" s="15" t="s">
        <v>24</v>
      </c>
      <c r="V200" s="15" t="s">
        <v>25</v>
      </c>
    </row>
    <row r="201" spans="1:22" ht="15" customHeight="1" x14ac:dyDescent="0.25">
      <c r="A201" s="14">
        <v>2019</v>
      </c>
      <c r="B201" s="14" t="s">
        <v>21</v>
      </c>
      <c r="C201" s="14" t="s">
        <v>51</v>
      </c>
      <c r="D201" s="14" t="str">
        <f>_xlfn.XLOOKUP(H201,[1]Sheet3!$A:$A,[1]Sheet3!$C:$C)</f>
        <v>Front Radar</v>
      </c>
      <c r="E201" s="15" t="s">
        <v>28</v>
      </c>
      <c r="F201" s="16" t="s">
        <v>23</v>
      </c>
      <c r="G201" s="16"/>
      <c r="H201" s="15" t="s">
        <v>29</v>
      </c>
      <c r="I201" s="15" t="s">
        <v>25</v>
      </c>
      <c r="J201" s="17" t="s">
        <v>26</v>
      </c>
      <c r="K201" s="15" t="s">
        <v>27</v>
      </c>
      <c r="L201" s="25"/>
      <c r="M201" s="15" t="s">
        <v>25</v>
      </c>
      <c r="N201" s="15" t="s">
        <v>25</v>
      </c>
      <c r="O201" s="15" t="s">
        <v>25</v>
      </c>
      <c r="P201" s="15" t="s">
        <v>25</v>
      </c>
      <c r="Q201" s="15" t="s">
        <v>25</v>
      </c>
      <c r="R201" s="15" t="s">
        <v>25</v>
      </c>
      <c r="S201" s="15" t="s">
        <v>25</v>
      </c>
      <c r="T201" s="15" t="s">
        <v>25</v>
      </c>
      <c r="U201" s="15" t="s">
        <v>29</v>
      </c>
      <c r="V201" s="15" t="s">
        <v>25</v>
      </c>
    </row>
    <row r="202" spans="1:22" ht="15" customHeight="1" x14ac:dyDescent="0.25">
      <c r="A202" s="14">
        <v>2019</v>
      </c>
      <c r="B202" s="14" t="s">
        <v>21</v>
      </c>
      <c r="C202" s="14" t="s">
        <v>51</v>
      </c>
      <c r="D202" s="14" t="str">
        <f>_xlfn.XLOOKUP(H202,[1]Sheet3!$A:$A,[1]Sheet3!$C:$C)</f>
        <v>Adaptive Headlamps</v>
      </c>
      <c r="E202" s="15" t="s">
        <v>30</v>
      </c>
      <c r="F202" s="16" t="s">
        <v>23</v>
      </c>
      <c r="G202" s="16"/>
      <c r="H202" s="15" t="s">
        <v>30</v>
      </c>
      <c r="I202" s="15" t="s">
        <v>25</v>
      </c>
      <c r="J202" s="17" t="s">
        <v>26</v>
      </c>
      <c r="K202" s="15" t="s">
        <v>27</v>
      </c>
      <c r="L202" s="25"/>
      <c r="M202" s="15" t="s">
        <v>25</v>
      </c>
      <c r="N202" s="15" t="s">
        <v>25</v>
      </c>
      <c r="O202" s="15" t="s">
        <v>25</v>
      </c>
      <c r="P202" s="15" t="s">
        <v>25</v>
      </c>
      <c r="Q202" s="15" t="s">
        <v>25</v>
      </c>
      <c r="R202" s="15" t="s">
        <v>25</v>
      </c>
      <c r="S202" s="15" t="s">
        <v>25</v>
      </c>
      <c r="T202" s="15" t="s">
        <v>25</v>
      </c>
      <c r="U202" s="15" t="s">
        <v>30</v>
      </c>
      <c r="V202" s="15" t="s">
        <v>25</v>
      </c>
    </row>
    <row r="203" spans="1:22" ht="15" customHeight="1" x14ac:dyDescent="0.25">
      <c r="A203" s="14">
        <v>2019</v>
      </c>
      <c r="B203" s="14" t="s">
        <v>21</v>
      </c>
      <c r="C203" s="14" t="s">
        <v>51</v>
      </c>
      <c r="D203" s="14" t="str">
        <f>_xlfn.XLOOKUP(H203,[1]Sheet3!$A:$A,[1]Sheet3!$C:$C)</f>
        <v>Parking Aid Sonar</v>
      </c>
      <c r="E203" s="15" t="s">
        <v>31</v>
      </c>
      <c r="F203" s="16" t="s">
        <v>23</v>
      </c>
      <c r="G203" s="16"/>
      <c r="H203" s="15" t="s">
        <v>32</v>
      </c>
      <c r="I203" s="16" t="s">
        <v>33</v>
      </c>
      <c r="J203" s="17" t="s">
        <v>34</v>
      </c>
      <c r="K203" s="15" t="s">
        <v>35</v>
      </c>
      <c r="L203" s="50" t="s">
        <v>136</v>
      </c>
      <c r="M203" s="15" t="s">
        <v>25</v>
      </c>
      <c r="N203" s="15" t="s">
        <v>25</v>
      </c>
      <c r="O203" s="15" t="s">
        <v>25</v>
      </c>
      <c r="P203" s="15" t="s">
        <v>25</v>
      </c>
      <c r="Q203" s="15" t="s">
        <v>25</v>
      </c>
      <c r="R203" s="15" t="s">
        <v>25</v>
      </c>
      <c r="S203" s="15" t="s">
        <v>25</v>
      </c>
      <c r="T203" s="15" t="s">
        <v>37</v>
      </c>
      <c r="U203" s="15" t="s">
        <v>38</v>
      </c>
      <c r="V203" s="15" t="s">
        <v>39</v>
      </c>
    </row>
    <row r="204" spans="1:22" ht="15" customHeight="1" x14ac:dyDescent="0.25">
      <c r="A204" s="14">
        <v>2019</v>
      </c>
      <c r="B204" s="14" t="s">
        <v>21</v>
      </c>
      <c r="C204" s="14" t="s">
        <v>51</v>
      </c>
      <c r="D204" s="14" t="str">
        <f>_xlfn.XLOOKUP(H204,[1]Sheet3!$A:$A,[1]Sheet3!$C:$C)</f>
        <v>Rear Bumper Radar</v>
      </c>
      <c r="E204" s="15" t="s">
        <v>40</v>
      </c>
      <c r="F204" s="16" t="s">
        <v>23</v>
      </c>
      <c r="G204" s="16"/>
      <c r="H204" s="15" t="s">
        <v>41</v>
      </c>
      <c r="I204" s="15" t="s">
        <v>25</v>
      </c>
      <c r="J204" s="17" t="s">
        <v>26</v>
      </c>
      <c r="K204" s="15" t="s">
        <v>27</v>
      </c>
      <c r="L204" s="25"/>
      <c r="M204" s="15" t="s">
        <v>25</v>
      </c>
      <c r="N204" s="15" t="s">
        <v>25</v>
      </c>
      <c r="O204" s="15" t="s">
        <v>25</v>
      </c>
      <c r="P204" s="15" t="s">
        <v>25</v>
      </c>
      <c r="Q204" s="15" t="s">
        <v>25</v>
      </c>
      <c r="R204" s="15" t="s">
        <v>25</v>
      </c>
      <c r="S204" s="15" t="s">
        <v>25</v>
      </c>
      <c r="T204" s="15" t="s">
        <v>25</v>
      </c>
      <c r="U204" s="15" t="s">
        <v>42</v>
      </c>
      <c r="V204" s="15" t="s">
        <v>25</v>
      </c>
    </row>
    <row r="205" spans="1:22" ht="15" customHeight="1" x14ac:dyDescent="0.25">
      <c r="A205" s="14">
        <v>2019</v>
      </c>
      <c r="B205" s="14" t="s">
        <v>21</v>
      </c>
      <c r="C205" s="14" t="s">
        <v>51</v>
      </c>
      <c r="D205" s="49" t="s">
        <v>53</v>
      </c>
      <c r="E205" s="15" t="s">
        <v>43</v>
      </c>
      <c r="F205" s="16" t="s">
        <v>23</v>
      </c>
      <c r="G205" s="16"/>
      <c r="H205" s="15" t="s">
        <v>54</v>
      </c>
      <c r="I205" s="16" t="s">
        <v>33</v>
      </c>
      <c r="J205" s="17" t="s">
        <v>34</v>
      </c>
      <c r="K205" s="15" t="s">
        <v>35</v>
      </c>
      <c r="L205" s="50" t="s">
        <v>137</v>
      </c>
      <c r="M205" s="15" t="s">
        <v>25</v>
      </c>
      <c r="N205" s="15" t="s">
        <v>25</v>
      </c>
      <c r="O205" s="15" t="s">
        <v>25</v>
      </c>
      <c r="P205" s="15" t="s">
        <v>25</v>
      </c>
      <c r="Q205" s="15" t="s">
        <v>25</v>
      </c>
      <c r="R205" s="15" t="s">
        <v>25</v>
      </c>
      <c r="S205" s="15" t="s">
        <v>25</v>
      </c>
      <c r="T205" s="21">
        <v>6</v>
      </c>
      <c r="U205" s="15" t="s">
        <v>43</v>
      </c>
      <c r="V205" s="15" t="s">
        <v>56</v>
      </c>
    </row>
    <row r="206" spans="1:22" ht="15" customHeight="1" x14ac:dyDescent="0.25">
      <c r="A206" s="14">
        <v>2019</v>
      </c>
      <c r="B206" s="14" t="s">
        <v>21</v>
      </c>
      <c r="C206" s="14" t="s">
        <v>51</v>
      </c>
      <c r="D206" s="14" t="str">
        <f>_xlfn.XLOOKUP(H206,[1]Sheet3!$A:$A,[1]Sheet3!$C:$C)</f>
        <v>Windshield Camera</v>
      </c>
      <c r="E206" s="15" t="s">
        <v>44</v>
      </c>
      <c r="F206" s="16" t="s">
        <v>23</v>
      </c>
      <c r="G206" s="16" t="s">
        <v>23</v>
      </c>
      <c r="H206" s="15" t="s">
        <v>45</v>
      </c>
      <c r="I206" s="15" t="s">
        <v>25</v>
      </c>
      <c r="J206" s="17" t="s">
        <v>26</v>
      </c>
      <c r="K206" s="15" t="s">
        <v>27</v>
      </c>
      <c r="L206" s="25"/>
      <c r="M206" s="15" t="s">
        <v>25</v>
      </c>
      <c r="N206" s="15" t="s">
        <v>25</v>
      </c>
      <c r="O206" s="15" t="s">
        <v>25</v>
      </c>
      <c r="P206" s="15" t="s">
        <v>25</v>
      </c>
      <c r="Q206" s="15" t="s">
        <v>25</v>
      </c>
      <c r="R206" s="15" t="s">
        <v>25</v>
      </c>
      <c r="S206" s="15" t="s">
        <v>25</v>
      </c>
      <c r="T206" s="15" t="s">
        <v>25</v>
      </c>
      <c r="U206" s="15" t="s">
        <v>45</v>
      </c>
      <c r="V206" s="15" t="s">
        <v>25</v>
      </c>
    </row>
    <row r="207" spans="1:22" ht="15" customHeight="1" x14ac:dyDescent="0.25">
      <c r="A207" s="14">
        <v>2019</v>
      </c>
      <c r="B207" s="14" t="s">
        <v>21</v>
      </c>
      <c r="C207" s="14" t="s">
        <v>51</v>
      </c>
      <c r="D207" s="14" t="str">
        <f>_xlfn.XLOOKUP(H207,[1]Sheet3!$A:$A,[1]Sheet3!$C:$C)</f>
        <v>Night Vision Camera</v>
      </c>
      <c r="E207" s="15" t="s">
        <v>46</v>
      </c>
      <c r="F207" s="16" t="s">
        <v>23</v>
      </c>
      <c r="G207" s="16"/>
      <c r="H207" s="15" t="s">
        <v>46</v>
      </c>
      <c r="I207" s="15" t="s">
        <v>25</v>
      </c>
      <c r="J207" s="17" t="s">
        <v>26</v>
      </c>
      <c r="K207" s="15" t="s">
        <v>27</v>
      </c>
      <c r="L207" s="25"/>
      <c r="M207" s="15" t="s">
        <v>25</v>
      </c>
      <c r="N207" s="15" t="s">
        <v>25</v>
      </c>
      <c r="O207" s="15" t="s">
        <v>25</v>
      </c>
      <c r="P207" s="15" t="s">
        <v>25</v>
      </c>
      <c r="Q207" s="15" t="s">
        <v>25</v>
      </c>
      <c r="R207" s="15" t="s">
        <v>25</v>
      </c>
      <c r="S207" s="15" t="s">
        <v>25</v>
      </c>
      <c r="T207" s="15" t="s">
        <v>25</v>
      </c>
      <c r="U207" s="15" t="s">
        <v>46</v>
      </c>
      <c r="V207" s="15" t="s">
        <v>25</v>
      </c>
    </row>
    <row r="208" spans="1:22" ht="15" customHeight="1" thickBot="1" x14ac:dyDescent="0.3">
      <c r="A208" s="2">
        <v>2019</v>
      </c>
      <c r="B208" s="2" t="s">
        <v>21</v>
      </c>
      <c r="C208" s="2" t="s">
        <v>51</v>
      </c>
      <c r="D208" s="2" t="str">
        <f>_xlfn.XLOOKUP(H208,[1]Sheet3!$A:$A,[1]Sheet3!$C:$C)</f>
        <v>Surround View Camera</v>
      </c>
      <c r="E208" s="3" t="s">
        <v>47</v>
      </c>
      <c r="F208" s="4" t="s">
        <v>23</v>
      </c>
      <c r="G208" s="4"/>
      <c r="H208" s="3" t="s">
        <v>48</v>
      </c>
      <c r="I208" s="3" t="s">
        <v>25</v>
      </c>
      <c r="J208" s="5" t="s">
        <v>26</v>
      </c>
      <c r="K208" s="3" t="s">
        <v>27</v>
      </c>
      <c r="L208" s="26"/>
      <c r="M208" s="6" t="s">
        <v>25</v>
      </c>
      <c r="N208" s="6" t="s">
        <v>25</v>
      </c>
      <c r="O208" s="6" t="s">
        <v>25</v>
      </c>
      <c r="P208" s="6" t="s">
        <v>25</v>
      </c>
      <c r="Q208" s="6" t="s">
        <v>25</v>
      </c>
      <c r="R208" s="6" t="s">
        <v>25</v>
      </c>
      <c r="S208" s="6" t="s">
        <v>25</v>
      </c>
      <c r="T208" s="3" t="s">
        <v>25</v>
      </c>
      <c r="U208" s="3" t="s">
        <v>48</v>
      </c>
      <c r="V208" s="3" t="s">
        <v>25</v>
      </c>
    </row>
    <row r="209" spans="1:22" ht="15" customHeight="1" x14ac:dyDescent="0.25">
      <c r="A209" s="14">
        <v>2019</v>
      </c>
      <c r="B209" s="14" t="s">
        <v>21</v>
      </c>
      <c r="C209" s="14" t="s">
        <v>63</v>
      </c>
      <c r="D209" s="14" t="str">
        <f>_xlfn.XLOOKUP(H209,[1]Sheet3!$A:$A,[1]Sheet3!$C:$C)</f>
        <v>Front Radar</v>
      </c>
      <c r="E209" s="16" t="s">
        <v>22</v>
      </c>
      <c r="F209" s="15" t="s">
        <v>138</v>
      </c>
      <c r="G209" s="16"/>
      <c r="H209" s="15" t="s">
        <v>65</v>
      </c>
      <c r="I209" s="16" t="s">
        <v>139</v>
      </c>
      <c r="J209" s="17" t="s">
        <v>67</v>
      </c>
      <c r="K209" s="17" t="s">
        <v>68</v>
      </c>
      <c r="L209" s="50" t="s">
        <v>140</v>
      </c>
      <c r="M209" s="15" t="s">
        <v>70</v>
      </c>
      <c r="N209" s="15"/>
      <c r="O209" s="15"/>
      <c r="P209" s="17" t="s">
        <v>71</v>
      </c>
      <c r="Q209" s="15"/>
      <c r="R209" s="15"/>
      <c r="S209" s="15" t="s">
        <v>25</v>
      </c>
      <c r="T209" s="15" t="s">
        <v>72</v>
      </c>
      <c r="U209" s="16" t="s">
        <v>65</v>
      </c>
      <c r="V209" s="16" t="s">
        <v>73</v>
      </c>
    </row>
    <row r="210" spans="1:22" ht="15" customHeight="1" x14ac:dyDescent="0.25">
      <c r="A210" s="14">
        <v>2019</v>
      </c>
      <c r="B210" s="14" t="s">
        <v>21</v>
      </c>
      <c r="C210" s="14" t="s">
        <v>63</v>
      </c>
      <c r="D210" s="14" t="str">
        <f>_xlfn.XLOOKUP(H210,[1]Sheet3!$A:$A,[1]Sheet3!$C:$C)</f>
        <v>Front Radar</v>
      </c>
      <c r="E210" s="16" t="s">
        <v>28</v>
      </c>
      <c r="F210" s="15" t="s">
        <v>141</v>
      </c>
      <c r="G210" s="16"/>
      <c r="H210" s="15" t="s">
        <v>75</v>
      </c>
      <c r="I210" s="16" t="s">
        <v>139</v>
      </c>
      <c r="J210" s="17" t="s">
        <v>67</v>
      </c>
      <c r="K210" s="17" t="s">
        <v>68</v>
      </c>
      <c r="L210" s="50" t="s">
        <v>142</v>
      </c>
      <c r="M210" s="16" t="s">
        <v>70</v>
      </c>
      <c r="N210" s="15"/>
      <c r="O210" s="15"/>
      <c r="P210" s="17" t="s">
        <v>71</v>
      </c>
      <c r="Q210" s="15"/>
      <c r="R210" s="15"/>
      <c r="S210" s="15" t="s">
        <v>25</v>
      </c>
      <c r="T210" s="15" t="s">
        <v>72</v>
      </c>
      <c r="U210" s="16" t="s">
        <v>75</v>
      </c>
      <c r="V210" s="16" t="s">
        <v>77</v>
      </c>
    </row>
    <row r="211" spans="1:22" ht="15" customHeight="1" x14ac:dyDescent="0.25">
      <c r="A211" s="14">
        <v>2019</v>
      </c>
      <c r="B211" s="14" t="s">
        <v>21</v>
      </c>
      <c r="C211" s="14" t="s">
        <v>63</v>
      </c>
      <c r="D211" s="14" t="str">
        <f>_xlfn.XLOOKUP(H211,[1]Sheet3!$A:$A,[1]Sheet3!$C:$C)</f>
        <v>Adaptive Headlamps</v>
      </c>
      <c r="E211" s="15" t="s">
        <v>30</v>
      </c>
      <c r="F211" s="16" t="s">
        <v>23</v>
      </c>
      <c r="G211" s="16"/>
      <c r="H211" s="15" t="s">
        <v>30</v>
      </c>
      <c r="I211" s="15" t="s">
        <v>25</v>
      </c>
      <c r="J211" s="17" t="s">
        <v>26</v>
      </c>
      <c r="K211" s="15" t="s">
        <v>27</v>
      </c>
      <c r="L211" s="25"/>
      <c r="M211" s="15" t="s">
        <v>25</v>
      </c>
      <c r="N211" s="15" t="s">
        <v>25</v>
      </c>
      <c r="O211" s="15" t="s">
        <v>25</v>
      </c>
      <c r="P211" s="15" t="s">
        <v>25</v>
      </c>
      <c r="Q211" s="15" t="s">
        <v>25</v>
      </c>
      <c r="R211" s="15" t="s">
        <v>25</v>
      </c>
      <c r="S211" s="15" t="s">
        <v>25</v>
      </c>
      <c r="T211" s="15" t="s">
        <v>25</v>
      </c>
      <c r="U211" s="15" t="s">
        <v>30</v>
      </c>
      <c r="V211" s="15" t="s">
        <v>25</v>
      </c>
    </row>
    <row r="212" spans="1:22" ht="15" customHeight="1" x14ac:dyDescent="0.25">
      <c r="A212" s="14">
        <v>2019</v>
      </c>
      <c r="B212" s="14" t="s">
        <v>21</v>
      </c>
      <c r="C212" s="14" t="s">
        <v>63</v>
      </c>
      <c r="D212" s="14" t="str">
        <f>_xlfn.XLOOKUP(H212,[1]Sheet3!$A:$A,[1]Sheet3!$C:$C)</f>
        <v>Parking Aid Sonar</v>
      </c>
      <c r="E212" s="15" t="s">
        <v>31</v>
      </c>
      <c r="F212" s="16" t="s">
        <v>23</v>
      </c>
      <c r="G212" s="16"/>
      <c r="H212" s="15" t="s">
        <v>32</v>
      </c>
      <c r="I212" s="15" t="s">
        <v>33</v>
      </c>
      <c r="J212" s="17" t="s">
        <v>34</v>
      </c>
      <c r="K212" s="15" t="s">
        <v>35</v>
      </c>
      <c r="L212" s="50" t="s">
        <v>143</v>
      </c>
      <c r="M212" s="15" t="s">
        <v>25</v>
      </c>
      <c r="N212" s="15" t="s">
        <v>25</v>
      </c>
      <c r="O212" s="15" t="s">
        <v>25</v>
      </c>
      <c r="P212" s="15" t="s">
        <v>25</v>
      </c>
      <c r="Q212" s="15" t="s">
        <v>25</v>
      </c>
      <c r="R212" s="15" t="s">
        <v>25</v>
      </c>
      <c r="S212" s="15" t="s">
        <v>25</v>
      </c>
      <c r="T212" s="15" t="s">
        <v>37</v>
      </c>
      <c r="U212" s="15" t="s">
        <v>38</v>
      </c>
      <c r="V212" s="15" t="s">
        <v>39</v>
      </c>
    </row>
    <row r="213" spans="1:22" ht="15" customHeight="1" x14ac:dyDescent="0.25">
      <c r="A213" s="14">
        <v>2019</v>
      </c>
      <c r="B213" s="14" t="s">
        <v>21</v>
      </c>
      <c r="C213" s="14" t="s">
        <v>63</v>
      </c>
      <c r="D213" s="14" t="str">
        <f>_xlfn.XLOOKUP(H213,[1]Sheet3!$A:$A,[1]Sheet3!$C:$C)</f>
        <v>Rear Bumper Radar</v>
      </c>
      <c r="E213" s="16" t="s">
        <v>40</v>
      </c>
      <c r="F213" s="46" t="s">
        <v>23</v>
      </c>
      <c r="G213" s="16"/>
      <c r="H213" s="15" t="s">
        <v>79</v>
      </c>
      <c r="I213" s="46" t="s">
        <v>80</v>
      </c>
      <c r="J213" s="17" t="s">
        <v>34</v>
      </c>
      <c r="K213" s="15" t="s">
        <v>35</v>
      </c>
      <c r="L213" s="50" t="s">
        <v>144</v>
      </c>
      <c r="M213" s="15" t="s">
        <v>25</v>
      </c>
      <c r="N213" s="15" t="s">
        <v>25</v>
      </c>
      <c r="O213" s="15" t="s">
        <v>25</v>
      </c>
      <c r="P213" s="15" t="s">
        <v>25</v>
      </c>
      <c r="Q213" s="15" t="s">
        <v>25</v>
      </c>
      <c r="R213" s="15" t="s">
        <v>25</v>
      </c>
      <c r="S213" s="15" t="s">
        <v>25</v>
      </c>
      <c r="T213" s="15" t="s">
        <v>82</v>
      </c>
      <c r="U213" s="16" t="s">
        <v>83</v>
      </c>
      <c r="V213" s="16" t="s">
        <v>84</v>
      </c>
    </row>
    <row r="214" spans="1:22" ht="15" customHeight="1" x14ac:dyDescent="0.25">
      <c r="A214" s="14">
        <v>2019</v>
      </c>
      <c r="B214" s="14" t="s">
        <v>21</v>
      </c>
      <c r="C214" s="14" t="s">
        <v>63</v>
      </c>
      <c r="D214" s="49" t="s">
        <v>53</v>
      </c>
      <c r="E214" s="16" t="s">
        <v>43</v>
      </c>
      <c r="F214" s="16" t="s">
        <v>23</v>
      </c>
      <c r="G214" s="16"/>
      <c r="H214" s="15" t="s">
        <v>54</v>
      </c>
      <c r="I214" s="16" t="s">
        <v>33</v>
      </c>
      <c r="J214" s="17" t="s">
        <v>34</v>
      </c>
      <c r="K214" s="15" t="s">
        <v>35</v>
      </c>
      <c r="L214" s="50" t="s">
        <v>145</v>
      </c>
      <c r="M214" s="15" t="s">
        <v>25</v>
      </c>
      <c r="N214" s="15" t="s">
        <v>25</v>
      </c>
      <c r="O214" s="15" t="s">
        <v>25</v>
      </c>
      <c r="P214" s="15" t="s">
        <v>25</v>
      </c>
      <c r="Q214" s="15" t="s">
        <v>25</v>
      </c>
      <c r="R214" s="15" t="s">
        <v>25</v>
      </c>
      <c r="S214" s="15" t="s">
        <v>25</v>
      </c>
      <c r="T214" s="21">
        <v>6</v>
      </c>
      <c r="U214" s="16" t="s">
        <v>43</v>
      </c>
      <c r="V214" s="16" t="s">
        <v>86</v>
      </c>
    </row>
    <row r="215" spans="1:22" ht="15" customHeight="1" x14ac:dyDescent="0.25">
      <c r="A215" s="14">
        <v>2019</v>
      </c>
      <c r="B215" s="14" t="s">
        <v>21</v>
      </c>
      <c r="C215" s="14" t="s">
        <v>63</v>
      </c>
      <c r="D215" s="14" t="str">
        <f>_xlfn.XLOOKUP(H215,[1]Sheet3!$A:$A,[1]Sheet3!$C:$C)</f>
        <v>Windshield Camera</v>
      </c>
      <c r="E215" s="16" t="s">
        <v>44</v>
      </c>
      <c r="F215" s="15" t="s">
        <v>87</v>
      </c>
      <c r="G215" s="15" t="s">
        <v>87</v>
      </c>
      <c r="H215" s="15" t="s">
        <v>88</v>
      </c>
      <c r="I215" s="16" t="s">
        <v>66</v>
      </c>
      <c r="J215" s="17" t="s">
        <v>89</v>
      </c>
      <c r="K215" s="15" t="s">
        <v>90</v>
      </c>
      <c r="L215" s="50" t="s">
        <v>146</v>
      </c>
      <c r="M215" s="22"/>
      <c r="N215" s="15"/>
      <c r="O215" s="15"/>
      <c r="P215" s="17" t="s">
        <v>71</v>
      </c>
      <c r="Q215" s="15"/>
      <c r="R215" s="15"/>
      <c r="S215" s="15"/>
      <c r="T215" s="21">
        <v>13</v>
      </c>
      <c r="U215" s="16" t="s">
        <v>88</v>
      </c>
      <c r="V215" s="16" t="s">
        <v>92</v>
      </c>
    </row>
    <row r="216" spans="1:22" ht="15" customHeight="1" x14ac:dyDescent="0.25">
      <c r="A216" s="14">
        <v>2019</v>
      </c>
      <c r="B216" s="14" t="s">
        <v>21</v>
      </c>
      <c r="C216" s="14" t="s">
        <v>63</v>
      </c>
      <c r="D216" s="14" t="str">
        <f>_xlfn.XLOOKUP(H216,[1]Sheet3!$A:$A,[1]Sheet3!$C:$C)</f>
        <v>Night Vision Camera</v>
      </c>
      <c r="E216" s="15" t="s">
        <v>46</v>
      </c>
      <c r="F216" s="16" t="s">
        <v>23</v>
      </c>
      <c r="G216" s="16"/>
      <c r="H216" s="15" t="s">
        <v>46</v>
      </c>
      <c r="I216" s="15" t="s">
        <v>25</v>
      </c>
      <c r="J216" s="17" t="s">
        <v>26</v>
      </c>
      <c r="K216" s="15" t="s">
        <v>27</v>
      </c>
      <c r="L216" s="25"/>
      <c r="M216" s="15" t="s">
        <v>25</v>
      </c>
      <c r="N216" s="15" t="s">
        <v>25</v>
      </c>
      <c r="O216" s="15" t="s">
        <v>25</v>
      </c>
      <c r="P216" s="15" t="s">
        <v>25</v>
      </c>
      <c r="Q216" s="15" t="s">
        <v>25</v>
      </c>
      <c r="R216" s="15" t="s">
        <v>25</v>
      </c>
      <c r="S216" s="15" t="s">
        <v>25</v>
      </c>
      <c r="T216" s="15" t="s">
        <v>25</v>
      </c>
      <c r="U216" s="15" t="s">
        <v>46</v>
      </c>
      <c r="V216" s="15" t="s">
        <v>25</v>
      </c>
    </row>
    <row r="217" spans="1:22" ht="15" customHeight="1" thickBot="1" x14ac:dyDescent="0.3">
      <c r="A217" s="2">
        <v>2019</v>
      </c>
      <c r="B217" s="2" t="s">
        <v>21</v>
      </c>
      <c r="C217" s="2" t="s">
        <v>63</v>
      </c>
      <c r="D217" s="2" t="str">
        <f>_xlfn.XLOOKUP(H217,[1]Sheet3!$A:$A,[1]Sheet3!$C:$C)</f>
        <v>Surround View Camera</v>
      </c>
      <c r="E217" s="3" t="s">
        <v>47</v>
      </c>
      <c r="F217" s="4" t="s">
        <v>23</v>
      </c>
      <c r="G217" s="4"/>
      <c r="H217" s="3" t="s">
        <v>48</v>
      </c>
      <c r="I217" s="3" t="s">
        <v>25</v>
      </c>
      <c r="J217" s="5" t="s">
        <v>26</v>
      </c>
      <c r="K217" s="3" t="s">
        <v>27</v>
      </c>
      <c r="L217" s="26"/>
      <c r="M217" s="6" t="s">
        <v>25</v>
      </c>
      <c r="N217" s="6" t="s">
        <v>25</v>
      </c>
      <c r="O217" s="6" t="s">
        <v>25</v>
      </c>
      <c r="P217" s="6" t="s">
        <v>25</v>
      </c>
      <c r="Q217" s="6" t="s">
        <v>25</v>
      </c>
      <c r="R217" s="6" t="s">
        <v>25</v>
      </c>
      <c r="S217" s="6" t="s">
        <v>25</v>
      </c>
      <c r="T217" s="3" t="s">
        <v>25</v>
      </c>
      <c r="U217" s="3" t="s">
        <v>48</v>
      </c>
      <c r="V217" s="3" t="s">
        <v>25</v>
      </c>
    </row>
    <row r="218" spans="1:22" ht="15" customHeight="1" x14ac:dyDescent="0.25">
      <c r="A218" s="14">
        <v>2019</v>
      </c>
      <c r="B218" s="14" t="s">
        <v>21</v>
      </c>
      <c r="C218" s="14">
        <v>124</v>
      </c>
      <c r="D218" s="14" t="str">
        <f>_xlfn.XLOOKUP(H218,[1]Sheet3!$A:$A,[1]Sheet3!$C:$C)</f>
        <v>Front Radar</v>
      </c>
      <c r="E218" s="15" t="s">
        <v>22</v>
      </c>
      <c r="F218" s="16" t="s">
        <v>23</v>
      </c>
      <c r="G218" s="16"/>
      <c r="H218" s="15" t="s">
        <v>24</v>
      </c>
      <c r="I218" s="15" t="s">
        <v>25</v>
      </c>
      <c r="J218" s="17" t="s">
        <v>26</v>
      </c>
      <c r="K218" s="15" t="s">
        <v>27</v>
      </c>
      <c r="L218" s="25"/>
      <c r="M218" s="15" t="s">
        <v>25</v>
      </c>
      <c r="N218" s="15" t="s">
        <v>25</v>
      </c>
      <c r="O218" s="15" t="s">
        <v>25</v>
      </c>
      <c r="P218" s="15" t="s">
        <v>25</v>
      </c>
      <c r="Q218" s="15" t="s">
        <v>25</v>
      </c>
      <c r="R218" s="15" t="s">
        <v>25</v>
      </c>
      <c r="S218" s="15" t="s">
        <v>25</v>
      </c>
      <c r="T218" s="15" t="s">
        <v>25</v>
      </c>
      <c r="U218" s="15" t="s">
        <v>24</v>
      </c>
      <c r="V218" s="15" t="s">
        <v>25</v>
      </c>
    </row>
    <row r="219" spans="1:22" ht="15" customHeight="1" x14ac:dyDescent="0.25">
      <c r="A219" s="14">
        <v>2019</v>
      </c>
      <c r="B219" s="14" t="s">
        <v>21</v>
      </c>
      <c r="C219" s="14">
        <v>124</v>
      </c>
      <c r="D219" s="14" t="str">
        <f>_xlfn.XLOOKUP(H219,[1]Sheet3!$A:$A,[1]Sheet3!$C:$C)</f>
        <v>Front Radar</v>
      </c>
      <c r="E219" s="15" t="s">
        <v>28</v>
      </c>
      <c r="F219" s="16" t="s">
        <v>23</v>
      </c>
      <c r="G219" s="16"/>
      <c r="H219" s="15" t="s">
        <v>29</v>
      </c>
      <c r="I219" s="15" t="s">
        <v>25</v>
      </c>
      <c r="J219" s="17" t="s">
        <v>26</v>
      </c>
      <c r="K219" s="15" t="s">
        <v>27</v>
      </c>
      <c r="L219" s="25"/>
      <c r="M219" s="15" t="s">
        <v>25</v>
      </c>
      <c r="N219" s="15" t="s">
        <v>25</v>
      </c>
      <c r="O219" s="15" t="s">
        <v>25</v>
      </c>
      <c r="P219" s="15" t="s">
        <v>25</v>
      </c>
      <c r="Q219" s="15" t="s">
        <v>25</v>
      </c>
      <c r="R219" s="15" t="s">
        <v>25</v>
      </c>
      <c r="S219" s="15" t="s">
        <v>25</v>
      </c>
      <c r="T219" s="15" t="s">
        <v>25</v>
      </c>
      <c r="U219" s="15" t="s">
        <v>29</v>
      </c>
      <c r="V219" s="15" t="s">
        <v>25</v>
      </c>
    </row>
    <row r="220" spans="1:22" ht="15" customHeight="1" x14ac:dyDescent="0.25">
      <c r="A220" s="14">
        <v>2019</v>
      </c>
      <c r="B220" s="14" t="s">
        <v>21</v>
      </c>
      <c r="C220" s="14">
        <v>124</v>
      </c>
      <c r="D220" s="14" t="str">
        <f>_xlfn.XLOOKUP(H220,[1]Sheet3!$A:$A,[1]Sheet3!$C:$C)</f>
        <v>Adaptive Headlamps</v>
      </c>
      <c r="E220" s="15" t="s">
        <v>30</v>
      </c>
      <c r="F220" s="16" t="s">
        <v>23</v>
      </c>
      <c r="G220" s="16"/>
      <c r="H220" s="15" t="s">
        <v>30</v>
      </c>
      <c r="I220" s="15" t="s">
        <v>25</v>
      </c>
      <c r="J220" s="17" t="s">
        <v>26</v>
      </c>
      <c r="K220" s="15" t="s">
        <v>27</v>
      </c>
      <c r="L220" s="25"/>
      <c r="M220" s="15" t="s">
        <v>25</v>
      </c>
      <c r="N220" s="15" t="s">
        <v>25</v>
      </c>
      <c r="O220" s="15" t="s">
        <v>25</v>
      </c>
      <c r="P220" s="15" t="s">
        <v>25</v>
      </c>
      <c r="Q220" s="15" t="s">
        <v>25</v>
      </c>
      <c r="R220" s="15" t="s">
        <v>25</v>
      </c>
      <c r="S220" s="15" t="s">
        <v>25</v>
      </c>
      <c r="T220" s="15" t="s">
        <v>25</v>
      </c>
      <c r="U220" s="15" t="s">
        <v>30</v>
      </c>
      <c r="V220" s="15" t="s">
        <v>25</v>
      </c>
    </row>
    <row r="221" spans="1:22" ht="15" customHeight="1" x14ac:dyDescent="0.25">
      <c r="A221" s="14">
        <v>2019</v>
      </c>
      <c r="B221" s="14" t="s">
        <v>21</v>
      </c>
      <c r="C221" s="14">
        <v>124</v>
      </c>
      <c r="D221" s="14" t="str">
        <f>_xlfn.XLOOKUP(H221,[1]Sheet3!$A:$A,[1]Sheet3!$C:$C)</f>
        <v>Parking Aid Sonar</v>
      </c>
      <c r="E221" s="15" t="s">
        <v>31</v>
      </c>
      <c r="F221" s="16" t="s">
        <v>23</v>
      </c>
      <c r="G221" s="16"/>
      <c r="H221" s="15" t="s">
        <v>32</v>
      </c>
      <c r="I221" s="15" t="s">
        <v>33</v>
      </c>
      <c r="J221" s="17" t="s">
        <v>34</v>
      </c>
      <c r="K221" s="15" t="s">
        <v>35</v>
      </c>
      <c r="L221" s="50" t="s">
        <v>147</v>
      </c>
      <c r="M221" s="15" t="s">
        <v>25</v>
      </c>
      <c r="N221" s="15" t="s">
        <v>25</v>
      </c>
      <c r="O221" s="15" t="s">
        <v>25</v>
      </c>
      <c r="P221" s="15" t="s">
        <v>25</v>
      </c>
      <c r="Q221" s="15" t="s">
        <v>25</v>
      </c>
      <c r="R221" s="15" t="s">
        <v>25</v>
      </c>
      <c r="S221" s="15" t="s">
        <v>25</v>
      </c>
      <c r="T221" s="15" t="s">
        <v>37</v>
      </c>
      <c r="U221" s="15" t="s">
        <v>38</v>
      </c>
      <c r="V221" s="15" t="s">
        <v>39</v>
      </c>
    </row>
    <row r="222" spans="1:22" ht="15" customHeight="1" x14ac:dyDescent="0.25">
      <c r="A222" s="14">
        <v>2019</v>
      </c>
      <c r="B222" s="14" t="s">
        <v>21</v>
      </c>
      <c r="C222" s="14">
        <v>124</v>
      </c>
      <c r="D222" s="14" t="str">
        <f>_xlfn.XLOOKUP(H222,[1]Sheet3!$A:$A,[1]Sheet3!$C:$C)</f>
        <v>Rear Bumper Radar</v>
      </c>
      <c r="E222" s="16" t="s">
        <v>40</v>
      </c>
      <c r="F222" s="16" t="s">
        <v>117</v>
      </c>
      <c r="G222" s="16"/>
      <c r="H222" s="15" t="s">
        <v>79</v>
      </c>
      <c r="I222" s="16" t="s">
        <v>66</v>
      </c>
      <c r="J222" s="17" t="s">
        <v>89</v>
      </c>
      <c r="K222" s="15" t="s">
        <v>35</v>
      </c>
      <c r="L222" s="50" t="s">
        <v>148</v>
      </c>
      <c r="M222" s="15" t="s">
        <v>25</v>
      </c>
      <c r="N222" s="15" t="s">
        <v>25</v>
      </c>
      <c r="O222" s="15" t="s">
        <v>25</v>
      </c>
      <c r="P222" s="15" t="s">
        <v>25</v>
      </c>
      <c r="Q222" s="15" t="s">
        <v>25</v>
      </c>
      <c r="R222" s="15" t="s">
        <v>25</v>
      </c>
      <c r="S222" s="15" t="s">
        <v>25</v>
      </c>
      <c r="T222" s="15" t="s">
        <v>82</v>
      </c>
      <c r="U222" s="16" t="s">
        <v>83</v>
      </c>
      <c r="V222" s="16" t="s">
        <v>84</v>
      </c>
    </row>
    <row r="223" spans="1:22" ht="15" customHeight="1" x14ac:dyDescent="0.25">
      <c r="A223" s="14">
        <v>2019</v>
      </c>
      <c r="B223" s="14" t="s">
        <v>21</v>
      </c>
      <c r="C223" s="14">
        <v>124</v>
      </c>
      <c r="D223" s="49" t="s">
        <v>53</v>
      </c>
      <c r="E223" s="16" t="s">
        <v>43</v>
      </c>
      <c r="F223" s="16" t="s">
        <v>23</v>
      </c>
      <c r="G223" s="16"/>
      <c r="H223" s="15" t="s">
        <v>54</v>
      </c>
      <c r="I223" s="16" t="s">
        <v>33</v>
      </c>
      <c r="J223" s="17" t="s">
        <v>34</v>
      </c>
      <c r="K223" s="15" t="s">
        <v>35</v>
      </c>
      <c r="L223" s="50" t="s">
        <v>149</v>
      </c>
      <c r="M223" s="15" t="s">
        <v>25</v>
      </c>
      <c r="N223" s="15" t="s">
        <v>25</v>
      </c>
      <c r="O223" s="15" t="s">
        <v>25</v>
      </c>
      <c r="P223" s="15" t="s">
        <v>25</v>
      </c>
      <c r="Q223" s="15" t="s">
        <v>25</v>
      </c>
      <c r="R223" s="15" t="s">
        <v>25</v>
      </c>
      <c r="S223" s="15" t="s">
        <v>25</v>
      </c>
      <c r="T223" s="21">
        <v>6</v>
      </c>
      <c r="U223" s="16" t="s">
        <v>43</v>
      </c>
      <c r="V223" s="16" t="s">
        <v>86</v>
      </c>
    </row>
    <row r="224" spans="1:22" ht="15" customHeight="1" x14ac:dyDescent="0.25">
      <c r="A224" s="14">
        <v>2019</v>
      </c>
      <c r="B224" s="14" t="s">
        <v>21</v>
      </c>
      <c r="C224" s="14">
        <v>124</v>
      </c>
      <c r="D224" s="14" t="str">
        <f>_xlfn.XLOOKUP(H224,[1]Sheet3!$A:$A,[1]Sheet3!$C:$C)</f>
        <v>Windshield Camera</v>
      </c>
      <c r="E224" s="15" t="s">
        <v>44</v>
      </c>
      <c r="F224" s="16" t="s">
        <v>23</v>
      </c>
      <c r="G224" s="16" t="s">
        <v>23</v>
      </c>
      <c r="H224" s="15" t="s">
        <v>45</v>
      </c>
      <c r="I224" s="15" t="s">
        <v>25</v>
      </c>
      <c r="J224" s="17" t="s">
        <v>26</v>
      </c>
      <c r="K224" s="15" t="s">
        <v>27</v>
      </c>
      <c r="L224" s="25"/>
      <c r="M224" s="15" t="s">
        <v>25</v>
      </c>
      <c r="N224" s="15" t="s">
        <v>25</v>
      </c>
      <c r="O224" s="15" t="s">
        <v>25</v>
      </c>
      <c r="P224" s="15" t="s">
        <v>25</v>
      </c>
      <c r="Q224" s="15" t="s">
        <v>25</v>
      </c>
      <c r="R224" s="15" t="s">
        <v>25</v>
      </c>
      <c r="S224" s="15" t="s">
        <v>25</v>
      </c>
      <c r="T224" s="15" t="s">
        <v>25</v>
      </c>
      <c r="U224" s="15" t="s">
        <v>45</v>
      </c>
      <c r="V224" s="15" t="s">
        <v>25</v>
      </c>
    </row>
    <row r="225" spans="1:22" ht="15" customHeight="1" x14ac:dyDescent="0.25">
      <c r="A225" s="14">
        <v>2019</v>
      </c>
      <c r="B225" s="14" t="s">
        <v>21</v>
      </c>
      <c r="C225" s="14">
        <v>124</v>
      </c>
      <c r="D225" s="14" t="str">
        <f>_xlfn.XLOOKUP(H225,[1]Sheet3!$A:$A,[1]Sheet3!$C:$C)</f>
        <v>Night Vision Camera</v>
      </c>
      <c r="E225" s="15" t="s">
        <v>46</v>
      </c>
      <c r="F225" s="16" t="s">
        <v>23</v>
      </c>
      <c r="G225" s="16"/>
      <c r="H225" s="15" t="s">
        <v>46</v>
      </c>
      <c r="I225" s="15" t="s">
        <v>25</v>
      </c>
      <c r="J225" s="17" t="s">
        <v>26</v>
      </c>
      <c r="K225" s="15" t="s">
        <v>27</v>
      </c>
      <c r="L225" s="25"/>
      <c r="M225" s="15" t="s">
        <v>25</v>
      </c>
      <c r="N225" s="15" t="s">
        <v>25</v>
      </c>
      <c r="O225" s="15" t="s">
        <v>25</v>
      </c>
      <c r="P225" s="15" t="s">
        <v>25</v>
      </c>
      <c r="Q225" s="15" t="s">
        <v>25</v>
      </c>
      <c r="R225" s="15" t="s">
        <v>25</v>
      </c>
      <c r="S225" s="15" t="s">
        <v>25</v>
      </c>
      <c r="T225" s="15" t="s">
        <v>25</v>
      </c>
      <c r="U225" s="15" t="s">
        <v>46</v>
      </c>
      <c r="V225" s="15" t="s">
        <v>25</v>
      </c>
    </row>
    <row r="226" spans="1:22" ht="15" customHeight="1" thickBot="1" x14ac:dyDescent="0.3">
      <c r="A226" s="2">
        <v>2019</v>
      </c>
      <c r="B226" s="2" t="s">
        <v>21</v>
      </c>
      <c r="C226" s="2">
        <v>124</v>
      </c>
      <c r="D226" s="2" t="str">
        <f>_xlfn.XLOOKUP(H226,[1]Sheet3!$A:$A,[1]Sheet3!$C:$C)</f>
        <v>Surround View Camera</v>
      </c>
      <c r="E226" s="3" t="s">
        <v>47</v>
      </c>
      <c r="F226" s="4" t="s">
        <v>23</v>
      </c>
      <c r="G226" s="4"/>
      <c r="H226" s="3" t="s">
        <v>48</v>
      </c>
      <c r="I226" s="3" t="s">
        <v>25</v>
      </c>
      <c r="J226" s="5" t="s">
        <v>26</v>
      </c>
      <c r="K226" s="3" t="s">
        <v>27</v>
      </c>
      <c r="L226" s="26"/>
      <c r="M226" s="6" t="s">
        <v>25</v>
      </c>
      <c r="N226" s="6" t="s">
        <v>25</v>
      </c>
      <c r="O226" s="6" t="s">
        <v>25</v>
      </c>
      <c r="P226" s="6" t="s">
        <v>25</v>
      </c>
      <c r="Q226" s="6" t="s">
        <v>25</v>
      </c>
      <c r="R226" s="6" t="s">
        <v>25</v>
      </c>
      <c r="S226" s="6" t="s">
        <v>25</v>
      </c>
      <c r="T226" s="3" t="s">
        <v>25</v>
      </c>
      <c r="U226" s="3" t="s">
        <v>48</v>
      </c>
      <c r="V226" s="3" t="s">
        <v>25</v>
      </c>
    </row>
    <row r="227" spans="1:22" ht="15" customHeight="1" x14ac:dyDescent="0.25">
      <c r="A227" s="14">
        <v>2020</v>
      </c>
      <c r="B227" s="14" t="s">
        <v>21</v>
      </c>
      <c r="C227" s="14" t="s">
        <v>63</v>
      </c>
      <c r="D227" s="14" t="str">
        <f>_xlfn.XLOOKUP(H227,[1]Sheet3!$A:$A,[1]Sheet3!$C:$C)</f>
        <v>Front Radar</v>
      </c>
      <c r="E227" s="16" t="s">
        <v>22</v>
      </c>
      <c r="F227" s="15" t="s">
        <v>138</v>
      </c>
      <c r="G227" s="16"/>
      <c r="H227" s="15" t="s">
        <v>65</v>
      </c>
      <c r="I227" s="16" t="s">
        <v>139</v>
      </c>
      <c r="J227" s="17" t="s">
        <v>67</v>
      </c>
      <c r="K227" s="17" t="s">
        <v>68</v>
      </c>
      <c r="L227" s="50" t="s">
        <v>150</v>
      </c>
      <c r="M227" s="15" t="s">
        <v>70</v>
      </c>
      <c r="N227" s="15"/>
      <c r="O227" s="15"/>
      <c r="P227" s="17" t="s">
        <v>71</v>
      </c>
      <c r="Q227" s="15"/>
      <c r="R227" s="15"/>
      <c r="S227" s="15" t="s">
        <v>25</v>
      </c>
      <c r="T227" s="15" t="s">
        <v>72</v>
      </c>
      <c r="U227" s="16" t="s">
        <v>65</v>
      </c>
      <c r="V227" s="16" t="s">
        <v>73</v>
      </c>
    </row>
    <row r="228" spans="1:22" ht="15" customHeight="1" x14ac:dyDescent="0.25">
      <c r="A228" s="14">
        <v>2020</v>
      </c>
      <c r="B228" s="14" t="s">
        <v>21</v>
      </c>
      <c r="C228" s="14" t="s">
        <v>63</v>
      </c>
      <c r="D228" s="14" t="str">
        <f>_xlfn.XLOOKUP(H228,[1]Sheet3!$A:$A,[1]Sheet3!$C:$C)</f>
        <v>Front Radar</v>
      </c>
      <c r="E228" s="16" t="s">
        <v>28</v>
      </c>
      <c r="F228" s="15" t="s">
        <v>141</v>
      </c>
      <c r="G228" s="16"/>
      <c r="H228" s="15" t="s">
        <v>75</v>
      </c>
      <c r="I228" s="16" t="s">
        <v>139</v>
      </c>
      <c r="J228" s="17" t="s">
        <v>67</v>
      </c>
      <c r="K228" s="17" t="s">
        <v>68</v>
      </c>
      <c r="L228" s="50" t="s">
        <v>151</v>
      </c>
      <c r="M228" s="16" t="s">
        <v>70</v>
      </c>
      <c r="N228" s="15"/>
      <c r="O228" s="15"/>
      <c r="P228" s="17" t="s">
        <v>71</v>
      </c>
      <c r="Q228" s="15"/>
      <c r="R228" s="15"/>
      <c r="S228" s="15" t="s">
        <v>25</v>
      </c>
      <c r="T228" s="15" t="s">
        <v>72</v>
      </c>
      <c r="U228" s="16" t="s">
        <v>75</v>
      </c>
      <c r="V228" s="16" t="s">
        <v>77</v>
      </c>
    </row>
    <row r="229" spans="1:22" ht="15" customHeight="1" x14ac:dyDescent="0.25">
      <c r="A229" s="14">
        <v>2020</v>
      </c>
      <c r="B229" s="14" t="s">
        <v>21</v>
      </c>
      <c r="C229" s="14" t="s">
        <v>63</v>
      </c>
      <c r="D229" s="14" t="str">
        <f>_xlfn.XLOOKUP(H229,[1]Sheet3!$A:$A,[1]Sheet3!$C:$C)</f>
        <v>Adaptive Headlamps</v>
      </c>
      <c r="E229" s="15" t="s">
        <v>30</v>
      </c>
      <c r="F229" s="16" t="s">
        <v>23</v>
      </c>
      <c r="G229" s="16"/>
      <c r="H229" s="15" t="s">
        <v>30</v>
      </c>
      <c r="I229" s="15" t="s">
        <v>25</v>
      </c>
      <c r="J229" s="17" t="s">
        <v>26</v>
      </c>
      <c r="K229" s="15" t="s">
        <v>27</v>
      </c>
      <c r="L229" s="25"/>
      <c r="M229" s="15" t="s">
        <v>25</v>
      </c>
      <c r="N229" s="15" t="s">
        <v>25</v>
      </c>
      <c r="O229" s="15" t="s">
        <v>25</v>
      </c>
      <c r="P229" s="15" t="s">
        <v>25</v>
      </c>
      <c r="Q229" s="15" t="s">
        <v>25</v>
      </c>
      <c r="R229" s="15" t="s">
        <v>25</v>
      </c>
      <c r="S229" s="15" t="s">
        <v>25</v>
      </c>
      <c r="T229" s="15" t="s">
        <v>25</v>
      </c>
      <c r="U229" s="15" t="s">
        <v>30</v>
      </c>
      <c r="V229" s="15" t="s">
        <v>25</v>
      </c>
    </row>
    <row r="230" spans="1:22" ht="15" customHeight="1" x14ac:dyDescent="0.25">
      <c r="A230" s="14">
        <v>2020</v>
      </c>
      <c r="B230" s="14" t="s">
        <v>21</v>
      </c>
      <c r="C230" s="14" t="s">
        <v>63</v>
      </c>
      <c r="D230" s="14" t="str">
        <f>_xlfn.XLOOKUP(H230,[1]Sheet3!$A:$A,[1]Sheet3!$C:$C)</f>
        <v>Parking Aid Sonar</v>
      </c>
      <c r="E230" s="15" t="s">
        <v>31</v>
      </c>
      <c r="F230" s="16" t="s">
        <v>23</v>
      </c>
      <c r="G230" s="16"/>
      <c r="H230" s="15" t="s">
        <v>32</v>
      </c>
      <c r="I230" s="15" t="s">
        <v>33</v>
      </c>
      <c r="J230" s="17" t="s">
        <v>34</v>
      </c>
      <c r="K230" s="15" t="s">
        <v>35</v>
      </c>
      <c r="L230" s="50" t="s">
        <v>152</v>
      </c>
      <c r="M230" s="15" t="s">
        <v>25</v>
      </c>
      <c r="N230" s="15" t="s">
        <v>25</v>
      </c>
      <c r="O230" s="15" t="s">
        <v>25</v>
      </c>
      <c r="P230" s="15" t="s">
        <v>25</v>
      </c>
      <c r="Q230" s="15" t="s">
        <v>25</v>
      </c>
      <c r="R230" s="15" t="s">
        <v>25</v>
      </c>
      <c r="S230" s="15" t="s">
        <v>25</v>
      </c>
      <c r="T230" s="15" t="s">
        <v>37</v>
      </c>
      <c r="U230" s="15" t="s">
        <v>38</v>
      </c>
      <c r="V230" s="15" t="s">
        <v>39</v>
      </c>
    </row>
    <row r="231" spans="1:22" ht="15" customHeight="1" x14ac:dyDescent="0.25">
      <c r="A231" s="14">
        <v>2020</v>
      </c>
      <c r="B231" s="14" t="s">
        <v>21</v>
      </c>
      <c r="C231" s="14" t="s">
        <v>63</v>
      </c>
      <c r="D231" s="14" t="str">
        <f>_xlfn.XLOOKUP(H231,[1]Sheet3!$A:$A,[1]Sheet3!$C:$C)</f>
        <v>Rear Bumper Radar</v>
      </c>
      <c r="E231" s="16" t="s">
        <v>40</v>
      </c>
      <c r="F231" s="15" t="s">
        <v>23</v>
      </c>
      <c r="G231" s="16"/>
      <c r="H231" s="15" t="s">
        <v>79</v>
      </c>
      <c r="I231" s="16" t="s">
        <v>80</v>
      </c>
      <c r="J231" s="17" t="s">
        <v>34</v>
      </c>
      <c r="K231" s="15" t="s">
        <v>35</v>
      </c>
      <c r="L231" s="50" t="s">
        <v>153</v>
      </c>
      <c r="M231" s="15" t="s">
        <v>25</v>
      </c>
      <c r="N231" s="15" t="s">
        <v>25</v>
      </c>
      <c r="O231" s="15" t="s">
        <v>25</v>
      </c>
      <c r="P231" s="15" t="s">
        <v>25</v>
      </c>
      <c r="Q231" s="15" t="s">
        <v>25</v>
      </c>
      <c r="R231" s="15" t="s">
        <v>25</v>
      </c>
      <c r="S231" s="15" t="s">
        <v>25</v>
      </c>
      <c r="T231" s="15" t="s">
        <v>82</v>
      </c>
      <c r="U231" s="16" t="s">
        <v>83</v>
      </c>
      <c r="V231" s="16" t="s">
        <v>84</v>
      </c>
    </row>
    <row r="232" spans="1:22" ht="15" customHeight="1" x14ac:dyDescent="0.25">
      <c r="A232" s="14">
        <v>2020</v>
      </c>
      <c r="B232" s="14" t="s">
        <v>21</v>
      </c>
      <c r="C232" s="14" t="s">
        <v>63</v>
      </c>
      <c r="D232" s="49" t="s">
        <v>53</v>
      </c>
      <c r="E232" s="16" t="s">
        <v>43</v>
      </c>
      <c r="F232" s="16" t="s">
        <v>23</v>
      </c>
      <c r="G232" s="16"/>
      <c r="H232" s="15" t="s">
        <v>54</v>
      </c>
      <c r="I232" s="16" t="s">
        <v>33</v>
      </c>
      <c r="J232" s="17" t="s">
        <v>34</v>
      </c>
      <c r="K232" s="15" t="s">
        <v>35</v>
      </c>
      <c r="L232" s="50" t="s">
        <v>154</v>
      </c>
      <c r="M232" s="15" t="s">
        <v>25</v>
      </c>
      <c r="N232" s="15" t="s">
        <v>25</v>
      </c>
      <c r="O232" s="15" t="s">
        <v>25</v>
      </c>
      <c r="P232" s="15" t="s">
        <v>25</v>
      </c>
      <c r="Q232" s="15" t="s">
        <v>25</v>
      </c>
      <c r="R232" s="15" t="s">
        <v>25</v>
      </c>
      <c r="S232" s="15" t="s">
        <v>25</v>
      </c>
      <c r="T232" s="21">
        <v>6</v>
      </c>
      <c r="U232" s="16" t="s">
        <v>43</v>
      </c>
      <c r="V232" s="16" t="s">
        <v>86</v>
      </c>
    </row>
    <row r="233" spans="1:22" ht="15" customHeight="1" x14ac:dyDescent="0.25">
      <c r="A233" s="14">
        <v>2020</v>
      </c>
      <c r="B233" s="14" t="s">
        <v>21</v>
      </c>
      <c r="C233" s="14" t="s">
        <v>63</v>
      </c>
      <c r="D233" s="14" t="str">
        <f>_xlfn.XLOOKUP(H233,[1]Sheet3!$A:$A,[1]Sheet3!$C:$C)</f>
        <v>Windshield Camera</v>
      </c>
      <c r="E233" s="16" t="s">
        <v>44</v>
      </c>
      <c r="F233" s="15" t="s">
        <v>87</v>
      </c>
      <c r="G233" s="15" t="s">
        <v>87</v>
      </c>
      <c r="H233" s="15" t="s">
        <v>88</v>
      </c>
      <c r="I233" s="16" t="s">
        <v>66</v>
      </c>
      <c r="J233" s="17" t="s">
        <v>89</v>
      </c>
      <c r="K233" s="15" t="s">
        <v>90</v>
      </c>
      <c r="L233" s="50" t="s">
        <v>155</v>
      </c>
      <c r="M233" s="22"/>
      <c r="N233" s="15"/>
      <c r="O233" s="15"/>
      <c r="P233" s="17" t="s">
        <v>71</v>
      </c>
      <c r="Q233" s="15"/>
      <c r="R233" s="15"/>
      <c r="S233" s="15"/>
      <c r="T233" s="21">
        <v>13</v>
      </c>
      <c r="U233" s="16" t="s">
        <v>88</v>
      </c>
      <c r="V233" s="16" t="s">
        <v>92</v>
      </c>
    </row>
    <row r="234" spans="1:22" ht="15" customHeight="1" x14ac:dyDescent="0.25">
      <c r="A234" s="14">
        <v>2020</v>
      </c>
      <c r="B234" s="14" t="s">
        <v>21</v>
      </c>
      <c r="C234" s="14" t="s">
        <v>63</v>
      </c>
      <c r="D234" s="14" t="str">
        <f>_xlfn.XLOOKUP(H234,[1]Sheet3!$A:$A,[1]Sheet3!$C:$C)</f>
        <v>Night Vision Camera</v>
      </c>
      <c r="E234" s="15" t="s">
        <v>46</v>
      </c>
      <c r="F234" s="16" t="s">
        <v>23</v>
      </c>
      <c r="G234" s="16"/>
      <c r="H234" s="15" t="s">
        <v>46</v>
      </c>
      <c r="I234" s="15" t="s">
        <v>25</v>
      </c>
      <c r="J234" s="17" t="s">
        <v>26</v>
      </c>
      <c r="K234" s="15" t="s">
        <v>27</v>
      </c>
      <c r="L234" s="25"/>
      <c r="M234" s="15" t="s">
        <v>25</v>
      </c>
      <c r="N234" s="15" t="s">
        <v>25</v>
      </c>
      <c r="O234" s="15" t="s">
        <v>25</v>
      </c>
      <c r="P234" s="15" t="s">
        <v>25</v>
      </c>
      <c r="Q234" s="15" t="s">
        <v>25</v>
      </c>
      <c r="R234" s="15" t="s">
        <v>25</v>
      </c>
      <c r="S234" s="15" t="s">
        <v>25</v>
      </c>
      <c r="T234" s="15" t="s">
        <v>25</v>
      </c>
      <c r="U234" s="15" t="s">
        <v>46</v>
      </c>
      <c r="V234" s="15" t="s">
        <v>25</v>
      </c>
    </row>
    <row r="235" spans="1:22" ht="15" customHeight="1" thickBot="1" x14ac:dyDescent="0.3">
      <c r="A235" s="2">
        <v>2020</v>
      </c>
      <c r="B235" s="2" t="s">
        <v>21</v>
      </c>
      <c r="C235" s="2" t="s">
        <v>63</v>
      </c>
      <c r="D235" s="2" t="str">
        <f>_xlfn.XLOOKUP(H235,[1]Sheet3!$A:$A,[1]Sheet3!$C:$C)</f>
        <v>Surround View Camera</v>
      </c>
      <c r="E235" s="3" t="s">
        <v>47</v>
      </c>
      <c r="F235" s="4" t="s">
        <v>23</v>
      </c>
      <c r="G235" s="4"/>
      <c r="H235" s="3" t="s">
        <v>48</v>
      </c>
      <c r="I235" s="3" t="s">
        <v>25</v>
      </c>
      <c r="J235" s="5" t="s">
        <v>26</v>
      </c>
      <c r="K235" s="3" t="s">
        <v>27</v>
      </c>
      <c r="L235" s="26"/>
      <c r="M235" s="6" t="s">
        <v>25</v>
      </c>
      <c r="N235" s="6" t="s">
        <v>25</v>
      </c>
      <c r="O235" s="6" t="s">
        <v>25</v>
      </c>
      <c r="P235" s="6" t="s">
        <v>25</v>
      </c>
      <c r="Q235" s="6" t="s">
        <v>25</v>
      </c>
      <c r="R235" s="6" t="s">
        <v>25</v>
      </c>
      <c r="S235" s="6" t="s">
        <v>25</v>
      </c>
      <c r="T235" s="3" t="s">
        <v>25</v>
      </c>
      <c r="U235" s="3" t="s">
        <v>48</v>
      </c>
      <c r="V235" s="3" t="s">
        <v>25</v>
      </c>
    </row>
    <row r="236" spans="1:22" ht="15" customHeight="1" x14ac:dyDescent="0.25">
      <c r="A236" s="14">
        <v>2020</v>
      </c>
      <c r="B236" s="14" t="s">
        <v>21</v>
      </c>
      <c r="C236" s="14">
        <v>124</v>
      </c>
      <c r="D236" s="14" t="str">
        <f>_xlfn.XLOOKUP(H236,[1]Sheet3!$A:$A,[1]Sheet3!$C:$C)</f>
        <v>Front Radar</v>
      </c>
      <c r="E236" s="15" t="s">
        <v>22</v>
      </c>
      <c r="F236" s="16" t="s">
        <v>23</v>
      </c>
      <c r="G236" s="16"/>
      <c r="H236" s="15" t="s">
        <v>24</v>
      </c>
      <c r="I236" s="15" t="s">
        <v>25</v>
      </c>
      <c r="J236" s="17" t="s">
        <v>26</v>
      </c>
      <c r="K236" s="15" t="s">
        <v>27</v>
      </c>
      <c r="L236" s="25"/>
      <c r="M236" s="15" t="s">
        <v>25</v>
      </c>
      <c r="N236" s="15" t="s">
        <v>25</v>
      </c>
      <c r="O236" s="15" t="s">
        <v>25</v>
      </c>
      <c r="P236" s="15" t="s">
        <v>25</v>
      </c>
      <c r="Q236" s="15" t="s">
        <v>25</v>
      </c>
      <c r="R236" s="15" t="s">
        <v>25</v>
      </c>
      <c r="S236" s="15" t="s">
        <v>25</v>
      </c>
      <c r="T236" s="15" t="s">
        <v>25</v>
      </c>
      <c r="U236" s="15" t="s">
        <v>24</v>
      </c>
      <c r="V236" s="15" t="s">
        <v>25</v>
      </c>
    </row>
    <row r="237" spans="1:22" ht="15" customHeight="1" x14ac:dyDescent="0.25">
      <c r="A237" s="14">
        <v>2020</v>
      </c>
      <c r="B237" s="14" t="s">
        <v>21</v>
      </c>
      <c r="C237" s="14">
        <v>124</v>
      </c>
      <c r="D237" s="14" t="str">
        <f>_xlfn.XLOOKUP(H237,[1]Sheet3!$A:$A,[1]Sheet3!$C:$C)</f>
        <v>Front Radar</v>
      </c>
      <c r="E237" s="15" t="s">
        <v>28</v>
      </c>
      <c r="F237" s="16" t="s">
        <v>23</v>
      </c>
      <c r="G237" s="16"/>
      <c r="H237" s="15" t="s">
        <v>29</v>
      </c>
      <c r="I237" s="15" t="s">
        <v>25</v>
      </c>
      <c r="J237" s="17" t="s">
        <v>26</v>
      </c>
      <c r="K237" s="15" t="s">
        <v>27</v>
      </c>
      <c r="L237" s="25"/>
      <c r="M237" s="15" t="s">
        <v>25</v>
      </c>
      <c r="N237" s="15" t="s">
        <v>25</v>
      </c>
      <c r="O237" s="15" t="s">
        <v>25</v>
      </c>
      <c r="P237" s="15" t="s">
        <v>25</v>
      </c>
      <c r="Q237" s="15" t="s">
        <v>25</v>
      </c>
      <c r="R237" s="15" t="s">
        <v>25</v>
      </c>
      <c r="S237" s="15" t="s">
        <v>25</v>
      </c>
      <c r="T237" s="15" t="s">
        <v>25</v>
      </c>
      <c r="U237" s="15" t="s">
        <v>29</v>
      </c>
      <c r="V237" s="15" t="s">
        <v>25</v>
      </c>
    </row>
    <row r="238" spans="1:22" ht="15" customHeight="1" x14ac:dyDescent="0.25">
      <c r="A238" s="14">
        <v>2020</v>
      </c>
      <c r="B238" s="14" t="s">
        <v>21</v>
      </c>
      <c r="C238" s="14">
        <v>124</v>
      </c>
      <c r="D238" s="14" t="str">
        <f>_xlfn.XLOOKUP(H238,[1]Sheet3!$A:$A,[1]Sheet3!$C:$C)</f>
        <v>Adaptive Headlamps</v>
      </c>
      <c r="E238" s="15" t="s">
        <v>30</v>
      </c>
      <c r="F238" s="16" t="s">
        <v>23</v>
      </c>
      <c r="G238" s="16"/>
      <c r="H238" s="15" t="s">
        <v>30</v>
      </c>
      <c r="I238" s="15" t="s">
        <v>25</v>
      </c>
      <c r="J238" s="17" t="s">
        <v>26</v>
      </c>
      <c r="K238" s="15" t="s">
        <v>27</v>
      </c>
      <c r="L238" s="25"/>
      <c r="M238" s="15" t="s">
        <v>25</v>
      </c>
      <c r="N238" s="15" t="s">
        <v>25</v>
      </c>
      <c r="O238" s="15" t="s">
        <v>25</v>
      </c>
      <c r="P238" s="15" t="s">
        <v>25</v>
      </c>
      <c r="Q238" s="15" t="s">
        <v>25</v>
      </c>
      <c r="R238" s="15" t="s">
        <v>25</v>
      </c>
      <c r="S238" s="15" t="s">
        <v>25</v>
      </c>
      <c r="T238" s="15" t="s">
        <v>25</v>
      </c>
      <c r="U238" s="15" t="s">
        <v>30</v>
      </c>
      <c r="V238" s="15" t="s">
        <v>25</v>
      </c>
    </row>
    <row r="239" spans="1:22" ht="15" customHeight="1" x14ac:dyDescent="0.25">
      <c r="A239" s="14">
        <v>2020</v>
      </c>
      <c r="B239" s="14" t="s">
        <v>21</v>
      </c>
      <c r="C239" s="14">
        <v>124</v>
      </c>
      <c r="D239" s="14" t="str">
        <f>_xlfn.XLOOKUP(H239,[1]Sheet3!$A:$A,[1]Sheet3!$C:$C)</f>
        <v>Parking Aid Sonar</v>
      </c>
      <c r="E239" s="15" t="s">
        <v>31</v>
      </c>
      <c r="F239" s="16" t="s">
        <v>23</v>
      </c>
      <c r="G239" s="16"/>
      <c r="H239" s="15" t="s">
        <v>32</v>
      </c>
      <c r="I239" s="15" t="s">
        <v>33</v>
      </c>
      <c r="J239" s="17" t="s">
        <v>34</v>
      </c>
      <c r="K239" s="15" t="s">
        <v>35</v>
      </c>
      <c r="L239" s="50" t="s">
        <v>156</v>
      </c>
      <c r="M239" s="15" t="s">
        <v>25</v>
      </c>
      <c r="N239" s="15" t="s">
        <v>25</v>
      </c>
      <c r="O239" s="15" t="s">
        <v>25</v>
      </c>
      <c r="P239" s="15" t="s">
        <v>25</v>
      </c>
      <c r="Q239" s="15" t="s">
        <v>25</v>
      </c>
      <c r="R239" s="15" t="s">
        <v>25</v>
      </c>
      <c r="S239" s="15" t="s">
        <v>25</v>
      </c>
      <c r="T239" s="15" t="s">
        <v>37</v>
      </c>
      <c r="U239" s="15" t="s">
        <v>38</v>
      </c>
      <c r="V239" s="15" t="s">
        <v>39</v>
      </c>
    </row>
    <row r="240" spans="1:22" ht="15" customHeight="1" x14ac:dyDescent="0.25">
      <c r="A240" s="14">
        <v>2020</v>
      </c>
      <c r="B240" s="14" t="s">
        <v>21</v>
      </c>
      <c r="C240" s="14">
        <v>124</v>
      </c>
      <c r="D240" s="14" t="str">
        <f>_xlfn.XLOOKUP(H240,[1]Sheet3!$A:$A,[1]Sheet3!$C:$C)</f>
        <v>Rear Bumper Radar</v>
      </c>
      <c r="E240" s="16" t="s">
        <v>40</v>
      </c>
      <c r="F240" s="16" t="s">
        <v>117</v>
      </c>
      <c r="G240" s="16"/>
      <c r="H240" s="15" t="s">
        <v>79</v>
      </c>
      <c r="I240" s="16" t="s">
        <v>66</v>
      </c>
      <c r="J240" s="17" t="s">
        <v>89</v>
      </c>
      <c r="K240" s="15" t="s">
        <v>35</v>
      </c>
      <c r="L240" s="50" t="s">
        <v>157</v>
      </c>
      <c r="M240" s="15" t="s">
        <v>25</v>
      </c>
      <c r="N240" s="15" t="s">
        <v>25</v>
      </c>
      <c r="O240" s="15" t="s">
        <v>25</v>
      </c>
      <c r="P240" s="15" t="s">
        <v>25</v>
      </c>
      <c r="Q240" s="15" t="s">
        <v>25</v>
      </c>
      <c r="R240" s="15" t="s">
        <v>25</v>
      </c>
      <c r="S240" s="15" t="s">
        <v>25</v>
      </c>
      <c r="T240" s="15" t="s">
        <v>82</v>
      </c>
      <c r="U240" s="16" t="s">
        <v>83</v>
      </c>
      <c r="V240" s="16" t="s">
        <v>84</v>
      </c>
    </row>
    <row r="241" spans="1:22" ht="15" customHeight="1" x14ac:dyDescent="0.25">
      <c r="A241" s="14">
        <v>2020</v>
      </c>
      <c r="B241" s="14" t="s">
        <v>21</v>
      </c>
      <c r="C241" s="14">
        <v>124</v>
      </c>
      <c r="D241" s="49" t="s">
        <v>53</v>
      </c>
      <c r="E241" s="16" t="s">
        <v>43</v>
      </c>
      <c r="F241" s="16" t="s">
        <v>23</v>
      </c>
      <c r="G241" s="16"/>
      <c r="H241" s="15" t="s">
        <v>54</v>
      </c>
      <c r="I241" s="16" t="s">
        <v>33</v>
      </c>
      <c r="J241" s="17" t="s">
        <v>34</v>
      </c>
      <c r="K241" s="15" t="s">
        <v>35</v>
      </c>
      <c r="L241" s="50" t="s">
        <v>158</v>
      </c>
      <c r="M241" s="15" t="s">
        <v>25</v>
      </c>
      <c r="N241" s="15" t="s">
        <v>25</v>
      </c>
      <c r="O241" s="15" t="s">
        <v>25</v>
      </c>
      <c r="P241" s="15" t="s">
        <v>25</v>
      </c>
      <c r="Q241" s="15" t="s">
        <v>25</v>
      </c>
      <c r="R241" s="15" t="s">
        <v>25</v>
      </c>
      <c r="S241" s="15" t="s">
        <v>25</v>
      </c>
      <c r="T241" s="21">
        <v>6</v>
      </c>
      <c r="U241" s="16" t="s">
        <v>43</v>
      </c>
      <c r="V241" s="16" t="s">
        <v>86</v>
      </c>
    </row>
    <row r="242" spans="1:22" ht="15" customHeight="1" x14ac:dyDescent="0.25">
      <c r="A242" s="14">
        <v>2020</v>
      </c>
      <c r="B242" s="14" t="s">
        <v>21</v>
      </c>
      <c r="C242" s="14">
        <v>124</v>
      </c>
      <c r="D242" s="14" t="str">
        <f>_xlfn.XLOOKUP(H242,[1]Sheet3!$A:$A,[1]Sheet3!$C:$C)</f>
        <v>Windshield Camera</v>
      </c>
      <c r="E242" s="15" t="s">
        <v>44</v>
      </c>
      <c r="F242" s="16" t="s">
        <v>23</v>
      </c>
      <c r="G242" s="16" t="s">
        <v>23</v>
      </c>
      <c r="H242" s="15" t="s">
        <v>45</v>
      </c>
      <c r="I242" s="15" t="s">
        <v>25</v>
      </c>
      <c r="J242" s="17" t="s">
        <v>26</v>
      </c>
      <c r="K242" s="15" t="s">
        <v>27</v>
      </c>
      <c r="L242" s="25"/>
      <c r="M242" s="15" t="s">
        <v>25</v>
      </c>
      <c r="N242" s="15" t="s">
        <v>25</v>
      </c>
      <c r="O242" s="15" t="s">
        <v>25</v>
      </c>
      <c r="P242" s="15" t="s">
        <v>25</v>
      </c>
      <c r="Q242" s="15" t="s">
        <v>25</v>
      </c>
      <c r="R242" s="15" t="s">
        <v>25</v>
      </c>
      <c r="S242" s="15" t="s">
        <v>25</v>
      </c>
      <c r="T242" s="15" t="s">
        <v>25</v>
      </c>
      <c r="U242" s="15" t="s">
        <v>45</v>
      </c>
      <c r="V242" s="15" t="s">
        <v>25</v>
      </c>
    </row>
    <row r="243" spans="1:22" ht="15" customHeight="1" x14ac:dyDescent="0.25">
      <c r="A243" s="14">
        <v>2020</v>
      </c>
      <c r="B243" s="14" t="s">
        <v>21</v>
      </c>
      <c r="C243" s="14">
        <v>124</v>
      </c>
      <c r="D243" s="14" t="str">
        <f>_xlfn.XLOOKUP(H243,[1]Sheet3!$A:$A,[1]Sheet3!$C:$C)</f>
        <v>Night Vision Camera</v>
      </c>
      <c r="E243" s="15" t="s">
        <v>46</v>
      </c>
      <c r="F243" s="16" t="s">
        <v>23</v>
      </c>
      <c r="G243" s="16"/>
      <c r="H243" s="15" t="s">
        <v>46</v>
      </c>
      <c r="I243" s="15" t="s">
        <v>25</v>
      </c>
      <c r="J243" s="17" t="s">
        <v>26</v>
      </c>
      <c r="K243" s="15" t="s">
        <v>27</v>
      </c>
      <c r="L243" s="25"/>
      <c r="M243" s="15" t="s">
        <v>25</v>
      </c>
      <c r="N243" s="15" t="s">
        <v>25</v>
      </c>
      <c r="O243" s="15" t="s">
        <v>25</v>
      </c>
      <c r="P243" s="15" t="s">
        <v>25</v>
      </c>
      <c r="Q243" s="15" t="s">
        <v>25</v>
      </c>
      <c r="R243" s="15" t="s">
        <v>25</v>
      </c>
      <c r="S243" s="15" t="s">
        <v>25</v>
      </c>
      <c r="T243" s="15" t="s">
        <v>25</v>
      </c>
      <c r="U243" s="15" t="s">
        <v>46</v>
      </c>
      <c r="V243" s="15" t="s">
        <v>25</v>
      </c>
    </row>
    <row r="244" spans="1:22" ht="15" customHeight="1" thickBot="1" x14ac:dyDescent="0.3">
      <c r="A244" s="2">
        <v>2020</v>
      </c>
      <c r="B244" s="2" t="s">
        <v>21</v>
      </c>
      <c r="C244" s="2">
        <v>124</v>
      </c>
      <c r="D244" s="2" t="str">
        <f>_xlfn.XLOOKUP(H244,[1]Sheet3!$A:$A,[1]Sheet3!$C:$C)</f>
        <v>Surround View Camera</v>
      </c>
      <c r="E244" s="3" t="s">
        <v>47</v>
      </c>
      <c r="F244" s="4" t="s">
        <v>23</v>
      </c>
      <c r="G244" s="4"/>
      <c r="H244" s="3" t="s">
        <v>48</v>
      </c>
      <c r="I244" s="3" t="s">
        <v>25</v>
      </c>
      <c r="J244" s="5" t="s">
        <v>26</v>
      </c>
      <c r="K244" s="3" t="s">
        <v>27</v>
      </c>
      <c r="L244" s="26"/>
      <c r="M244" s="6" t="s">
        <v>25</v>
      </c>
      <c r="N244" s="6" t="s">
        <v>25</v>
      </c>
      <c r="O244" s="6" t="s">
        <v>25</v>
      </c>
      <c r="P244" s="6" t="s">
        <v>25</v>
      </c>
      <c r="Q244" s="6" t="s">
        <v>25</v>
      </c>
      <c r="R244" s="6" t="s">
        <v>25</v>
      </c>
      <c r="S244" s="6" t="s">
        <v>25</v>
      </c>
      <c r="T244" s="3" t="s">
        <v>25</v>
      </c>
      <c r="U244" s="3" t="s">
        <v>48</v>
      </c>
      <c r="V244" s="3" t="s">
        <v>25</v>
      </c>
    </row>
    <row r="245" spans="1:22" ht="15" customHeight="1" x14ac:dyDescent="0.25">
      <c r="A245" s="14">
        <v>2021</v>
      </c>
      <c r="B245" s="14" t="s">
        <v>21</v>
      </c>
      <c r="C245" s="14" t="s">
        <v>63</v>
      </c>
      <c r="D245" s="14" t="str">
        <f>_xlfn.XLOOKUP(H245,[1]Sheet3!$A:$A,[1]Sheet3!$C:$C)</f>
        <v>Front Radar</v>
      </c>
      <c r="E245" s="16" t="s">
        <v>22</v>
      </c>
      <c r="F245" s="15" t="s">
        <v>138</v>
      </c>
      <c r="G245" s="16"/>
      <c r="H245" s="15" t="s">
        <v>65</v>
      </c>
      <c r="I245" s="16" t="s">
        <v>139</v>
      </c>
      <c r="J245" s="17" t="s">
        <v>67</v>
      </c>
      <c r="K245" s="17" t="s">
        <v>68</v>
      </c>
      <c r="L245" s="50" t="s">
        <v>159</v>
      </c>
      <c r="M245" s="15" t="s">
        <v>70</v>
      </c>
      <c r="N245" s="15"/>
      <c r="O245" s="15"/>
      <c r="P245" s="17" t="s">
        <v>71</v>
      </c>
      <c r="Q245" s="1"/>
      <c r="R245" s="15"/>
      <c r="S245" s="15" t="s">
        <v>25</v>
      </c>
      <c r="T245" s="15" t="s">
        <v>72</v>
      </c>
      <c r="U245" s="16" t="s">
        <v>65</v>
      </c>
      <c r="V245" s="16" t="s">
        <v>73</v>
      </c>
    </row>
    <row r="246" spans="1:22" ht="15" customHeight="1" x14ac:dyDescent="0.25">
      <c r="A246" s="14">
        <v>2021</v>
      </c>
      <c r="B246" s="14" t="s">
        <v>21</v>
      </c>
      <c r="C246" s="14" t="s">
        <v>63</v>
      </c>
      <c r="D246" s="14" t="str">
        <f>_xlfn.XLOOKUP(H246,[1]Sheet3!$A:$A,[1]Sheet3!$C:$C)</f>
        <v>Front Radar</v>
      </c>
      <c r="E246" s="16" t="s">
        <v>28</v>
      </c>
      <c r="F246" s="15" t="s">
        <v>141</v>
      </c>
      <c r="G246" s="16"/>
      <c r="H246" s="15" t="s">
        <v>75</v>
      </c>
      <c r="I246" s="16" t="s">
        <v>139</v>
      </c>
      <c r="J246" s="17" t="s">
        <v>67</v>
      </c>
      <c r="K246" s="17" t="s">
        <v>68</v>
      </c>
      <c r="L246" s="50" t="s">
        <v>160</v>
      </c>
      <c r="M246" s="16" t="s">
        <v>70</v>
      </c>
      <c r="N246" s="15"/>
      <c r="O246" s="15"/>
      <c r="P246" s="17" t="s">
        <v>71</v>
      </c>
      <c r="Q246" s="1"/>
      <c r="R246" s="15"/>
      <c r="S246" s="15" t="s">
        <v>25</v>
      </c>
      <c r="T246" s="15" t="s">
        <v>72</v>
      </c>
      <c r="U246" s="16" t="s">
        <v>75</v>
      </c>
      <c r="V246" s="16" t="s">
        <v>77</v>
      </c>
    </row>
    <row r="247" spans="1:22" ht="15" customHeight="1" x14ac:dyDescent="0.25">
      <c r="A247" s="14">
        <v>2021</v>
      </c>
      <c r="B247" s="14" t="s">
        <v>21</v>
      </c>
      <c r="C247" s="14" t="s">
        <v>63</v>
      </c>
      <c r="D247" s="14" t="str">
        <f>_xlfn.XLOOKUP(H247,[1]Sheet3!$A:$A,[1]Sheet3!$C:$C)</f>
        <v>Adaptive Headlamps</v>
      </c>
      <c r="E247" s="15" t="s">
        <v>30</v>
      </c>
      <c r="F247" s="16" t="s">
        <v>23</v>
      </c>
      <c r="G247" s="16"/>
      <c r="H247" s="15" t="s">
        <v>30</v>
      </c>
      <c r="I247" s="15" t="s">
        <v>25</v>
      </c>
      <c r="J247" s="17" t="s">
        <v>26</v>
      </c>
      <c r="K247" s="15" t="s">
        <v>27</v>
      </c>
      <c r="L247" s="25"/>
      <c r="M247" s="15" t="s">
        <v>25</v>
      </c>
      <c r="N247" s="15" t="s">
        <v>25</v>
      </c>
      <c r="O247" s="15" t="s">
        <v>25</v>
      </c>
      <c r="P247" s="15" t="s">
        <v>25</v>
      </c>
      <c r="Q247" s="15" t="s">
        <v>25</v>
      </c>
      <c r="R247" s="15" t="s">
        <v>25</v>
      </c>
      <c r="S247" s="15" t="s">
        <v>25</v>
      </c>
      <c r="T247" s="15" t="s">
        <v>25</v>
      </c>
      <c r="U247" s="15" t="s">
        <v>30</v>
      </c>
      <c r="V247" s="15" t="s">
        <v>25</v>
      </c>
    </row>
    <row r="248" spans="1:22" ht="15" customHeight="1" x14ac:dyDescent="0.25">
      <c r="A248" s="14">
        <v>2021</v>
      </c>
      <c r="B248" s="14" t="s">
        <v>21</v>
      </c>
      <c r="C248" s="14" t="s">
        <v>63</v>
      </c>
      <c r="D248" s="14" t="str">
        <f>_xlfn.XLOOKUP(H248,[1]Sheet3!$A:$A,[1]Sheet3!$C:$C)</f>
        <v>Parking Aid Sonar</v>
      </c>
      <c r="E248" s="15" t="s">
        <v>31</v>
      </c>
      <c r="F248" s="16" t="s">
        <v>23</v>
      </c>
      <c r="G248" s="16"/>
      <c r="H248" s="15" t="s">
        <v>32</v>
      </c>
      <c r="I248" s="15" t="s">
        <v>33</v>
      </c>
      <c r="J248" s="17" t="s">
        <v>34</v>
      </c>
      <c r="K248" s="15" t="s">
        <v>35</v>
      </c>
      <c r="L248" s="50" t="s">
        <v>161</v>
      </c>
      <c r="M248" s="15" t="s">
        <v>25</v>
      </c>
      <c r="N248" s="15" t="s">
        <v>25</v>
      </c>
      <c r="O248" s="15" t="s">
        <v>25</v>
      </c>
      <c r="P248" s="15" t="s">
        <v>25</v>
      </c>
      <c r="Q248" s="15" t="s">
        <v>25</v>
      </c>
      <c r="R248" s="15" t="s">
        <v>25</v>
      </c>
      <c r="S248" s="15" t="s">
        <v>25</v>
      </c>
      <c r="T248" s="15" t="s">
        <v>37</v>
      </c>
      <c r="U248" s="15" t="s">
        <v>38</v>
      </c>
      <c r="V248" s="15" t="s">
        <v>39</v>
      </c>
    </row>
    <row r="249" spans="1:22" ht="15" customHeight="1" x14ac:dyDescent="0.25">
      <c r="A249" s="14">
        <v>2021</v>
      </c>
      <c r="B249" s="14" t="s">
        <v>21</v>
      </c>
      <c r="C249" s="14" t="s">
        <v>63</v>
      </c>
      <c r="D249" s="14" t="str">
        <f>_xlfn.XLOOKUP(H249,[1]Sheet3!$A:$A,[1]Sheet3!$C:$C)</f>
        <v>Rear Bumper Radar</v>
      </c>
      <c r="E249" s="16" t="s">
        <v>40</v>
      </c>
      <c r="F249" s="15" t="s">
        <v>23</v>
      </c>
      <c r="G249" s="16"/>
      <c r="H249" s="15" t="s">
        <v>79</v>
      </c>
      <c r="I249" s="16" t="s">
        <v>80</v>
      </c>
      <c r="J249" s="17" t="s">
        <v>34</v>
      </c>
      <c r="K249" s="15" t="s">
        <v>35</v>
      </c>
      <c r="L249" s="50" t="s">
        <v>162</v>
      </c>
      <c r="M249" s="15" t="s">
        <v>25</v>
      </c>
      <c r="N249" s="15" t="s">
        <v>25</v>
      </c>
      <c r="O249" s="15" t="s">
        <v>25</v>
      </c>
      <c r="P249" s="15" t="s">
        <v>25</v>
      </c>
      <c r="Q249" s="15" t="s">
        <v>25</v>
      </c>
      <c r="R249" s="15" t="s">
        <v>25</v>
      </c>
      <c r="S249" s="15" t="s">
        <v>25</v>
      </c>
      <c r="T249" s="15" t="s">
        <v>82</v>
      </c>
      <c r="U249" s="16" t="s">
        <v>83</v>
      </c>
      <c r="V249" s="16" t="s">
        <v>84</v>
      </c>
    </row>
    <row r="250" spans="1:22" ht="15" customHeight="1" x14ac:dyDescent="0.25">
      <c r="A250" s="14">
        <v>2021</v>
      </c>
      <c r="B250" s="14" t="s">
        <v>21</v>
      </c>
      <c r="C250" s="14" t="s">
        <v>63</v>
      </c>
      <c r="D250" s="49" t="s">
        <v>53</v>
      </c>
      <c r="E250" s="16" t="s">
        <v>43</v>
      </c>
      <c r="F250" s="16" t="s">
        <v>23</v>
      </c>
      <c r="G250" s="16"/>
      <c r="H250" s="15" t="s">
        <v>54</v>
      </c>
      <c r="I250" s="16" t="s">
        <v>33</v>
      </c>
      <c r="J250" s="17" t="s">
        <v>34</v>
      </c>
      <c r="K250" s="15" t="s">
        <v>35</v>
      </c>
      <c r="L250" s="50" t="s">
        <v>163</v>
      </c>
      <c r="M250" s="15" t="s">
        <v>25</v>
      </c>
      <c r="N250" s="15" t="s">
        <v>25</v>
      </c>
      <c r="O250" s="15" t="s">
        <v>25</v>
      </c>
      <c r="P250" s="15" t="s">
        <v>25</v>
      </c>
      <c r="Q250" s="15" t="s">
        <v>25</v>
      </c>
      <c r="R250" s="15" t="s">
        <v>25</v>
      </c>
      <c r="S250" s="15" t="s">
        <v>25</v>
      </c>
      <c r="T250" s="21">
        <v>6</v>
      </c>
      <c r="U250" s="16" t="s">
        <v>43</v>
      </c>
      <c r="V250" s="16" t="s">
        <v>86</v>
      </c>
    </row>
    <row r="251" spans="1:22" ht="15" customHeight="1" x14ac:dyDescent="0.25">
      <c r="A251" s="14">
        <v>2021</v>
      </c>
      <c r="B251" s="14" t="s">
        <v>21</v>
      </c>
      <c r="C251" s="14" t="s">
        <v>63</v>
      </c>
      <c r="D251" s="14" t="str">
        <f>_xlfn.XLOOKUP(H251,[1]Sheet3!$A:$A,[1]Sheet3!$C:$C)</f>
        <v>Windshield Camera</v>
      </c>
      <c r="E251" s="16" t="s">
        <v>44</v>
      </c>
      <c r="F251" s="15" t="s">
        <v>87</v>
      </c>
      <c r="G251" s="15" t="s">
        <v>87</v>
      </c>
      <c r="H251" s="15" t="s">
        <v>88</v>
      </c>
      <c r="I251" s="16" t="s">
        <v>66</v>
      </c>
      <c r="J251" s="17" t="s">
        <v>89</v>
      </c>
      <c r="K251" s="15" t="s">
        <v>90</v>
      </c>
      <c r="L251" s="50" t="s">
        <v>164</v>
      </c>
      <c r="M251" s="22"/>
      <c r="N251" s="15"/>
      <c r="O251" s="15"/>
      <c r="P251" s="17" t="s">
        <v>71</v>
      </c>
      <c r="Q251" s="1"/>
      <c r="R251" s="15"/>
      <c r="S251" s="15"/>
      <c r="T251" s="21">
        <v>13</v>
      </c>
      <c r="U251" s="16" t="s">
        <v>88</v>
      </c>
      <c r="V251" s="16" t="s">
        <v>92</v>
      </c>
    </row>
    <row r="252" spans="1:22" ht="15" customHeight="1" x14ac:dyDescent="0.25">
      <c r="A252" s="14">
        <v>2021</v>
      </c>
      <c r="B252" s="14" t="s">
        <v>21</v>
      </c>
      <c r="C252" s="14" t="s">
        <v>63</v>
      </c>
      <c r="D252" s="14" t="str">
        <f>_xlfn.XLOOKUP(H252,[1]Sheet3!$A:$A,[1]Sheet3!$C:$C)</f>
        <v>Night Vision Camera</v>
      </c>
      <c r="E252" s="15" t="s">
        <v>46</v>
      </c>
      <c r="F252" s="16" t="s">
        <v>23</v>
      </c>
      <c r="G252" s="16"/>
      <c r="H252" s="15" t="s">
        <v>46</v>
      </c>
      <c r="I252" s="15" t="s">
        <v>25</v>
      </c>
      <c r="J252" s="17" t="s">
        <v>26</v>
      </c>
      <c r="K252" s="15" t="s">
        <v>27</v>
      </c>
      <c r="L252" s="25"/>
      <c r="M252" s="15" t="s">
        <v>25</v>
      </c>
      <c r="N252" s="15" t="s">
        <v>25</v>
      </c>
      <c r="O252" s="15" t="s">
        <v>25</v>
      </c>
      <c r="P252" s="15" t="s">
        <v>25</v>
      </c>
      <c r="Q252" s="15" t="s">
        <v>25</v>
      </c>
      <c r="R252" s="15" t="s">
        <v>25</v>
      </c>
      <c r="S252" s="15" t="s">
        <v>25</v>
      </c>
      <c r="T252" s="15" t="s">
        <v>25</v>
      </c>
      <c r="U252" s="15" t="s">
        <v>46</v>
      </c>
      <c r="V252" s="15" t="s">
        <v>25</v>
      </c>
    </row>
    <row r="253" spans="1:22" ht="15" customHeight="1" thickBot="1" x14ac:dyDescent="0.3">
      <c r="A253" s="2">
        <v>2021</v>
      </c>
      <c r="B253" s="2" t="s">
        <v>21</v>
      </c>
      <c r="C253" s="2" t="s">
        <v>63</v>
      </c>
      <c r="D253" s="2" t="str">
        <f>_xlfn.XLOOKUP(H253,[1]Sheet3!$A:$A,[1]Sheet3!$C:$C)</f>
        <v>Surround View Camera</v>
      </c>
      <c r="E253" s="3" t="s">
        <v>47</v>
      </c>
      <c r="F253" s="4" t="s">
        <v>23</v>
      </c>
      <c r="G253" s="4"/>
      <c r="H253" s="3" t="s">
        <v>48</v>
      </c>
      <c r="I253" s="3" t="s">
        <v>25</v>
      </c>
      <c r="J253" s="5" t="s">
        <v>26</v>
      </c>
      <c r="K253" s="3" t="s">
        <v>27</v>
      </c>
      <c r="L253" s="26"/>
      <c r="M253" s="6" t="s">
        <v>25</v>
      </c>
      <c r="N253" s="6" t="s">
        <v>25</v>
      </c>
      <c r="O253" s="6" t="s">
        <v>25</v>
      </c>
      <c r="P253" s="6" t="s">
        <v>25</v>
      </c>
      <c r="Q253" s="6" t="s">
        <v>25</v>
      </c>
      <c r="R253" s="6" t="s">
        <v>25</v>
      </c>
      <c r="S253" s="6" t="s">
        <v>25</v>
      </c>
      <c r="T253" s="3" t="s">
        <v>25</v>
      </c>
      <c r="U253" s="3" t="s">
        <v>48</v>
      </c>
      <c r="V253" s="3" t="s">
        <v>25</v>
      </c>
    </row>
    <row r="254" spans="1:22" ht="15" customHeight="1" x14ac:dyDescent="0.25">
      <c r="A254" s="14">
        <v>2022</v>
      </c>
      <c r="B254" s="14" t="s">
        <v>21</v>
      </c>
      <c r="C254" s="14" t="s">
        <v>63</v>
      </c>
      <c r="D254" s="14" t="str">
        <f>_xlfn.XLOOKUP(H254,[1]Sheet3!$A:$A,[1]Sheet3!$C:$C)</f>
        <v>Front Radar</v>
      </c>
      <c r="E254" s="16" t="s">
        <v>22</v>
      </c>
      <c r="F254" s="15" t="s">
        <v>138</v>
      </c>
      <c r="G254" s="16"/>
      <c r="H254" s="15" t="s">
        <v>65</v>
      </c>
      <c r="I254" s="16" t="s">
        <v>139</v>
      </c>
      <c r="J254" s="17" t="s">
        <v>67</v>
      </c>
      <c r="K254" s="17" t="s">
        <v>68</v>
      </c>
      <c r="L254" s="50" t="s">
        <v>165</v>
      </c>
      <c r="M254" s="15" t="s">
        <v>70</v>
      </c>
      <c r="N254" s="15"/>
      <c r="O254" s="15"/>
      <c r="P254" s="17" t="s">
        <v>71</v>
      </c>
      <c r="Q254" s="1"/>
      <c r="R254" s="15"/>
      <c r="S254" s="15" t="s">
        <v>25</v>
      </c>
      <c r="T254" s="15" t="s">
        <v>72</v>
      </c>
      <c r="U254" s="16" t="s">
        <v>65</v>
      </c>
      <c r="V254" s="16" t="s">
        <v>73</v>
      </c>
    </row>
    <row r="255" spans="1:22" ht="15" customHeight="1" x14ac:dyDescent="0.25">
      <c r="A255" s="14">
        <v>2022</v>
      </c>
      <c r="B255" s="14" t="s">
        <v>21</v>
      </c>
      <c r="C255" s="14" t="s">
        <v>63</v>
      </c>
      <c r="D255" s="14" t="str">
        <f>_xlfn.XLOOKUP(H255,[1]Sheet3!$A:$A,[1]Sheet3!$C:$C)</f>
        <v>Front Radar</v>
      </c>
      <c r="E255" s="16" t="s">
        <v>28</v>
      </c>
      <c r="F255" s="15" t="s">
        <v>141</v>
      </c>
      <c r="G255" s="16"/>
      <c r="H255" s="15" t="s">
        <v>75</v>
      </c>
      <c r="I255" s="16" t="s">
        <v>139</v>
      </c>
      <c r="J255" s="17" t="s">
        <v>67</v>
      </c>
      <c r="K255" s="17" t="s">
        <v>68</v>
      </c>
      <c r="L255" s="50" t="s">
        <v>166</v>
      </c>
      <c r="M255" s="16" t="s">
        <v>70</v>
      </c>
      <c r="N255" s="15"/>
      <c r="O255" s="15"/>
      <c r="P255" s="17" t="s">
        <v>71</v>
      </c>
      <c r="Q255" s="1"/>
      <c r="R255" s="15"/>
      <c r="S255" s="15" t="s">
        <v>25</v>
      </c>
      <c r="T255" s="15" t="s">
        <v>72</v>
      </c>
      <c r="U255" s="16" t="s">
        <v>75</v>
      </c>
      <c r="V255" s="16" t="s">
        <v>77</v>
      </c>
    </row>
    <row r="256" spans="1:22" ht="15" customHeight="1" x14ac:dyDescent="0.25">
      <c r="A256" s="14">
        <v>2022</v>
      </c>
      <c r="B256" s="14" t="s">
        <v>21</v>
      </c>
      <c r="C256" s="14" t="s">
        <v>63</v>
      </c>
      <c r="D256" s="14" t="str">
        <f>_xlfn.XLOOKUP(H256,[1]Sheet3!$A:$A,[1]Sheet3!$C:$C)</f>
        <v>Adaptive Headlamps</v>
      </c>
      <c r="E256" s="15" t="s">
        <v>30</v>
      </c>
      <c r="F256" s="16" t="s">
        <v>23</v>
      </c>
      <c r="G256" s="16"/>
      <c r="H256" s="15" t="s">
        <v>30</v>
      </c>
      <c r="I256" s="15" t="s">
        <v>25</v>
      </c>
      <c r="J256" s="17" t="s">
        <v>26</v>
      </c>
      <c r="K256" s="15" t="s">
        <v>27</v>
      </c>
      <c r="L256" s="25"/>
      <c r="M256" s="15" t="s">
        <v>25</v>
      </c>
      <c r="N256" s="15" t="s">
        <v>25</v>
      </c>
      <c r="O256" s="15" t="s">
        <v>25</v>
      </c>
      <c r="P256" s="15" t="s">
        <v>25</v>
      </c>
      <c r="Q256" s="15" t="s">
        <v>25</v>
      </c>
      <c r="R256" s="15" t="s">
        <v>25</v>
      </c>
      <c r="S256" s="15" t="s">
        <v>25</v>
      </c>
      <c r="T256" s="15" t="s">
        <v>25</v>
      </c>
      <c r="U256" s="15" t="s">
        <v>30</v>
      </c>
      <c r="V256" s="15" t="s">
        <v>25</v>
      </c>
    </row>
    <row r="257" spans="1:22" ht="15" customHeight="1" x14ac:dyDescent="0.25">
      <c r="A257" s="14">
        <v>2022</v>
      </c>
      <c r="B257" s="14" t="s">
        <v>21</v>
      </c>
      <c r="C257" s="14" t="s">
        <v>63</v>
      </c>
      <c r="D257" s="14" t="str">
        <f>_xlfn.XLOOKUP(H257,[1]Sheet3!$A:$A,[1]Sheet3!$C:$C)</f>
        <v>Parking Aid Sonar</v>
      </c>
      <c r="E257" s="15" t="s">
        <v>31</v>
      </c>
      <c r="F257" s="16" t="s">
        <v>23</v>
      </c>
      <c r="G257" s="16"/>
      <c r="H257" s="15" t="s">
        <v>32</v>
      </c>
      <c r="I257" s="15" t="s">
        <v>33</v>
      </c>
      <c r="J257" s="17" t="s">
        <v>34</v>
      </c>
      <c r="K257" s="15" t="s">
        <v>35</v>
      </c>
      <c r="L257" s="50" t="s">
        <v>167</v>
      </c>
      <c r="M257" s="15" t="s">
        <v>25</v>
      </c>
      <c r="N257" s="15" t="s">
        <v>25</v>
      </c>
      <c r="O257" s="15" t="s">
        <v>25</v>
      </c>
      <c r="P257" s="15" t="s">
        <v>25</v>
      </c>
      <c r="Q257" s="15" t="s">
        <v>25</v>
      </c>
      <c r="R257" s="15" t="s">
        <v>25</v>
      </c>
      <c r="S257" s="15" t="s">
        <v>25</v>
      </c>
      <c r="T257" s="15" t="s">
        <v>37</v>
      </c>
      <c r="U257" s="15" t="s">
        <v>38</v>
      </c>
      <c r="V257" s="15" t="s">
        <v>39</v>
      </c>
    </row>
    <row r="258" spans="1:22" ht="15" customHeight="1" x14ac:dyDescent="0.25">
      <c r="A258" s="14">
        <v>2022</v>
      </c>
      <c r="B258" s="14" t="s">
        <v>21</v>
      </c>
      <c r="C258" s="14" t="s">
        <v>63</v>
      </c>
      <c r="D258" s="14" t="str">
        <f>_xlfn.XLOOKUP(H258,[1]Sheet3!$A:$A,[1]Sheet3!$C:$C)</f>
        <v>Rear Bumper Radar</v>
      </c>
      <c r="E258" s="16" t="s">
        <v>40</v>
      </c>
      <c r="F258" s="15" t="s">
        <v>23</v>
      </c>
      <c r="G258" s="16"/>
      <c r="H258" s="15" t="s">
        <v>79</v>
      </c>
      <c r="I258" s="16" t="s">
        <v>80</v>
      </c>
      <c r="J258" s="17" t="s">
        <v>34</v>
      </c>
      <c r="K258" s="15" t="s">
        <v>35</v>
      </c>
      <c r="L258" s="50" t="s">
        <v>168</v>
      </c>
      <c r="M258" s="15" t="s">
        <v>25</v>
      </c>
      <c r="N258" s="15" t="s">
        <v>25</v>
      </c>
      <c r="O258" s="15" t="s">
        <v>25</v>
      </c>
      <c r="P258" s="15" t="s">
        <v>25</v>
      </c>
      <c r="Q258" s="15" t="s">
        <v>25</v>
      </c>
      <c r="R258" s="15" t="s">
        <v>25</v>
      </c>
      <c r="S258" s="15" t="s">
        <v>25</v>
      </c>
      <c r="T258" s="15" t="s">
        <v>82</v>
      </c>
      <c r="U258" s="16" t="s">
        <v>83</v>
      </c>
      <c r="V258" s="16" t="s">
        <v>84</v>
      </c>
    </row>
    <row r="259" spans="1:22" ht="15" customHeight="1" x14ac:dyDescent="0.25">
      <c r="A259" s="14">
        <v>2022</v>
      </c>
      <c r="B259" s="14" t="s">
        <v>21</v>
      </c>
      <c r="C259" s="14" t="s">
        <v>63</v>
      </c>
      <c r="D259" s="49" t="s">
        <v>53</v>
      </c>
      <c r="E259" s="16" t="s">
        <v>43</v>
      </c>
      <c r="F259" s="16" t="s">
        <v>23</v>
      </c>
      <c r="G259" s="16"/>
      <c r="H259" s="15" t="s">
        <v>54</v>
      </c>
      <c r="I259" s="16" t="s">
        <v>33</v>
      </c>
      <c r="J259" s="17" t="s">
        <v>34</v>
      </c>
      <c r="K259" s="15" t="s">
        <v>35</v>
      </c>
      <c r="L259" s="50" t="s">
        <v>169</v>
      </c>
      <c r="M259" s="15" t="s">
        <v>25</v>
      </c>
      <c r="N259" s="15" t="s">
        <v>25</v>
      </c>
      <c r="O259" s="15" t="s">
        <v>25</v>
      </c>
      <c r="P259" s="15" t="s">
        <v>25</v>
      </c>
      <c r="Q259" s="15" t="s">
        <v>25</v>
      </c>
      <c r="R259" s="15" t="s">
        <v>25</v>
      </c>
      <c r="S259" s="15" t="s">
        <v>25</v>
      </c>
      <c r="T259" s="21">
        <v>6</v>
      </c>
      <c r="U259" s="16" t="s">
        <v>43</v>
      </c>
      <c r="V259" s="16" t="s">
        <v>86</v>
      </c>
    </row>
    <row r="260" spans="1:22" ht="15" customHeight="1" x14ac:dyDescent="0.25">
      <c r="A260" s="14">
        <v>2022</v>
      </c>
      <c r="B260" s="14" t="s">
        <v>21</v>
      </c>
      <c r="C260" s="14" t="s">
        <v>63</v>
      </c>
      <c r="D260" s="14" t="str">
        <f>_xlfn.XLOOKUP(H260,[1]Sheet3!$A:$A,[1]Sheet3!$C:$C)</f>
        <v>Windshield Camera</v>
      </c>
      <c r="E260" s="16" t="s">
        <v>44</v>
      </c>
      <c r="F260" s="15" t="s">
        <v>87</v>
      </c>
      <c r="G260" s="15" t="s">
        <v>87</v>
      </c>
      <c r="H260" s="15" t="s">
        <v>88</v>
      </c>
      <c r="I260" s="16" t="s">
        <v>66</v>
      </c>
      <c r="J260" s="17" t="s">
        <v>89</v>
      </c>
      <c r="K260" s="15" t="s">
        <v>90</v>
      </c>
      <c r="L260" s="50" t="s">
        <v>170</v>
      </c>
      <c r="M260" s="22"/>
      <c r="N260" s="15"/>
      <c r="O260" s="15"/>
      <c r="P260" s="17" t="s">
        <v>71</v>
      </c>
      <c r="Q260" s="1"/>
      <c r="R260" s="15"/>
      <c r="S260" s="15"/>
      <c r="T260" s="21">
        <v>13</v>
      </c>
      <c r="U260" s="16" t="s">
        <v>88</v>
      </c>
      <c r="V260" s="16" t="s">
        <v>92</v>
      </c>
    </row>
    <row r="261" spans="1:22" ht="15" customHeight="1" x14ac:dyDescent="0.25">
      <c r="A261" s="14">
        <v>2022</v>
      </c>
      <c r="B261" s="14" t="s">
        <v>21</v>
      </c>
      <c r="C261" s="14" t="s">
        <v>63</v>
      </c>
      <c r="D261" s="14" t="str">
        <f>_xlfn.XLOOKUP(H261,[1]Sheet3!$A:$A,[1]Sheet3!$C:$C)</f>
        <v>Night Vision Camera</v>
      </c>
      <c r="E261" s="15" t="s">
        <v>46</v>
      </c>
      <c r="F261" s="16" t="s">
        <v>23</v>
      </c>
      <c r="G261" s="16"/>
      <c r="H261" s="15" t="s">
        <v>46</v>
      </c>
      <c r="I261" s="15" t="s">
        <v>25</v>
      </c>
      <c r="J261" s="17" t="s">
        <v>26</v>
      </c>
      <c r="K261" s="15" t="s">
        <v>27</v>
      </c>
      <c r="L261" s="25"/>
      <c r="M261" s="15" t="s">
        <v>25</v>
      </c>
      <c r="N261" s="15" t="s">
        <v>25</v>
      </c>
      <c r="O261" s="15" t="s">
        <v>25</v>
      </c>
      <c r="P261" s="15" t="s">
        <v>25</v>
      </c>
      <c r="Q261" s="15" t="s">
        <v>25</v>
      </c>
      <c r="R261" s="15" t="s">
        <v>25</v>
      </c>
      <c r="S261" s="15" t="s">
        <v>25</v>
      </c>
      <c r="T261" s="15" t="s">
        <v>25</v>
      </c>
      <c r="U261" s="15" t="s">
        <v>46</v>
      </c>
      <c r="V261" s="15" t="s">
        <v>25</v>
      </c>
    </row>
    <row r="262" spans="1:22" ht="15" customHeight="1" thickBot="1" x14ac:dyDescent="0.3">
      <c r="A262" s="2">
        <v>2022</v>
      </c>
      <c r="B262" s="2" t="s">
        <v>21</v>
      </c>
      <c r="C262" s="2" t="s">
        <v>63</v>
      </c>
      <c r="D262" s="2" t="str">
        <f>_xlfn.XLOOKUP(H262,[1]Sheet3!$A:$A,[1]Sheet3!$C:$C)</f>
        <v>Surround View Camera</v>
      </c>
      <c r="E262" s="3" t="s">
        <v>47</v>
      </c>
      <c r="F262" s="4" t="s">
        <v>23</v>
      </c>
      <c r="G262" s="4"/>
      <c r="H262" s="3" t="s">
        <v>48</v>
      </c>
      <c r="I262" s="3" t="s">
        <v>25</v>
      </c>
      <c r="J262" s="5" t="s">
        <v>26</v>
      </c>
      <c r="K262" s="3" t="s">
        <v>27</v>
      </c>
      <c r="L262" s="26"/>
      <c r="M262" s="6" t="s">
        <v>25</v>
      </c>
      <c r="N262" s="6" t="s">
        <v>25</v>
      </c>
      <c r="O262" s="6" t="s">
        <v>25</v>
      </c>
      <c r="P262" s="6" t="s">
        <v>25</v>
      </c>
      <c r="Q262" s="6" t="s">
        <v>25</v>
      </c>
      <c r="R262" s="6" t="s">
        <v>25</v>
      </c>
      <c r="S262" s="6" t="s">
        <v>25</v>
      </c>
      <c r="T262" s="3" t="s">
        <v>25</v>
      </c>
      <c r="U262" s="3" t="s">
        <v>48</v>
      </c>
      <c r="V262" s="3" t="s">
        <v>25</v>
      </c>
    </row>
    <row r="263" spans="1:22" ht="15" customHeight="1" x14ac:dyDescent="0.25">
      <c r="A263" s="14">
        <v>2023</v>
      </c>
      <c r="B263" s="14" t="s">
        <v>21</v>
      </c>
      <c r="C263" s="14" t="s">
        <v>63</v>
      </c>
      <c r="D263" s="14" t="str">
        <f>_xlfn.XLOOKUP(H263,[1]Sheet3!$A:$A,[1]Sheet3!$C:$C)</f>
        <v>Front Radar</v>
      </c>
      <c r="E263" s="16" t="s">
        <v>22</v>
      </c>
      <c r="F263" s="15" t="s">
        <v>138</v>
      </c>
      <c r="G263" s="19"/>
      <c r="H263" s="21" t="s">
        <v>65</v>
      </c>
      <c r="I263" s="16" t="s">
        <v>139</v>
      </c>
      <c r="J263" s="20" t="s">
        <v>89</v>
      </c>
      <c r="K263" s="20" t="s">
        <v>90</v>
      </c>
      <c r="L263" s="50" t="s">
        <v>171</v>
      </c>
      <c r="M263" s="23"/>
      <c r="N263" s="15"/>
      <c r="O263" s="15"/>
      <c r="P263" s="17" t="s">
        <v>71</v>
      </c>
      <c r="Q263" s="1"/>
      <c r="R263" s="15"/>
      <c r="S263" s="15" t="s">
        <v>25</v>
      </c>
      <c r="T263" s="15" t="s">
        <v>72</v>
      </c>
      <c r="U263" s="16" t="s">
        <v>65</v>
      </c>
      <c r="V263" s="16" t="s">
        <v>73</v>
      </c>
    </row>
    <row r="264" spans="1:22" ht="15" customHeight="1" x14ac:dyDescent="0.25">
      <c r="A264" s="14">
        <v>2023</v>
      </c>
      <c r="B264" s="14" t="s">
        <v>21</v>
      </c>
      <c r="C264" s="14" t="s">
        <v>63</v>
      </c>
      <c r="D264" s="14" t="str">
        <f>_xlfn.XLOOKUP(H264,[1]Sheet3!$A:$A,[1]Sheet3!$C:$C)</f>
        <v>Front Radar</v>
      </c>
      <c r="E264" s="16" t="s">
        <v>28</v>
      </c>
      <c r="F264" s="15" t="s">
        <v>141</v>
      </c>
      <c r="G264" s="19"/>
      <c r="H264" s="21" t="s">
        <v>75</v>
      </c>
      <c r="I264" s="16" t="s">
        <v>139</v>
      </c>
      <c r="J264" s="20" t="s">
        <v>89</v>
      </c>
      <c r="K264" s="15" t="s">
        <v>90</v>
      </c>
      <c r="L264" s="50" t="s">
        <v>172</v>
      </c>
      <c r="M264" s="23"/>
      <c r="N264" s="15"/>
      <c r="O264" s="15"/>
      <c r="P264" s="17" t="s">
        <v>71</v>
      </c>
      <c r="Q264" s="1"/>
      <c r="R264" s="15"/>
      <c r="S264" s="15" t="s">
        <v>25</v>
      </c>
      <c r="T264" s="15" t="s">
        <v>72</v>
      </c>
      <c r="U264" s="16" t="s">
        <v>75</v>
      </c>
      <c r="V264" s="16" t="s">
        <v>77</v>
      </c>
    </row>
    <row r="265" spans="1:22" ht="15" customHeight="1" x14ac:dyDescent="0.25">
      <c r="A265" s="14">
        <v>2023</v>
      </c>
      <c r="B265" s="14" t="s">
        <v>21</v>
      </c>
      <c r="C265" s="14" t="s">
        <v>63</v>
      </c>
      <c r="D265" s="14" t="str">
        <f>_xlfn.XLOOKUP(H265,[1]Sheet3!$A:$A,[1]Sheet3!$C:$C)</f>
        <v>Adaptive Headlamps</v>
      </c>
      <c r="E265" s="15" t="s">
        <v>30</v>
      </c>
      <c r="F265" s="15" t="s">
        <v>173</v>
      </c>
      <c r="G265" s="19"/>
      <c r="H265" s="45" t="s">
        <v>30</v>
      </c>
      <c r="I265" s="16" t="s">
        <v>25</v>
      </c>
      <c r="J265" s="20" t="s">
        <v>34</v>
      </c>
      <c r="K265" s="15" t="s">
        <v>35</v>
      </c>
      <c r="L265" s="18" t="s">
        <v>174</v>
      </c>
      <c r="M265" s="19"/>
      <c r="N265" s="15" t="s">
        <v>25</v>
      </c>
      <c r="O265" s="15" t="s">
        <v>25</v>
      </c>
      <c r="P265" s="15" t="s">
        <v>25</v>
      </c>
      <c r="Q265" s="15" t="s">
        <v>25</v>
      </c>
      <c r="R265" s="15" t="s">
        <v>25</v>
      </c>
      <c r="S265" s="15" t="s">
        <v>25</v>
      </c>
      <c r="T265" s="15" t="s">
        <v>175</v>
      </c>
      <c r="U265" s="15" t="s">
        <v>30</v>
      </c>
      <c r="V265" s="16" t="s">
        <v>176</v>
      </c>
    </row>
    <row r="266" spans="1:22" ht="15" customHeight="1" x14ac:dyDescent="0.25">
      <c r="A266" s="14">
        <v>2023</v>
      </c>
      <c r="B266" s="14" t="s">
        <v>21</v>
      </c>
      <c r="C266" s="14" t="s">
        <v>63</v>
      </c>
      <c r="D266" s="14" t="str">
        <f>_xlfn.XLOOKUP(H266,[1]Sheet3!$A:$A,[1]Sheet3!$C:$C)</f>
        <v>Parking Aid Sonar</v>
      </c>
      <c r="E266" s="15" t="s">
        <v>31</v>
      </c>
      <c r="F266" s="16" t="s">
        <v>23</v>
      </c>
      <c r="G266" s="16"/>
      <c r="H266" s="15" t="s">
        <v>32</v>
      </c>
      <c r="I266" s="15" t="s">
        <v>33</v>
      </c>
      <c r="J266" s="20" t="s">
        <v>34</v>
      </c>
      <c r="K266" s="15" t="s">
        <v>35</v>
      </c>
      <c r="L266" s="50" t="s">
        <v>177</v>
      </c>
      <c r="M266" s="19"/>
      <c r="N266" s="15" t="s">
        <v>25</v>
      </c>
      <c r="O266" s="15" t="s">
        <v>25</v>
      </c>
      <c r="P266" s="15" t="s">
        <v>25</v>
      </c>
      <c r="Q266" s="15" t="s">
        <v>25</v>
      </c>
      <c r="R266" s="15" t="s">
        <v>25</v>
      </c>
      <c r="S266" s="15" t="s">
        <v>25</v>
      </c>
      <c r="T266" s="15" t="s">
        <v>37</v>
      </c>
      <c r="U266" s="15" t="s">
        <v>38</v>
      </c>
      <c r="V266" s="16" t="s">
        <v>39</v>
      </c>
    </row>
    <row r="267" spans="1:22" ht="15" customHeight="1" x14ac:dyDescent="0.25">
      <c r="A267" s="14">
        <v>2023</v>
      </c>
      <c r="B267" s="14" t="s">
        <v>21</v>
      </c>
      <c r="C267" s="14" t="s">
        <v>63</v>
      </c>
      <c r="D267" s="14" t="str">
        <f>_xlfn.XLOOKUP(H267,[1]Sheet3!$A:$A,[1]Sheet3!$C:$C)</f>
        <v>Rear Bumper Radar</v>
      </c>
      <c r="E267" s="16" t="s">
        <v>40</v>
      </c>
      <c r="F267" s="15" t="s">
        <v>23</v>
      </c>
      <c r="G267" s="19"/>
      <c r="H267" s="21" t="s">
        <v>79</v>
      </c>
      <c r="I267" s="16" t="s">
        <v>80</v>
      </c>
      <c r="J267" s="20" t="s">
        <v>34</v>
      </c>
      <c r="K267" s="15" t="s">
        <v>35</v>
      </c>
      <c r="L267" s="50" t="s">
        <v>178</v>
      </c>
      <c r="M267" s="19"/>
      <c r="N267" s="15" t="s">
        <v>25</v>
      </c>
      <c r="O267" s="15" t="s">
        <v>25</v>
      </c>
      <c r="P267" s="15" t="s">
        <v>25</v>
      </c>
      <c r="Q267" s="15" t="s">
        <v>25</v>
      </c>
      <c r="R267" s="15" t="s">
        <v>25</v>
      </c>
      <c r="S267" s="15" t="s">
        <v>25</v>
      </c>
      <c r="T267" s="15" t="s">
        <v>82</v>
      </c>
      <c r="U267" s="16" t="s">
        <v>83</v>
      </c>
      <c r="V267" s="16" t="s">
        <v>84</v>
      </c>
    </row>
    <row r="268" spans="1:22" ht="15" customHeight="1" x14ac:dyDescent="0.25">
      <c r="A268" s="14">
        <v>2023</v>
      </c>
      <c r="B268" s="14" t="s">
        <v>21</v>
      </c>
      <c r="C268" s="14" t="s">
        <v>63</v>
      </c>
      <c r="D268" s="49" t="s">
        <v>53</v>
      </c>
      <c r="E268" s="16" t="s">
        <v>43</v>
      </c>
      <c r="F268" s="16" t="s">
        <v>23</v>
      </c>
      <c r="G268" s="16"/>
      <c r="H268" s="15" t="s">
        <v>54</v>
      </c>
      <c r="I268" s="16" t="s">
        <v>33</v>
      </c>
      <c r="J268" s="20" t="s">
        <v>34</v>
      </c>
      <c r="K268" s="15" t="s">
        <v>35</v>
      </c>
      <c r="L268" s="50" t="s">
        <v>179</v>
      </c>
      <c r="M268" s="19"/>
      <c r="N268" s="15" t="s">
        <v>25</v>
      </c>
      <c r="O268" s="15" t="s">
        <v>25</v>
      </c>
      <c r="P268" s="15" t="s">
        <v>25</v>
      </c>
      <c r="Q268" s="15" t="s">
        <v>25</v>
      </c>
      <c r="R268" s="15" t="s">
        <v>25</v>
      </c>
      <c r="S268" s="15" t="s">
        <v>25</v>
      </c>
      <c r="T268" s="15">
        <v>6</v>
      </c>
      <c r="U268" s="16" t="s">
        <v>43</v>
      </c>
      <c r="V268" s="16" t="s">
        <v>86</v>
      </c>
    </row>
    <row r="269" spans="1:22" ht="15" customHeight="1" x14ac:dyDescent="0.25">
      <c r="A269" s="14">
        <v>2023</v>
      </c>
      <c r="B269" s="14" t="s">
        <v>21</v>
      </c>
      <c r="C269" s="14" t="s">
        <v>63</v>
      </c>
      <c r="D269" s="14" t="str">
        <f>_xlfn.XLOOKUP(H269,[1]Sheet3!$A:$A,[1]Sheet3!$C:$C)</f>
        <v>Windshield Camera</v>
      </c>
      <c r="E269" s="16" t="s">
        <v>44</v>
      </c>
      <c r="F269" s="15" t="s">
        <v>87</v>
      </c>
      <c r="G269" s="15" t="s">
        <v>87</v>
      </c>
      <c r="H269" s="15" t="s">
        <v>88</v>
      </c>
      <c r="I269" s="16" t="s">
        <v>66</v>
      </c>
      <c r="J269" s="17" t="s">
        <v>89</v>
      </c>
      <c r="K269" s="15" t="s">
        <v>90</v>
      </c>
      <c r="L269" s="50" t="s">
        <v>180</v>
      </c>
      <c r="M269" s="23"/>
      <c r="N269" s="15"/>
      <c r="O269" s="15"/>
      <c r="P269" s="17" t="s">
        <v>71</v>
      </c>
      <c r="Q269" s="1"/>
      <c r="R269" s="15"/>
      <c r="S269" s="15"/>
      <c r="T269" s="15">
        <v>13</v>
      </c>
      <c r="U269" s="16" t="s">
        <v>88</v>
      </c>
      <c r="V269" s="16" t="s">
        <v>92</v>
      </c>
    </row>
    <row r="270" spans="1:22" ht="15" customHeight="1" x14ac:dyDescent="0.25">
      <c r="A270" s="14">
        <v>2023</v>
      </c>
      <c r="B270" s="14" t="s">
        <v>21</v>
      </c>
      <c r="C270" s="14" t="s">
        <v>63</v>
      </c>
      <c r="D270" s="14" t="str">
        <f>_xlfn.XLOOKUP(H270,[1]Sheet3!$A:$A,[1]Sheet3!$C:$C)</f>
        <v>Night Vision Camera</v>
      </c>
      <c r="E270" s="15" t="s">
        <v>46</v>
      </c>
      <c r="F270" s="16" t="s">
        <v>23</v>
      </c>
      <c r="G270" s="19"/>
      <c r="H270" s="15" t="s">
        <v>46</v>
      </c>
      <c r="I270" s="16" t="s">
        <v>25</v>
      </c>
      <c r="J270" s="20" t="s">
        <v>26</v>
      </c>
      <c r="K270" s="15" t="s">
        <v>27</v>
      </c>
      <c r="L270" s="25"/>
      <c r="M270" s="19"/>
      <c r="N270" s="15" t="s">
        <v>25</v>
      </c>
      <c r="O270" s="15" t="s">
        <v>25</v>
      </c>
      <c r="P270" s="15" t="s">
        <v>25</v>
      </c>
      <c r="Q270" s="15" t="s">
        <v>25</v>
      </c>
      <c r="R270" s="15" t="s">
        <v>25</v>
      </c>
      <c r="S270" s="15" t="s">
        <v>25</v>
      </c>
      <c r="T270" s="15" t="s">
        <v>25</v>
      </c>
      <c r="U270" s="15" t="s">
        <v>46</v>
      </c>
      <c r="V270" s="16" t="s">
        <v>25</v>
      </c>
    </row>
    <row r="271" spans="1:22" ht="15" customHeight="1" thickBot="1" x14ac:dyDescent="0.3">
      <c r="A271" s="2">
        <v>2023</v>
      </c>
      <c r="B271" s="2" t="s">
        <v>21</v>
      </c>
      <c r="C271" s="2" t="s">
        <v>63</v>
      </c>
      <c r="D271" s="2" t="str">
        <f>_xlfn.XLOOKUP(H271,[1]Sheet3!$A:$A,[1]Sheet3!$C:$C)</f>
        <v>Surround View Camera</v>
      </c>
      <c r="E271" s="3" t="s">
        <v>47</v>
      </c>
      <c r="F271" s="4" t="s">
        <v>23</v>
      </c>
      <c r="G271" s="7"/>
      <c r="H271" s="3" t="s">
        <v>48</v>
      </c>
      <c r="I271" s="4" t="s">
        <v>25</v>
      </c>
      <c r="J271" s="6" t="s">
        <v>26</v>
      </c>
      <c r="K271" s="3" t="s">
        <v>27</v>
      </c>
      <c r="L271" s="26"/>
      <c r="M271" s="7"/>
      <c r="N271" s="6" t="s">
        <v>25</v>
      </c>
      <c r="O271" s="6" t="s">
        <v>25</v>
      </c>
      <c r="P271" s="6" t="s">
        <v>25</v>
      </c>
      <c r="Q271" s="6" t="s">
        <v>25</v>
      </c>
      <c r="R271" s="6" t="s">
        <v>25</v>
      </c>
      <c r="S271" s="6" t="s">
        <v>25</v>
      </c>
      <c r="T271" s="3" t="s">
        <v>25</v>
      </c>
      <c r="U271" s="3" t="s">
        <v>48</v>
      </c>
      <c r="V271" s="4" t="s">
        <v>25</v>
      </c>
    </row>
    <row r="272" spans="1:22" ht="15" customHeight="1" x14ac:dyDescent="0.25">
      <c r="A272" s="14">
        <v>2024</v>
      </c>
      <c r="B272" s="14" t="s">
        <v>21</v>
      </c>
      <c r="C272" s="14" t="s">
        <v>181</v>
      </c>
      <c r="D272" s="14" t="str">
        <f>_xlfn.XLOOKUP(H272,[1]Sheet3!$A:$A,[1]Sheet3!$C:$C)</f>
        <v>Front Radar</v>
      </c>
      <c r="E272" s="16" t="s">
        <v>22</v>
      </c>
      <c r="F272" s="16" t="s">
        <v>23</v>
      </c>
      <c r="H272" s="45" t="s">
        <v>182</v>
      </c>
      <c r="I272" s="16" t="s">
        <v>33</v>
      </c>
      <c r="J272" s="20" t="s">
        <v>183</v>
      </c>
      <c r="K272" s="20" t="s">
        <v>183</v>
      </c>
      <c r="L272" s="50" t="s">
        <v>184</v>
      </c>
      <c r="M272" s="23"/>
      <c r="N272" s="15"/>
      <c r="O272" s="15"/>
      <c r="P272" s="17"/>
      <c r="Q272" s="1"/>
      <c r="R272" s="15"/>
      <c r="S272" s="15"/>
      <c r="T272" s="15"/>
      <c r="U272" s="16" t="s">
        <v>65</v>
      </c>
      <c r="V272" s="16" t="s">
        <v>73</v>
      </c>
    </row>
    <row r="273" spans="1:22" ht="15" customHeight="1" x14ac:dyDescent="0.25">
      <c r="A273" s="14">
        <v>2024</v>
      </c>
      <c r="B273" s="14" t="s">
        <v>21</v>
      </c>
      <c r="C273" s="14" t="s">
        <v>181</v>
      </c>
      <c r="D273" s="14" t="str">
        <f>_xlfn.XLOOKUP(H273,[1]Sheet3!$A:$A,[1]Sheet3!$C:$C)</f>
        <v>Front Radar</v>
      </c>
      <c r="E273" s="16" t="s">
        <v>28</v>
      </c>
      <c r="F273" s="16" t="s">
        <v>23</v>
      </c>
      <c r="H273" s="45" t="s">
        <v>185</v>
      </c>
      <c r="I273" s="16" t="s">
        <v>33</v>
      </c>
      <c r="J273" s="20" t="s">
        <v>183</v>
      </c>
      <c r="K273" s="15" t="s">
        <v>183</v>
      </c>
      <c r="L273" s="50" t="s">
        <v>186</v>
      </c>
      <c r="M273" s="23"/>
      <c r="N273" s="15"/>
      <c r="O273" s="15"/>
      <c r="P273" s="17"/>
      <c r="Q273" s="1"/>
      <c r="R273" s="15"/>
      <c r="S273" s="15"/>
      <c r="T273" s="15"/>
      <c r="U273" s="16" t="s">
        <v>75</v>
      </c>
      <c r="V273" s="16" t="s">
        <v>77</v>
      </c>
    </row>
    <row r="274" spans="1:22" ht="15" customHeight="1" x14ac:dyDescent="0.25">
      <c r="A274" s="14">
        <v>2024</v>
      </c>
      <c r="B274" s="14" t="s">
        <v>21</v>
      </c>
      <c r="C274" s="14" t="s">
        <v>181</v>
      </c>
      <c r="D274" s="14" t="str">
        <f>_xlfn.XLOOKUP(H274,[1]Sheet3!$A:$A,[1]Sheet3!$C:$C)</f>
        <v>Adaptive Headlamps</v>
      </c>
      <c r="E274" s="15" t="s">
        <v>30</v>
      </c>
      <c r="F274" s="16" t="s">
        <v>23</v>
      </c>
      <c r="H274" s="45" t="s">
        <v>30</v>
      </c>
      <c r="I274" s="16" t="s">
        <v>25</v>
      </c>
      <c r="J274" s="20" t="s">
        <v>183</v>
      </c>
      <c r="K274" s="15" t="s">
        <v>183</v>
      </c>
      <c r="L274" s="18"/>
      <c r="M274" s="19"/>
      <c r="N274" s="15"/>
      <c r="O274" s="15"/>
      <c r="P274" s="15"/>
      <c r="Q274" s="15"/>
      <c r="R274" s="15"/>
      <c r="S274" s="15"/>
      <c r="T274" s="15"/>
      <c r="U274" s="15" t="s">
        <v>30</v>
      </c>
      <c r="V274" s="16" t="s">
        <v>176</v>
      </c>
    </row>
    <row r="275" spans="1:22" ht="15" customHeight="1" x14ac:dyDescent="0.25">
      <c r="A275" s="14">
        <v>2024</v>
      </c>
      <c r="B275" s="14" t="s">
        <v>21</v>
      </c>
      <c r="C275" s="14" t="s">
        <v>181</v>
      </c>
      <c r="D275" s="14" t="str">
        <f>_xlfn.XLOOKUP(H275,[1]Sheet3!$A:$A,[1]Sheet3!$C:$C)</f>
        <v>Parking Aid Sonar</v>
      </c>
      <c r="E275" s="15" t="s">
        <v>31</v>
      </c>
      <c r="F275" s="16" t="s">
        <v>23</v>
      </c>
      <c r="H275" s="45" t="s">
        <v>187</v>
      </c>
      <c r="I275" s="15" t="s">
        <v>33</v>
      </c>
      <c r="J275" s="20" t="s">
        <v>183</v>
      </c>
      <c r="K275" s="15" t="s">
        <v>183</v>
      </c>
      <c r="L275" s="50" t="s">
        <v>188</v>
      </c>
      <c r="M275" s="19"/>
      <c r="N275" s="15"/>
      <c r="O275" s="15"/>
      <c r="P275" s="15"/>
      <c r="Q275" s="15"/>
      <c r="R275" s="15"/>
      <c r="S275" s="15"/>
      <c r="T275" s="15"/>
      <c r="U275" s="15" t="s">
        <v>38</v>
      </c>
      <c r="V275" s="16" t="s">
        <v>39</v>
      </c>
    </row>
    <row r="276" spans="1:22" ht="15" customHeight="1" x14ac:dyDescent="0.25">
      <c r="A276" s="14">
        <v>2024</v>
      </c>
      <c r="B276" s="14" t="s">
        <v>21</v>
      </c>
      <c r="C276" s="14" t="s">
        <v>181</v>
      </c>
      <c r="D276" s="14" t="str">
        <f>_xlfn.XLOOKUP(H276,[1]Sheet3!$A:$A,[1]Sheet3!$C:$C)</f>
        <v>Rear Bumper Radar</v>
      </c>
      <c r="E276" s="16" t="s">
        <v>40</v>
      </c>
      <c r="F276" s="16" t="s">
        <v>23</v>
      </c>
      <c r="H276" s="45" t="s">
        <v>79</v>
      </c>
      <c r="I276" s="15" t="s">
        <v>33</v>
      </c>
      <c r="J276" s="20" t="s">
        <v>183</v>
      </c>
      <c r="K276" s="15" t="s">
        <v>183</v>
      </c>
      <c r="L276" s="50" t="s">
        <v>189</v>
      </c>
      <c r="M276" s="19"/>
      <c r="N276" s="15"/>
      <c r="O276" s="15"/>
      <c r="P276" s="15"/>
      <c r="Q276" s="15"/>
      <c r="R276" s="15"/>
      <c r="S276" s="15"/>
      <c r="T276" s="15"/>
      <c r="U276" s="16" t="s">
        <v>83</v>
      </c>
      <c r="V276" s="16" t="s">
        <v>84</v>
      </c>
    </row>
    <row r="277" spans="1:22" ht="15" customHeight="1" x14ac:dyDescent="0.25">
      <c r="A277" s="14">
        <v>2024</v>
      </c>
      <c r="B277" s="14" t="s">
        <v>21</v>
      </c>
      <c r="C277" s="14" t="s">
        <v>181</v>
      </c>
      <c r="D277" s="14" t="str">
        <f>_xlfn.XLOOKUP(H277,[1]Sheet3!$A:$A,[1]Sheet3!$C:$C)</f>
        <v>Back Up Camera</v>
      </c>
      <c r="E277" s="16" t="s">
        <v>43</v>
      </c>
      <c r="F277" s="16" t="s">
        <v>23</v>
      </c>
      <c r="H277" s="45" t="s">
        <v>43</v>
      </c>
      <c r="I277" s="16" t="s">
        <v>33</v>
      </c>
      <c r="J277" s="20" t="s">
        <v>183</v>
      </c>
      <c r="K277" s="15" t="s">
        <v>183</v>
      </c>
      <c r="L277" s="52" t="s">
        <v>190</v>
      </c>
      <c r="M277" s="19"/>
      <c r="N277" s="15"/>
      <c r="O277" s="15"/>
      <c r="P277" s="15"/>
      <c r="Q277" s="15"/>
      <c r="R277" s="15"/>
      <c r="S277" s="15"/>
      <c r="T277" s="15"/>
      <c r="U277" s="16" t="s">
        <v>43</v>
      </c>
      <c r="V277" s="16" t="s">
        <v>86</v>
      </c>
    </row>
    <row r="278" spans="1:22" ht="15" customHeight="1" x14ac:dyDescent="0.25">
      <c r="A278" s="14">
        <v>2024</v>
      </c>
      <c r="B278" s="14" t="s">
        <v>21</v>
      </c>
      <c r="C278" s="14" t="s">
        <v>181</v>
      </c>
      <c r="D278" s="14" t="str">
        <f>_xlfn.XLOOKUP(H278,[1]Sheet3!$A:$A,[1]Sheet3!$C:$C)</f>
        <v>Windshield Camera</v>
      </c>
      <c r="E278" s="16" t="s">
        <v>44</v>
      </c>
      <c r="F278" s="15" t="s">
        <v>87</v>
      </c>
      <c r="G278" s="15" t="s">
        <v>87</v>
      </c>
      <c r="H278" s="45" t="s">
        <v>88</v>
      </c>
      <c r="I278" s="16" t="s">
        <v>66</v>
      </c>
      <c r="J278" s="17" t="s">
        <v>183</v>
      </c>
      <c r="K278" s="15" t="s">
        <v>183</v>
      </c>
      <c r="L278" s="50" t="s">
        <v>191</v>
      </c>
      <c r="M278" s="23"/>
      <c r="N278" s="15"/>
      <c r="O278" s="15"/>
      <c r="P278" s="17"/>
      <c r="Q278" s="1"/>
      <c r="R278" s="15"/>
      <c r="S278" s="15"/>
      <c r="T278" s="15"/>
      <c r="U278" s="16" t="s">
        <v>88</v>
      </c>
      <c r="V278" s="16" t="s">
        <v>92</v>
      </c>
    </row>
    <row r="279" spans="1:22" ht="15" customHeight="1" x14ac:dyDescent="0.25">
      <c r="A279" s="14">
        <v>2024</v>
      </c>
      <c r="B279" s="14" t="s">
        <v>21</v>
      </c>
      <c r="C279" s="14" t="s">
        <v>181</v>
      </c>
      <c r="D279" s="14" t="str">
        <f>_xlfn.XLOOKUP(H279,[1]Sheet3!$A:$A,[1]Sheet3!$C:$C)</f>
        <v>Night Vision Camera</v>
      </c>
      <c r="E279" s="15" t="s">
        <v>46</v>
      </c>
      <c r="F279" s="16" t="s">
        <v>23</v>
      </c>
      <c r="H279" s="15" t="s">
        <v>46</v>
      </c>
      <c r="I279" s="16" t="s">
        <v>25</v>
      </c>
      <c r="J279" s="20" t="s">
        <v>183</v>
      </c>
      <c r="K279" s="15" t="s">
        <v>183</v>
      </c>
      <c r="L279" s="25"/>
      <c r="M279" s="19"/>
      <c r="N279" s="15"/>
      <c r="O279" s="15"/>
      <c r="P279" s="15"/>
      <c r="Q279" s="15"/>
      <c r="R279" s="15"/>
      <c r="S279" s="15"/>
      <c r="T279" s="15"/>
      <c r="U279" s="15" t="s">
        <v>46</v>
      </c>
      <c r="V279" s="16" t="s">
        <v>25</v>
      </c>
    </row>
    <row r="280" spans="1:22" ht="15" customHeight="1" thickBot="1" x14ac:dyDescent="0.3">
      <c r="A280" s="2">
        <v>2024</v>
      </c>
      <c r="B280" s="2" t="s">
        <v>21</v>
      </c>
      <c r="C280" s="2" t="s">
        <v>181</v>
      </c>
      <c r="D280" s="2" t="str">
        <f>_xlfn.XLOOKUP(H280,[1]Sheet3!$A:$A,[1]Sheet3!$C:$C)</f>
        <v>Surround View Camera</v>
      </c>
      <c r="E280" s="3" t="s">
        <v>47</v>
      </c>
      <c r="F280" s="4" t="s">
        <v>23</v>
      </c>
      <c r="G280" s="27"/>
      <c r="H280" s="3" t="s">
        <v>48</v>
      </c>
      <c r="I280" s="4" t="s">
        <v>25</v>
      </c>
      <c r="J280" s="6" t="s">
        <v>183</v>
      </c>
      <c r="K280" s="3" t="s">
        <v>183</v>
      </c>
      <c r="L280" s="26"/>
      <c r="M280" s="7"/>
      <c r="N280" s="6"/>
      <c r="O280" s="6"/>
      <c r="P280" s="6"/>
      <c r="Q280" s="6"/>
      <c r="R280" s="6"/>
      <c r="S280" s="6"/>
      <c r="T280" s="3"/>
      <c r="U280" s="3" t="s">
        <v>48</v>
      </c>
      <c r="V280" s="4" t="s">
        <v>25</v>
      </c>
    </row>
    <row r="281" spans="1:22" s="33" customFormat="1" ht="15" customHeight="1" x14ac:dyDescent="0.25">
      <c r="A281" s="31" t="s">
        <v>192</v>
      </c>
      <c r="B281" s="32" t="s">
        <v>21</v>
      </c>
      <c r="C281" s="32" t="s">
        <v>193</v>
      </c>
      <c r="D281" s="48" t="str">
        <f>_xlfn.XLOOKUP(H281,[1]Sheet3!$A:$A,[1]Sheet3!$C:$C)</f>
        <v>Front Radar</v>
      </c>
      <c r="E281" s="32" t="s">
        <v>22</v>
      </c>
      <c r="F281" s="16" t="s">
        <v>23</v>
      </c>
      <c r="H281" s="45" t="s">
        <v>182</v>
      </c>
      <c r="I281" s="16" t="s">
        <v>33</v>
      </c>
      <c r="J281" s="34" t="s">
        <v>183</v>
      </c>
      <c r="K281" s="35" t="s">
        <v>183</v>
      </c>
      <c r="L281" s="36"/>
      <c r="M281" s="32"/>
      <c r="N281" s="32"/>
      <c r="O281" s="32"/>
      <c r="P281" s="35"/>
      <c r="Q281" s="37"/>
      <c r="R281" s="32"/>
      <c r="S281" s="32"/>
      <c r="T281" s="32"/>
      <c r="U281" s="32" t="s">
        <v>182</v>
      </c>
      <c r="V281" s="32" t="s">
        <v>183</v>
      </c>
    </row>
    <row r="282" spans="1:22" ht="15" customHeight="1" x14ac:dyDescent="0.25">
      <c r="A282" s="38" t="s">
        <v>192</v>
      </c>
      <c r="B282" s="16" t="s">
        <v>21</v>
      </c>
      <c r="C282" s="16" t="s">
        <v>193</v>
      </c>
      <c r="D282" s="15" t="str">
        <f>_xlfn.XLOOKUP(H282,[1]Sheet3!$A:$A,[1]Sheet3!$C:$C)</f>
        <v>Front Radar</v>
      </c>
      <c r="E282" s="16" t="s">
        <v>28</v>
      </c>
      <c r="F282" s="16" t="s">
        <v>23</v>
      </c>
      <c r="H282" s="45" t="s">
        <v>185</v>
      </c>
      <c r="I282" s="16" t="s">
        <v>33</v>
      </c>
      <c r="J282" s="39" t="s">
        <v>183</v>
      </c>
      <c r="K282" s="17" t="s">
        <v>183</v>
      </c>
      <c r="L282" s="40"/>
      <c r="M282" s="16"/>
      <c r="N282" s="16"/>
      <c r="O282" s="16"/>
      <c r="P282" s="17"/>
      <c r="Q282" s="41"/>
      <c r="R282" s="16"/>
      <c r="S282" s="16"/>
      <c r="T282" s="16"/>
      <c r="U282" s="16" t="s">
        <v>194</v>
      </c>
      <c r="V282" s="16" t="s">
        <v>183</v>
      </c>
    </row>
    <row r="283" spans="1:22" ht="15" customHeight="1" x14ac:dyDescent="0.25">
      <c r="A283" s="38" t="s">
        <v>192</v>
      </c>
      <c r="B283" s="16" t="s">
        <v>21</v>
      </c>
      <c r="C283" s="16" t="s">
        <v>193</v>
      </c>
      <c r="D283" s="15" t="str">
        <f>_xlfn.XLOOKUP(H283,[1]Sheet3!$A:$A,[1]Sheet3!$C:$C)</f>
        <v>Adaptive Headlamps</v>
      </c>
      <c r="E283" s="16" t="s">
        <v>30</v>
      </c>
      <c r="F283" s="16" t="s">
        <v>23</v>
      </c>
      <c r="H283" s="45" t="s">
        <v>30</v>
      </c>
      <c r="I283" s="16" t="s">
        <v>25</v>
      </c>
      <c r="J283" s="17" t="s">
        <v>183</v>
      </c>
      <c r="K283" s="16" t="s">
        <v>183</v>
      </c>
      <c r="L283" s="40"/>
      <c r="M283" s="16"/>
      <c r="N283" s="16"/>
      <c r="O283" s="16"/>
      <c r="P283" s="16"/>
      <c r="Q283" s="16"/>
      <c r="R283" s="16"/>
      <c r="S283" s="16"/>
      <c r="T283" s="16"/>
      <c r="U283" s="16" t="s">
        <v>30</v>
      </c>
      <c r="V283" s="16" t="s">
        <v>183</v>
      </c>
    </row>
    <row r="284" spans="1:22" ht="15" customHeight="1" x14ac:dyDescent="0.25">
      <c r="A284" s="38" t="s">
        <v>192</v>
      </c>
      <c r="B284" s="16" t="s">
        <v>21</v>
      </c>
      <c r="C284" s="16" t="s">
        <v>193</v>
      </c>
      <c r="D284" s="15" t="str">
        <f>_xlfn.XLOOKUP(H284,[1]Sheet3!$A:$A,[1]Sheet3!$C:$C)</f>
        <v>Parking Aid Sonar</v>
      </c>
      <c r="E284" s="16" t="s">
        <v>31</v>
      </c>
      <c r="F284" s="16" t="s">
        <v>23</v>
      </c>
      <c r="H284" s="45" t="s">
        <v>187</v>
      </c>
      <c r="I284" s="15" t="s">
        <v>33</v>
      </c>
      <c r="J284" s="17" t="s">
        <v>183</v>
      </c>
      <c r="K284" s="16" t="s">
        <v>183</v>
      </c>
      <c r="L284" s="40"/>
      <c r="M284" s="16"/>
      <c r="N284" s="16"/>
      <c r="O284" s="16"/>
      <c r="P284" s="16"/>
      <c r="Q284" s="16"/>
      <c r="R284" s="16"/>
      <c r="S284" s="16"/>
      <c r="T284" s="16"/>
      <c r="U284" s="16" t="s">
        <v>187</v>
      </c>
      <c r="V284" s="16" t="s">
        <v>183</v>
      </c>
    </row>
    <row r="285" spans="1:22" ht="15" customHeight="1" x14ac:dyDescent="0.25">
      <c r="A285" s="38" t="s">
        <v>192</v>
      </c>
      <c r="B285" s="16" t="s">
        <v>21</v>
      </c>
      <c r="C285" s="16" t="s">
        <v>193</v>
      </c>
      <c r="D285" s="15" t="str">
        <f>_xlfn.XLOOKUP(H285,[1]Sheet3!$A:$A,[1]Sheet3!$C:$C)</f>
        <v>Rear Bumper Radar</v>
      </c>
      <c r="E285" s="16" t="s">
        <v>40</v>
      </c>
      <c r="F285" s="16" t="s">
        <v>23</v>
      </c>
      <c r="H285" s="45" t="s">
        <v>79</v>
      </c>
      <c r="I285" s="15" t="s">
        <v>33</v>
      </c>
      <c r="J285" s="39" t="s">
        <v>183</v>
      </c>
      <c r="K285" s="17" t="s">
        <v>183</v>
      </c>
      <c r="L285" s="40"/>
      <c r="M285" s="16"/>
      <c r="N285" s="16"/>
      <c r="O285" s="16"/>
      <c r="P285" s="16"/>
      <c r="Q285" s="16"/>
      <c r="R285" s="16"/>
      <c r="S285" s="16"/>
      <c r="T285" s="16"/>
      <c r="U285" s="16" t="s">
        <v>83</v>
      </c>
      <c r="V285" s="16" t="s">
        <v>183</v>
      </c>
    </row>
    <row r="286" spans="1:22" ht="15" customHeight="1" x14ac:dyDescent="0.25">
      <c r="A286" s="38" t="s">
        <v>192</v>
      </c>
      <c r="B286" s="16" t="s">
        <v>21</v>
      </c>
      <c r="C286" s="16" t="s">
        <v>193</v>
      </c>
      <c r="D286" s="15" t="str">
        <f>_xlfn.XLOOKUP(H286,[1]Sheet3!$A:$A,[1]Sheet3!$C:$C)</f>
        <v>Back Up Camera</v>
      </c>
      <c r="E286" s="16" t="s">
        <v>43</v>
      </c>
      <c r="F286" s="16" t="s">
        <v>23</v>
      </c>
      <c r="H286" s="45" t="s">
        <v>43</v>
      </c>
      <c r="I286" s="16" t="s">
        <v>33</v>
      </c>
      <c r="J286" s="17" t="s">
        <v>183</v>
      </c>
      <c r="K286" s="16" t="s">
        <v>183</v>
      </c>
      <c r="L286" s="40"/>
      <c r="M286" s="16"/>
      <c r="N286" s="16"/>
      <c r="O286" s="16"/>
      <c r="P286" s="16"/>
      <c r="Q286" s="16"/>
      <c r="R286" s="16"/>
      <c r="S286" s="16"/>
      <c r="T286" s="16"/>
      <c r="U286" s="16" t="s">
        <v>43</v>
      </c>
      <c r="V286" s="16" t="s">
        <v>183</v>
      </c>
    </row>
    <row r="287" spans="1:22" ht="15" customHeight="1" x14ac:dyDescent="0.25">
      <c r="A287" s="38" t="s">
        <v>192</v>
      </c>
      <c r="B287" s="16" t="s">
        <v>21</v>
      </c>
      <c r="C287" s="16" t="s">
        <v>193</v>
      </c>
      <c r="D287" s="15" t="str">
        <f>_xlfn.XLOOKUP(H287,[1]Sheet3!$A:$A,[1]Sheet3!$C:$C)</f>
        <v>Windshield Camera</v>
      </c>
      <c r="E287" s="16" t="s">
        <v>44</v>
      </c>
      <c r="F287" s="15" t="s">
        <v>87</v>
      </c>
      <c r="G287" s="15" t="s">
        <v>87</v>
      </c>
      <c r="H287" s="45" t="s">
        <v>88</v>
      </c>
      <c r="I287" s="16" t="s">
        <v>66</v>
      </c>
      <c r="J287" s="39" t="s">
        <v>183</v>
      </c>
      <c r="K287" s="17" t="s">
        <v>183</v>
      </c>
      <c r="L287" s="40"/>
      <c r="M287" s="16"/>
      <c r="N287" s="16"/>
      <c r="O287" s="16"/>
      <c r="P287" s="17"/>
      <c r="Q287" s="41"/>
      <c r="R287" s="16"/>
      <c r="S287" s="16"/>
      <c r="T287" s="16"/>
      <c r="U287" s="16" t="s">
        <v>88</v>
      </c>
      <c r="V287" s="16" t="s">
        <v>183</v>
      </c>
    </row>
    <row r="288" spans="1:22" ht="15" customHeight="1" x14ac:dyDescent="0.25">
      <c r="A288" s="38" t="s">
        <v>192</v>
      </c>
      <c r="B288" s="16" t="s">
        <v>21</v>
      </c>
      <c r="C288" s="16" t="s">
        <v>193</v>
      </c>
      <c r="D288" s="15" t="str">
        <f>_xlfn.XLOOKUP(H288,[1]Sheet3!$A:$A,[1]Sheet3!$C:$C)</f>
        <v>Night Vision Camera</v>
      </c>
      <c r="E288" s="16" t="s">
        <v>46</v>
      </c>
      <c r="F288" s="16" t="s">
        <v>23</v>
      </c>
      <c r="H288" s="15" t="s">
        <v>46</v>
      </c>
      <c r="I288" s="16" t="s">
        <v>25</v>
      </c>
      <c r="J288" s="17" t="s">
        <v>183</v>
      </c>
      <c r="K288" s="16" t="s">
        <v>183</v>
      </c>
      <c r="L288" s="40"/>
      <c r="M288" s="16"/>
      <c r="N288" s="16"/>
      <c r="O288" s="16"/>
      <c r="P288" s="16"/>
      <c r="Q288" s="16"/>
      <c r="R288" s="16"/>
      <c r="S288" s="16"/>
      <c r="T288" s="42"/>
      <c r="U288" s="16" t="s">
        <v>46</v>
      </c>
      <c r="V288" s="16" t="s">
        <v>183</v>
      </c>
    </row>
    <row r="289" spans="1:22" s="27" customFormat="1" ht="15" customHeight="1" thickBot="1" x14ac:dyDescent="0.3">
      <c r="A289" s="43" t="s">
        <v>192</v>
      </c>
      <c r="B289" s="4" t="s">
        <v>21</v>
      </c>
      <c r="C289" s="4" t="s">
        <v>193</v>
      </c>
      <c r="D289" s="3" t="str">
        <f>_xlfn.XLOOKUP(H289,[1]Sheet3!$A:$A,[1]Sheet3!$C:$C)</f>
        <v>Surround View Camera</v>
      </c>
      <c r="E289" s="4" t="s">
        <v>47</v>
      </c>
      <c r="F289" s="4" t="s">
        <v>23</v>
      </c>
      <c r="H289" s="3" t="s">
        <v>48</v>
      </c>
      <c r="I289" s="4" t="s">
        <v>25</v>
      </c>
      <c r="J289" s="5" t="s">
        <v>183</v>
      </c>
      <c r="K289" s="5" t="s">
        <v>183</v>
      </c>
      <c r="L289" s="44"/>
      <c r="M289" s="4"/>
      <c r="N289" s="4"/>
      <c r="O289" s="4"/>
      <c r="P289" s="4"/>
      <c r="Q289" s="4"/>
      <c r="R289" s="4"/>
      <c r="S289" s="4"/>
      <c r="T289" s="4"/>
      <c r="U289" s="4" t="s">
        <v>195</v>
      </c>
      <c r="V289" s="4" t="s">
        <v>183</v>
      </c>
    </row>
    <row r="290" spans="1:22" x14ac:dyDescent="0.25">
      <c r="H290" s="29" t="s">
        <v>196</v>
      </c>
      <c r="L290" s="30" t="s">
        <v>197</v>
      </c>
    </row>
    <row r="291" spans="1:22" x14ac:dyDescent="0.25">
      <c r="H291" s="29" t="s">
        <v>198</v>
      </c>
      <c r="L291" s="18" t="s">
        <v>199</v>
      </c>
    </row>
    <row r="292" spans="1:22" x14ac:dyDescent="0.25">
      <c r="H292" s="29" t="s">
        <v>200</v>
      </c>
      <c r="L292" s="30" t="s">
        <v>201</v>
      </c>
    </row>
    <row r="293" spans="1:22" x14ac:dyDescent="0.25">
      <c r="H293" s="29" t="s">
        <v>202</v>
      </c>
      <c r="L293" s="30" t="s">
        <v>203</v>
      </c>
    </row>
    <row r="294" spans="1:22" x14ac:dyDescent="0.25">
      <c r="H294" s="29" t="s">
        <v>204</v>
      </c>
      <c r="L294" s="30" t="s">
        <v>205</v>
      </c>
    </row>
    <row r="295" spans="1:22" x14ac:dyDescent="0.25">
      <c r="H295" s="29" t="s">
        <v>206</v>
      </c>
      <c r="L295" s="30" t="s">
        <v>207</v>
      </c>
    </row>
  </sheetData>
  <autoFilter ref="A1:T295" xr:uid="{00000000-0009-0000-0000-000000000000}"/>
  <conditionalFormatting sqref="A1:A289">
    <cfRule type="containsText" dxfId="589" priority="224" operator="containsText" text="2015">
      <formula>NOT(ISERROR(SEARCH("2015",A1)))</formula>
    </cfRule>
    <cfRule type="containsText" dxfId="588" priority="225" operator="containsText" text="2013">
      <formula>NOT(ISERROR(SEARCH("2013",A1)))</formula>
    </cfRule>
    <cfRule type="containsText" dxfId="587" priority="226" operator="containsText" text="2024">
      <formula>NOT(ISERROR(SEARCH("2024",A1)))</formula>
    </cfRule>
    <cfRule type="containsText" dxfId="586" priority="227" operator="containsText" text="2022">
      <formula>NOT(ISERROR(SEARCH("2022",A1)))</formula>
    </cfRule>
    <cfRule type="containsText" dxfId="585" priority="228" operator="containsText" text="2020">
      <formula>NOT(ISERROR(SEARCH("2020",A1)))</formula>
    </cfRule>
    <cfRule type="containsText" dxfId="584" priority="229" operator="containsText" text="2018">
      <formula>NOT(ISERROR(SEARCH("2018",A1)))</formula>
    </cfRule>
    <cfRule type="containsText" dxfId="583" priority="230" operator="containsText" text="2016">
      <formula>NOT(ISERROR(SEARCH("2016",A1)))</formula>
    </cfRule>
    <cfRule type="containsText" dxfId="582" priority="231" operator="containsText" text="2014">
      <formula>NOT(ISERROR(SEARCH("2014",A1)))</formula>
    </cfRule>
    <cfRule type="containsText" dxfId="581" priority="232" operator="containsText" text="2012">
      <formula>NOT(ISERROR(SEARCH("2012",A1)))</formula>
    </cfRule>
    <cfRule type="containsText" dxfId="580" priority="220" operator="containsText" text="2023">
      <formula>NOT(ISERROR(SEARCH("2023",A1)))</formula>
    </cfRule>
    <cfRule type="containsText" dxfId="579" priority="218" operator="containsText" text="2025">
      <formula>NOT(ISERROR(SEARCH("2025",A1)))</formula>
    </cfRule>
    <cfRule type="containsText" dxfId="578" priority="223" operator="containsText" text="2017">
      <formula>NOT(ISERROR(SEARCH("2017",A1)))</formula>
    </cfRule>
    <cfRule type="containsText" dxfId="577" priority="222" operator="containsText" text="2019">
      <formula>NOT(ISERROR(SEARCH("2019",A1)))</formula>
    </cfRule>
    <cfRule type="containsText" dxfId="576" priority="221" operator="containsText" text="2021">
      <formula>NOT(ISERROR(SEARCH("2021",A1)))</formula>
    </cfRule>
  </conditionalFormatting>
  <conditionalFormatting sqref="B2:D33 B34:C34 B35:D42 B43:C43 B44:D60 B61:C61 B62:D69 B70:C70 B71:D78 B79:C79 B80:D96 B97:C97 B98:D105 B106:C106 B107:D114 B115:C115 B116:D123 B124:C124 B125:D132 B133:C133 B134:D141 B142:C142 B143:D150 B151:C151 B152:D159 B160:C160 B161:D168 B169:C169 B170:D177 B178:C178 B179:D186 B187:C187 B188:D192 B193:C193 B194:D195 B196:C196 B197:D204 B205:C205 B206:D213 B214:C214 B215:D222 B223:C223 B224:D231 B232:C232 B233:D240 B241:C241 B242:D249 B250:C250 B251:D258 B259:C259 B260:D267 B268:C268 B269:D289">
    <cfRule type="containsText" dxfId="575" priority="149" operator="containsText" text="N/I">
      <formula>NOT(ISERROR(SEARCH("N/I",B2)))</formula>
    </cfRule>
  </conditionalFormatting>
  <conditionalFormatting sqref="E1:E1048576 U1:V1048576">
    <cfRule type="containsText" dxfId="574" priority="210" operator="containsText" text="NV">
      <formula>NOT(ISERROR(SEARCH("NV",E1)))</formula>
    </cfRule>
    <cfRule type="containsText" dxfId="573" priority="216" operator="containsText" text="AEB">
      <formula>NOT(ISERROR(SEARCH("AEB",E1)))</formula>
    </cfRule>
    <cfRule type="containsText" dxfId="572" priority="215" operator="containsText" text="AHL">
      <formula>NOT(ISERROR(SEARCH("AHL",E1)))</formula>
    </cfRule>
    <cfRule type="containsText" dxfId="571" priority="214" operator="containsText" text="APA">
      <formula>NOT(ISERROR(SEARCH("APA",E1)))</formula>
    </cfRule>
    <cfRule type="containsText" dxfId="570" priority="213" operator="containsText" text="BSW">
      <formula>NOT(ISERROR(SEARCH("BSW",E1)))</formula>
    </cfRule>
    <cfRule type="containsText" dxfId="569" priority="212" operator="containsText" text="BUC">
      <formula>NOT(ISERROR(SEARCH("BUC",E1)))</formula>
    </cfRule>
    <cfRule type="containsText" dxfId="568" priority="211" operator="containsText" text="LKA">
      <formula>NOT(ISERROR(SEARCH("LKA",E1)))</formula>
    </cfRule>
    <cfRule type="containsText" dxfId="567" priority="217" operator="containsText" text="ACC">
      <formula>NOT(ISERROR(SEARCH("ACC",E1)))</formula>
    </cfRule>
  </conditionalFormatting>
  <conditionalFormatting sqref="F65 F101 F137 F173 F209:F210 F227:F228 F245:F246 F263:F264">
    <cfRule type="containsText" dxfId="566" priority="601" operator="containsText" text="ACC">
      <formula>NOT(ISERROR(SEARCH("ACC",F65)))</formula>
    </cfRule>
    <cfRule type="containsText" dxfId="565" priority="600" operator="containsText" text="AVM">
      <formula>NOT(ISERROR(SEARCH("AVM",F65)))</formula>
    </cfRule>
    <cfRule type="containsText" dxfId="564" priority="599" operator="containsText" text="BSM">
      <formula>NOT(ISERROR(SEARCH("BSM",F65)))</formula>
    </cfRule>
    <cfRule type="containsText" dxfId="563" priority="598" operator="containsText" text="CMB">
      <formula>NOT(ISERROR(SEARCH("CMB",F65)))</formula>
    </cfRule>
    <cfRule type="containsText" dxfId="562" priority="597" operator="containsText" text="LKAS">
      <formula>NOT(ISERROR(SEARCH("LKAS",F65)))</formula>
    </cfRule>
    <cfRule type="containsText" dxfId="561" priority="596" operator="containsText" text="Sonar">
      <formula>NOT(ISERROR(SEARCH("Sonar",F65)))</formula>
    </cfRule>
    <cfRule type="containsText" dxfId="560" priority="595" operator="containsText" text="Rear Camera">
      <formula>NOT(ISERROR(SEARCH("Rear Camera",F65)))</formula>
    </cfRule>
    <cfRule type="containsText" dxfId="559" priority="594" operator="containsText" text="NV">
      <formula>NOT(ISERROR(SEARCH("NV",F65)))</formula>
    </cfRule>
  </conditionalFormatting>
  <conditionalFormatting sqref="F209:F210 F227:F228 F245:F246 F263:F264 F65 F101 F137 F173">
    <cfRule type="containsText" dxfId="558" priority="593" operator="containsText" text="LaneWatch">
      <formula>NOT(ISERROR(SEARCH("LaneWatch",F65)))</formula>
    </cfRule>
  </conditionalFormatting>
  <conditionalFormatting sqref="F210">
    <cfRule type="containsText" dxfId="557" priority="532" operator="containsText" text="BSM">
      <formula>NOT(ISERROR(SEARCH("BSM",F210)))</formula>
    </cfRule>
    <cfRule type="containsText" dxfId="556" priority="531" operator="containsText" text="CMB">
      <formula>NOT(ISERROR(SEARCH("CMB",F210)))</formula>
    </cfRule>
    <cfRule type="containsText" dxfId="555" priority="530" operator="containsText" text="LKAS">
      <formula>NOT(ISERROR(SEARCH("LKAS",F210)))</formula>
    </cfRule>
    <cfRule type="containsText" dxfId="554" priority="529" operator="containsText" text="Sonar">
      <formula>NOT(ISERROR(SEARCH("Sonar",F210)))</formula>
    </cfRule>
    <cfRule type="containsText" dxfId="553" priority="527" operator="containsText" text="NV">
      <formula>NOT(ISERROR(SEARCH("NV",F210)))</formula>
    </cfRule>
    <cfRule type="containsText" dxfId="552" priority="526" operator="containsText" text="LaneWatch">
      <formula>NOT(ISERROR(SEARCH("LaneWatch",F210)))</formula>
    </cfRule>
    <cfRule type="containsText" dxfId="551" priority="528" operator="containsText" text="Rear Camera">
      <formula>NOT(ISERROR(SEARCH("Rear Camera",F210)))</formula>
    </cfRule>
    <cfRule type="containsText" dxfId="550" priority="534" operator="containsText" text="ACC">
      <formula>NOT(ISERROR(SEARCH("ACC",F210)))</formula>
    </cfRule>
    <cfRule type="containsText" dxfId="549" priority="533" operator="containsText" text="AVM">
      <formula>NOT(ISERROR(SEARCH("AVM",F210)))</formula>
    </cfRule>
  </conditionalFormatting>
  <conditionalFormatting sqref="F227:F228">
    <cfRule type="containsText" dxfId="548" priority="514" operator="containsText" text="BSM">
      <formula>NOT(ISERROR(SEARCH("BSM",F227)))</formula>
    </cfRule>
    <cfRule type="containsText" dxfId="547" priority="513" operator="containsText" text="CMB">
      <formula>NOT(ISERROR(SEARCH("CMB",F227)))</formula>
    </cfRule>
    <cfRule type="containsText" dxfId="546" priority="512" operator="containsText" text="LKAS">
      <formula>NOT(ISERROR(SEARCH("LKAS",F227)))</formula>
    </cfRule>
    <cfRule type="containsText" dxfId="545" priority="511" operator="containsText" text="Sonar">
      <formula>NOT(ISERROR(SEARCH("Sonar",F227)))</formula>
    </cfRule>
    <cfRule type="containsText" dxfId="544" priority="510" operator="containsText" text="Rear Camera">
      <formula>NOT(ISERROR(SEARCH("Rear Camera",F227)))</formula>
    </cfRule>
    <cfRule type="containsText" dxfId="543" priority="509" operator="containsText" text="NV">
      <formula>NOT(ISERROR(SEARCH("NV",F227)))</formula>
    </cfRule>
    <cfRule type="containsText" dxfId="542" priority="508" operator="containsText" text="LaneWatch">
      <formula>NOT(ISERROR(SEARCH("LaneWatch",F227)))</formula>
    </cfRule>
    <cfRule type="containsText" dxfId="541" priority="516" operator="containsText" text="ACC">
      <formula>NOT(ISERROR(SEARCH("ACC",F227)))</formula>
    </cfRule>
    <cfRule type="containsText" dxfId="540" priority="515" operator="containsText" text="AVM">
      <formula>NOT(ISERROR(SEARCH("AVM",F227)))</formula>
    </cfRule>
  </conditionalFormatting>
  <conditionalFormatting sqref="F245">
    <cfRule type="containsText" dxfId="539" priority="502" operator="containsText" text="Sonar">
      <formula>NOT(ISERROR(SEARCH("Sonar",F245)))</formula>
    </cfRule>
    <cfRule type="containsText" dxfId="538" priority="507" operator="containsText" text="ACC">
      <formula>NOT(ISERROR(SEARCH("ACC",F245)))</formula>
    </cfRule>
    <cfRule type="containsText" dxfId="537" priority="506" operator="containsText" text="AVM">
      <formula>NOT(ISERROR(SEARCH("AVM",F245)))</formula>
    </cfRule>
    <cfRule type="containsText" dxfId="536" priority="505" operator="containsText" text="BSM">
      <formula>NOT(ISERROR(SEARCH("BSM",F245)))</formula>
    </cfRule>
    <cfRule type="containsText" dxfId="535" priority="504" operator="containsText" text="CMB">
      <formula>NOT(ISERROR(SEARCH("CMB",F245)))</formula>
    </cfRule>
    <cfRule type="containsText" dxfId="534" priority="503" operator="containsText" text="LKAS">
      <formula>NOT(ISERROR(SEARCH("LKAS",F245)))</formula>
    </cfRule>
    <cfRule type="containsText" dxfId="533" priority="501" operator="containsText" text="Rear Camera">
      <formula>NOT(ISERROR(SEARCH("Rear Camera",F245)))</formula>
    </cfRule>
    <cfRule type="containsText" dxfId="532" priority="500" operator="containsText" text="NV">
      <formula>NOT(ISERROR(SEARCH("NV",F245)))</formula>
    </cfRule>
    <cfRule type="containsText" dxfId="531" priority="499" operator="containsText" text="LaneWatch">
      <formula>NOT(ISERROR(SEARCH("LaneWatch",F245)))</formula>
    </cfRule>
  </conditionalFormatting>
  <conditionalFormatting sqref="F245:F246">
    <cfRule type="containsText" dxfId="530" priority="484" operator="containsText" text="Sonar">
      <formula>NOT(ISERROR(SEARCH("Sonar",F245)))</formula>
    </cfRule>
    <cfRule type="containsText" dxfId="529" priority="483" operator="containsText" text="Rear Camera">
      <formula>NOT(ISERROR(SEARCH("Rear Camera",F245)))</formula>
    </cfRule>
    <cfRule type="containsText" dxfId="528" priority="482" operator="containsText" text="NV">
      <formula>NOT(ISERROR(SEARCH("NV",F245)))</formula>
    </cfRule>
    <cfRule type="containsText" dxfId="527" priority="481" operator="containsText" text="LaneWatch">
      <formula>NOT(ISERROR(SEARCH("LaneWatch",F245)))</formula>
    </cfRule>
    <cfRule type="containsText" dxfId="526" priority="489" operator="containsText" text="ACC">
      <formula>NOT(ISERROR(SEARCH("ACC",F245)))</formula>
    </cfRule>
    <cfRule type="containsText" dxfId="525" priority="488" operator="containsText" text="AVM">
      <formula>NOT(ISERROR(SEARCH("AVM",F245)))</formula>
    </cfRule>
    <cfRule type="containsText" dxfId="524" priority="487" operator="containsText" text="BSM">
      <formula>NOT(ISERROR(SEARCH("BSM",F245)))</formula>
    </cfRule>
    <cfRule type="containsText" dxfId="523" priority="486" operator="containsText" text="CMB">
      <formula>NOT(ISERROR(SEARCH("CMB",F245)))</formula>
    </cfRule>
    <cfRule type="containsText" dxfId="522" priority="485" operator="containsText" text="LKAS">
      <formula>NOT(ISERROR(SEARCH("LKAS",F245)))</formula>
    </cfRule>
  </conditionalFormatting>
  <conditionalFormatting sqref="F254">
    <cfRule type="containsText" dxfId="521" priority="480" operator="containsText" text="ACC">
      <formula>NOT(ISERROR(SEARCH("ACC",F254)))</formula>
    </cfRule>
    <cfRule type="containsText" dxfId="520" priority="477" operator="containsText" text="CMB">
      <formula>NOT(ISERROR(SEARCH("CMB",F254)))</formula>
    </cfRule>
    <cfRule type="containsText" dxfId="519" priority="479" operator="containsText" text="AVM">
      <formula>NOT(ISERROR(SEARCH("AVM",F254)))</formula>
    </cfRule>
    <cfRule type="containsText" dxfId="518" priority="476" operator="containsText" text="LKAS">
      <formula>NOT(ISERROR(SEARCH("LKAS",F254)))</formula>
    </cfRule>
    <cfRule type="containsText" dxfId="517" priority="475" operator="containsText" text="Sonar">
      <formula>NOT(ISERROR(SEARCH("Sonar",F254)))</formula>
    </cfRule>
    <cfRule type="containsText" dxfId="516" priority="474" operator="containsText" text="Rear Camera">
      <formula>NOT(ISERROR(SEARCH("Rear Camera",F254)))</formula>
    </cfRule>
    <cfRule type="containsText" dxfId="515" priority="473" operator="containsText" text="NV">
      <formula>NOT(ISERROR(SEARCH("NV",F254)))</formula>
    </cfRule>
    <cfRule type="containsText" dxfId="514" priority="472" operator="containsText" text="LaneWatch">
      <formula>NOT(ISERROR(SEARCH("LaneWatch",F254)))</formula>
    </cfRule>
    <cfRule type="containsText" dxfId="513" priority="478" operator="containsText" text="BSM">
      <formula>NOT(ISERROR(SEARCH("BSM",F254)))</formula>
    </cfRule>
  </conditionalFormatting>
  <conditionalFormatting sqref="F254:F255">
    <cfRule type="containsText" dxfId="512" priority="464" operator="containsText" text="NV">
      <formula>NOT(ISERROR(SEARCH("NV",F254)))</formula>
    </cfRule>
    <cfRule type="containsText" dxfId="511" priority="463" operator="containsText" text="LaneWatch">
      <formula>NOT(ISERROR(SEARCH("LaneWatch",F254)))</formula>
    </cfRule>
    <cfRule type="containsText" dxfId="510" priority="453" operator="containsText" text="ACC">
      <formula>NOT(ISERROR(SEARCH("ACC",F254)))</formula>
    </cfRule>
    <cfRule type="containsText" dxfId="509" priority="452" operator="containsText" text="AVM">
      <formula>NOT(ISERROR(SEARCH("AVM",F254)))</formula>
    </cfRule>
    <cfRule type="containsText" dxfId="508" priority="450" operator="containsText" text="CMB">
      <formula>NOT(ISERROR(SEARCH("CMB",F254)))</formula>
    </cfRule>
    <cfRule type="containsText" dxfId="507" priority="449" operator="containsText" text="LKAS">
      <formula>NOT(ISERROR(SEARCH("LKAS",F254)))</formula>
    </cfRule>
    <cfRule type="containsText" dxfId="506" priority="471" operator="containsText" text="ACC">
      <formula>NOT(ISERROR(SEARCH("ACC",F254)))</formula>
    </cfRule>
    <cfRule type="containsText" dxfId="505" priority="470" operator="containsText" text="AVM">
      <formula>NOT(ISERROR(SEARCH("AVM",F254)))</formula>
    </cfRule>
    <cfRule type="containsText" dxfId="504" priority="469" operator="containsText" text="BSM">
      <formula>NOT(ISERROR(SEARCH("BSM",F254)))</formula>
    </cfRule>
    <cfRule type="containsText" dxfId="503" priority="468" operator="containsText" text="CMB">
      <formula>NOT(ISERROR(SEARCH("CMB",F254)))</formula>
    </cfRule>
    <cfRule type="containsText" dxfId="502" priority="467" operator="containsText" text="LKAS">
      <formula>NOT(ISERROR(SEARCH("LKAS",F254)))</formula>
    </cfRule>
    <cfRule type="containsText" dxfId="501" priority="466" operator="containsText" text="Sonar">
      <formula>NOT(ISERROR(SEARCH("Sonar",F254)))</formula>
    </cfRule>
    <cfRule type="containsText" dxfId="500" priority="451" operator="containsText" text="BSM">
      <formula>NOT(ISERROR(SEARCH("BSM",F254)))</formula>
    </cfRule>
    <cfRule type="containsText" dxfId="499" priority="448" operator="containsText" text="Sonar">
      <formula>NOT(ISERROR(SEARCH("Sonar",F254)))</formula>
    </cfRule>
    <cfRule type="containsText" dxfId="498" priority="465" operator="containsText" text="Rear Camera">
      <formula>NOT(ISERROR(SEARCH("Rear Camera",F254)))</formula>
    </cfRule>
    <cfRule type="containsText" dxfId="497" priority="445" operator="containsText" text="LaneWatch">
      <formula>NOT(ISERROR(SEARCH("LaneWatch",F254)))</formula>
    </cfRule>
    <cfRule type="containsText" dxfId="496" priority="446" operator="containsText" text="NV">
      <formula>NOT(ISERROR(SEARCH("NV",F254)))</formula>
    </cfRule>
    <cfRule type="containsText" dxfId="495" priority="447" operator="containsText" text="Rear Camera">
      <formula>NOT(ISERROR(SEARCH("Rear Camera",F254)))</formula>
    </cfRule>
  </conditionalFormatting>
  <conditionalFormatting sqref="F263">
    <cfRule type="containsText" dxfId="494" priority="441" operator="containsText" text="CMB">
      <formula>NOT(ISERROR(SEARCH("CMB",F263)))</formula>
    </cfRule>
    <cfRule type="containsText" dxfId="493" priority="442" operator="containsText" text="BSM">
      <formula>NOT(ISERROR(SEARCH("BSM",F263)))</formula>
    </cfRule>
    <cfRule type="containsText" dxfId="492" priority="437" operator="containsText" text="NV">
      <formula>NOT(ISERROR(SEARCH("NV",F263)))</formula>
    </cfRule>
    <cfRule type="containsText" dxfId="491" priority="444" operator="containsText" text="ACC">
      <formula>NOT(ISERROR(SEARCH("ACC",F263)))</formula>
    </cfRule>
    <cfRule type="containsText" dxfId="490" priority="436" operator="containsText" text="LaneWatch">
      <formula>NOT(ISERROR(SEARCH("LaneWatch",F263)))</formula>
    </cfRule>
    <cfRule type="containsText" dxfId="489" priority="438" operator="containsText" text="Rear Camera">
      <formula>NOT(ISERROR(SEARCH("Rear Camera",F263)))</formula>
    </cfRule>
    <cfRule type="containsText" dxfId="488" priority="439" operator="containsText" text="Sonar">
      <formula>NOT(ISERROR(SEARCH("Sonar",F263)))</formula>
    </cfRule>
    <cfRule type="containsText" dxfId="487" priority="440" operator="containsText" text="LKAS">
      <formula>NOT(ISERROR(SEARCH("LKAS",F263)))</formula>
    </cfRule>
    <cfRule type="containsText" dxfId="486" priority="443" operator="containsText" text="AVM">
      <formula>NOT(ISERROR(SEARCH("AVM",F263)))</formula>
    </cfRule>
  </conditionalFormatting>
  <conditionalFormatting sqref="F263:F264">
    <cfRule type="containsText" dxfId="485" priority="415" operator="containsText" text="BSM">
      <formula>NOT(ISERROR(SEARCH("BSM",F263)))</formula>
    </cfRule>
    <cfRule type="containsText" dxfId="484" priority="416" operator="containsText" text="AVM">
      <formula>NOT(ISERROR(SEARCH("AVM",F263)))</formula>
    </cfRule>
    <cfRule type="containsText" dxfId="483" priority="417" operator="containsText" text="ACC">
      <formula>NOT(ISERROR(SEARCH("ACC",F263)))</formula>
    </cfRule>
    <cfRule type="containsText" dxfId="482" priority="427" operator="containsText" text="SVC">
      <formula>NOT(ISERROR(SEARCH("SVC",F263)))</formula>
    </cfRule>
    <cfRule type="containsText" dxfId="481" priority="428" operator="containsText" text="NV">
      <formula>NOT(ISERROR(SEARCH("NV",F263)))</formula>
    </cfRule>
    <cfRule type="containsText" dxfId="480" priority="429" operator="containsText" text="LKA">
      <formula>NOT(ISERROR(SEARCH("LKA",F263)))</formula>
    </cfRule>
    <cfRule type="containsText" dxfId="479" priority="430" operator="containsText" text="BUC">
      <formula>NOT(ISERROR(SEARCH("BUC",F263)))</formula>
    </cfRule>
    <cfRule type="containsText" dxfId="478" priority="431" operator="containsText" text="BSW">
      <formula>NOT(ISERROR(SEARCH("BSW",F263)))</formula>
    </cfRule>
    <cfRule type="containsText" dxfId="477" priority="432" operator="containsText" text="APA">
      <formula>NOT(ISERROR(SEARCH("APA",F263)))</formula>
    </cfRule>
    <cfRule type="containsText" dxfId="476" priority="433" operator="containsText" text="AHL">
      <formula>NOT(ISERROR(SEARCH("AHL",F263)))</formula>
    </cfRule>
    <cfRule type="containsText" dxfId="475" priority="434" operator="containsText" text="AEB">
      <formula>NOT(ISERROR(SEARCH("AEB",F263)))</formula>
    </cfRule>
    <cfRule type="containsText" dxfId="474" priority="435" operator="containsText" text="ACC">
      <formula>NOT(ISERROR(SEARCH("ACC",F263)))</formula>
    </cfRule>
    <cfRule type="containsText" dxfId="473" priority="409" operator="containsText" text="LaneWatch">
      <formula>NOT(ISERROR(SEARCH("LaneWatch",F263)))</formula>
    </cfRule>
    <cfRule type="containsText" dxfId="472" priority="410" operator="containsText" text="NV">
      <formula>NOT(ISERROR(SEARCH("NV",F263)))</formula>
    </cfRule>
    <cfRule type="containsText" dxfId="471" priority="411" operator="containsText" text="Rear Camera">
      <formula>NOT(ISERROR(SEARCH("Rear Camera",F263)))</formula>
    </cfRule>
    <cfRule type="containsText" dxfId="470" priority="412" operator="containsText" text="Sonar">
      <formula>NOT(ISERROR(SEARCH("Sonar",F263)))</formula>
    </cfRule>
    <cfRule type="containsText" dxfId="469" priority="413" operator="containsText" text="LKAS">
      <formula>NOT(ISERROR(SEARCH("LKAS",F263)))</formula>
    </cfRule>
    <cfRule type="containsText" dxfId="468" priority="414" operator="containsText" text="CMB">
      <formula>NOT(ISERROR(SEARCH("CMB",F263)))</formula>
    </cfRule>
  </conditionalFormatting>
  <conditionalFormatting sqref="F272:F274">
    <cfRule type="containsText" dxfId="467" priority="70" operator="containsText" text="AHL">
      <formula>NOT(ISERROR(SEARCH("AHL",F272)))</formula>
    </cfRule>
    <cfRule type="containsText" dxfId="466" priority="67" operator="containsText" text="BUC">
      <formula>NOT(ISERROR(SEARCH("BUC",F272)))</formula>
    </cfRule>
    <cfRule type="containsText" dxfId="465" priority="68" operator="containsText" text="BSW">
      <formula>NOT(ISERROR(SEARCH("BSW",F272)))</formula>
    </cfRule>
    <cfRule type="containsText" dxfId="464" priority="69" operator="containsText" text="APA">
      <formula>NOT(ISERROR(SEARCH("APA",F272)))</formula>
    </cfRule>
    <cfRule type="containsText" dxfId="463" priority="71" operator="containsText" text="AEB">
      <formula>NOT(ISERROR(SEARCH("AEB",F272)))</formula>
    </cfRule>
    <cfRule type="containsText" dxfId="462" priority="72" operator="containsText" text="ACC">
      <formula>NOT(ISERROR(SEARCH("ACC",F272)))</formula>
    </cfRule>
    <cfRule type="containsText" dxfId="461" priority="66" operator="containsText" text="LKA">
      <formula>NOT(ISERROR(SEARCH("LKA",F272)))</formula>
    </cfRule>
    <cfRule type="containsText" dxfId="460" priority="64" operator="containsText" text="SVC">
      <formula>NOT(ISERROR(SEARCH("SVC",F272)))</formula>
    </cfRule>
    <cfRule type="containsText" dxfId="459" priority="65" operator="containsText" text="NV">
      <formula>NOT(ISERROR(SEARCH("NV",F272)))</formula>
    </cfRule>
  </conditionalFormatting>
  <conditionalFormatting sqref="F279:F286">
    <cfRule type="containsText" dxfId="458" priority="19" operator="containsText" text="SVC">
      <formula>NOT(ISERROR(SEARCH("SVC",F279)))</formula>
    </cfRule>
    <cfRule type="containsText" dxfId="457" priority="20" operator="containsText" text="NV">
      <formula>NOT(ISERROR(SEARCH("NV",F279)))</formula>
    </cfRule>
    <cfRule type="containsText" dxfId="456" priority="21" operator="containsText" text="LKA">
      <formula>NOT(ISERROR(SEARCH("LKA",F279)))</formula>
    </cfRule>
    <cfRule type="containsText" dxfId="455" priority="22" operator="containsText" text="BUC">
      <formula>NOT(ISERROR(SEARCH("BUC",F279)))</formula>
    </cfRule>
    <cfRule type="containsText" dxfId="454" priority="23" operator="containsText" text="BSW">
      <formula>NOT(ISERROR(SEARCH("BSW",F279)))</formula>
    </cfRule>
    <cfRule type="containsText" dxfId="453" priority="24" operator="containsText" text="APA">
      <formula>NOT(ISERROR(SEARCH("APA",F279)))</formula>
    </cfRule>
    <cfRule type="containsText" dxfId="452" priority="25" operator="containsText" text="AHL">
      <formula>NOT(ISERROR(SEARCH("AHL",F279)))</formula>
    </cfRule>
    <cfRule type="containsText" dxfId="451" priority="26" operator="containsText" text="AEB">
      <formula>NOT(ISERROR(SEARCH("AEB",F279)))</formula>
    </cfRule>
    <cfRule type="containsText" dxfId="450" priority="27" operator="containsText" text="ACC">
      <formula>NOT(ISERROR(SEARCH("ACC",F279)))</formula>
    </cfRule>
  </conditionalFormatting>
  <conditionalFormatting sqref="F288:F289">
    <cfRule type="containsText" dxfId="449" priority="10" operator="containsText" text="SVC">
      <formula>NOT(ISERROR(SEARCH("SVC",F288)))</formula>
    </cfRule>
    <cfRule type="containsText" dxfId="448" priority="11" operator="containsText" text="NV">
      <formula>NOT(ISERROR(SEARCH("NV",F288)))</formula>
    </cfRule>
    <cfRule type="containsText" dxfId="447" priority="12" operator="containsText" text="LKA">
      <formula>NOT(ISERROR(SEARCH("LKA",F288)))</formula>
    </cfRule>
    <cfRule type="containsText" dxfId="446" priority="13" operator="containsText" text="BUC">
      <formula>NOT(ISERROR(SEARCH("BUC",F288)))</formula>
    </cfRule>
    <cfRule type="containsText" dxfId="445" priority="14" operator="containsText" text="BSW">
      <formula>NOT(ISERROR(SEARCH("BSW",F288)))</formula>
    </cfRule>
    <cfRule type="containsText" dxfId="444" priority="15" operator="containsText" text="APA">
      <formula>NOT(ISERROR(SEARCH("APA",F288)))</formula>
    </cfRule>
    <cfRule type="containsText" dxfId="443" priority="16" operator="containsText" text="AHL">
      <formula>NOT(ISERROR(SEARCH("AHL",F288)))</formula>
    </cfRule>
    <cfRule type="containsText" dxfId="442" priority="18" operator="containsText" text="ACC">
      <formula>NOT(ISERROR(SEARCH("ACC",F288)))</formula>
    </cfRule>
    <cfRule type="containsText" dxfId="441" priority="17" operator="containsText" text="AEB">
      <formula>NOT(ISERROR(SEARCH("AEB",F288)))</formula>
    </cfRule>
  </conditionalFormatting>
  <conditionalFormatting sqref="F1:G68 F72:G104 F108:G140 F144:G176 F180:G212 F216:G230 F234:G248 F252:G257 G69 F70:G70 G105 F106:G106 G141 F142:G142 G177 F178:G178 G213 F214:G214 G231 F232:G232 G249 F250:G250 G258 F259:G259 F261:G262">
    <cfRule type="containsText" dxfId="440" priority="620" operator="containsText" text="SVC">
      <formula>NOT(ISERROR(SEARCH("SVC",F1)))</formula>
    </cfRule>
  </conditionalFormatting>
  <conditionalFormatting sqref="F1:G68 G69 F70:G70 F72:G104 G105 F106:G106 F108:G140 G141 F142:G142 F144:G176 G177 F178:G178 F180:G212 G213 F214:G214 F216:G230 G231 F232:G232 F234:G248 G249 F250:G250 F252:G257 G258 F259:G259 F261:G262">
    <cfRule type="containsText" dxfId="439" priority="628" operator="containsText" text="ACC">
      <formula>NOT(ISERROR(SEARCH("ACC",F1)))</formula>
    </cfRule>
    <cfRule type="containsText" dxfId="438" priority="627" operator="containsText" text="AEB">
      <formula>NOT(ISERROR(SEARCH("AEB",F1)))</formula>
    </cfRule>
    <cfRule type="containsText" dxfId="437" priority="626" operator="containsText" text="AHL">
      <formula>NOT(ISERROR(SEARCH("AHL",F1)))</formula>
    </cfRule>
    <cfRule type="containsText" dxfId="436" priority="625" operator="containsText" text="APA">
      <formula>NOT(ISERROR(SEARCH("APA",F1)))</formula>
    </cfRule>
    <cfRule type="containsText" dxfId="435" priority="624" operator="containsText" text="BSW">
      <formula>NOT(ISERROR(SEARCH("BSW",F1)))</formula>
    </cfRule>
    <cfRule type="containsText" dxfId="434" priority="623" operator="containsText" text="BUC">
      <formula>NOT(ISERROR(SEARCH("BUC",F1)))</formula>
    </cfRule>
    <cfRule type="containsText" dxfId="433" priority="622" operator="containsText" text="LKA">
      <formula>NOT(ISERROR(SEARCH("LKA",F1)))</formula>
    </cfRule>
    <cfRule type="containsText" dxfId="432" priority="621" operator="containsText" text="NV">
      <formula>NOT(ISERROR(SEARCH("NV",F1)))</formula>
    </cfRule>
  </conditionalFormatting>
  <conditionalFormatting sqref="F65:G65">
    <cfRule type="containsText" dxfId="431" priority="1047" operator="containsText" text="LaneWatch">
      <formula>NOT(ISERROR(SEARCH("LaneWatch",F65)))</formula>
    </cfRule>
    <cfRule type="containsText" dxfId="430" priority="1049" operator="containsText" text="Rear Camera">
      <formula>NOT(ISERROR(SEARCH("Rear Camera",F65)))</formula>
    </cfRule>
    <cfRule type="containsText" dxfId="429" priority="1050" operator="containsText" text="Sonar">
      <formula>NOT(ISERROR(SEARCH("Sonar",F65)))</formula>
    </cfRule>
    <cfRule type="containsText" dxfId="428" priority="1055" operator="containsText" text="ACC">
      <formula>NOT(ISERROR(SEARCH("ACC",F65)))</formula>
    </cfRule>
    <cfRule type="containsText" dxfId="427" priority="1054" operator="containsText" text="AVM">
      <formula>NOT(ISERROR(SEARCH("AVM",F65)))</formula>
    </cfRule>
    <cfRule type="containsText" dxfId="426" priority="1053" operator="containsText" text="BSM">
      <formula>NOT(ISERROR(SEARCH("BSM",F65)))</formula>
    </cfRule>
    <cfRule type="containsText" dxfId="425" priority="1052" operator="containsText" text="CMB">
      <formula>NOT(ISERROR(SEARCH("CMB",F65)))</formula>
    </cfRule>
    <cfRule type="containsText" dxfId="424" priority="1051" operator="containsText" text="LKAS">
      <formula>NOT(ISERROR(SEARCH("LKAS",F65)))</formula>
    </cfRule>
    <cfRule type="containsText" dxfId="423" priority="1048" operator="containsText" text="NV">
      <formula>NOT(ISERROR(SEARCH("NV",F65)))</formula>
    </cfRule>
  </conditionalFormatting>
  <conditionalFormatting sqref="F101:G101">
    <cfRule type="containsText" dxfId="422" priority="967" operator="containsText" text="NV">
      <formula>NOT(ISERROR(SEARCH("NV",F101)))</formula>
    </cfRule>
    <cfRule type="containsText" dxfId="421" priority="969" operator="containsText" text="Sonar">
      <formula>NOT(ISERROR(SEARCH("Sonar",F101)))</formula>
    </cfRule>
    <cfRule type="containsText" dxfId="420" priority="966" operator="containsText" text="LaneWatch">
      <formula>NOT(ISERROR(SEARCH("LaneWatch",F101)))</formula>
    </cfRule>
    <cfRule type="containsText" dxfId="419" priority="973" operator="containsText" text="AVM">
      <formula>NOT(ISERROR(SEARCH("AVM",F101)))</formula>
    </cfRule>
    <cfRule type="containsText" dxfId="418" priority="968" operator="containsText" text="Rear Camera">
      <formula>NOT(ISERROR(SEARCH("Rear Camera",F101)))</formula>
    </cfRule>
    <cfRule type="containsText" dxfId="417" priority="974" operator="containsText" text="ACC">
      <formula>NOT(ISERROR(SEARCH("ACC",F101)))</formula>
    </cfRule>
    <cfRule type="containsText" dxfId="416" priority="972" operator="containsText" text="BSM">
      <formula>NOT(ISERROR(SEARCH("BSM",F101)))</formula>
    </cfRule>
    <cfRule type="containsText" dxfId="415" priority="971" operator="containsText" text="CMB">
      <formula>NOT(ISERROR(SEARCH("CMB",F101)))</formula>
    </cfRule>
    <cfRule type="containsText" dxfId="414" priority="970" operator="containsText" text="LKAS">
      <formula>NOT(ISERROR(SEARCH("LKAS",F101)))</formula>
    </cfRule>
  </conditionalFormatting>
  <conditionalFormatting sqref="F137:G137">
    <cfRule type="containsText" dxfId="413" priority="3534" operator="containsText" text="LaneWatch">
      <formula>NOT(ISERROR(SEARCH("LaneWatch",F137)))</formula>
    </cfRule>
    <cfRule type="containsText" dxfId="412" priority="3542" operator="containsText" text="ACC">
      <formula>NOT(ISERROR(SEARCH("ACC",F137)))</formula>
    </cfRule>
    <cfRule type="containsText" dxfId="411" priority="3540" operator="containsText" text="BSM">
      <formula>NOT(ISERROR(SEARCH("BSM",F137)))</formula>
    </cfRule>
    <cfRule type="containsText" dxfId="410" priority="3541" operator="containsText" text="AVM">
      <formula>NOT(ISERROR(SEARCH("AVM",F137)))</formula>
    </cfRule>
    <cfRule type="containsText" dxfId="409" priority="3535" operator="containsText" text="NV">
      <formula>NOT(ISERROR(SEARCH("NV",F137)))</formula>
    </cfRule>
    <cfRule type="containsText" dxfId="408" priority="3539" operator="containsText" text="CMB">
      <formula>NOT(ISERROR(SEARCH("CMB",F137)))</formula>
    </cfRule>
    <cfRule type="containsText" dxfId="407" priority="3538" operator="containsText" text="LKAS">
      <formula>NOT(ISERROR(SEARCH("LKAS",F137)))</formula>
    </cfRule>
    <cfRule type="containsText" dxfId="406" priority="3537" operator="containsText" text="Sonar">
      <formula>NOT(ISERROR(SEARCH("Sonar",F137)))</formula>
    </cfRule>
    <cfRule type="containsText" dxfId="405" priority="3536" operator="containsText" text="Rear Camera">
      <formula>NOT(ISERROR(SEARCH("Rear Camera",F137)))</formula>
    </cfRule>
  </conditionalFormatting>
  <conditionalFormatting sqref="F173:G173">
    <cfRule type="containsText" dxfId="404" priority="2839" operator="containsText" text="AVM">
      <formula>NOT(ISERROR(SEARCH("AVM",F173)))</formula>
    </cfRule>
    <cfRule type="containsText" dxfId="403" priority="2835" operator="containsText" text="Sonar">
      <formula>NOT(ISERROR(SEARCH("Sonar",F173)))</formula>
    </cfRule>
    <cfRule type="containsText" dxfId="402" priority="2836" operator="containsText" text="LKAS">
      <formula>NOT(ISERROR(SEARCH("LKAS",F173)))</formula>
    </cfRule>
    <cfRule type="containsText" dxfId="401" priority="2837" operator="containsText" text="CMB">
      <formula>NOT(ISERROR(SEARCH("CMB",F173)))</formula>
    </cfRule>
    <cfRule type="containsText" dxfId="400" priority="2833" operator="containsText" text="NV">
      <formula>NOT(ISERROR(SEARCH("NV",F173)))</formula>
    </cfRule>
    <cfRule type="containsText" dxfId="399" priority="2834" operator="containsText" text="Rear Camera">
      <formula>NOT(ISERROR(SEARCH("Rear Camera",F173)))</formula>
    </cfRule>
    <cfRule type="containsText" dxfId="398" priority="2838" operator="containsText" text="BSM">
      <formula>NOT(ISERROR(SEARCH("BSM",F173)))</formula>
    </cfRule>
    <cfRule type="containsText" dxfId="397" priority="2832" operator="containsText" text="LaneWatch">
      <formula>NOT(ISERROR(SEARCH("LaneWatch",F173)))</formula>
    </cfRule>
    <cfRule type="containsText" dxfId="396" priority="2840" operator="containsText" text="ACC">
      <formula>NOT(ISERROR(SEARCH("ACC",F173)))</formula>
    </cfRule>
  </conditionalFormatting>
  <conditionalFormatting sqref="F209:G209">
    <cfRule type="containsText" dxfId="395" priority="2618" operator="containsText" text="Rear Camera">
      <formula>NOT(ISERROR(SEARCH("Rear Camera",F209)))</formula>
    </cfRule>
    <cfRule type="containsText" dxfId="394" priority="2619" operator="containsText" text="Sonar">
      <formula>NOT(ISERROR(SEARCH("Sonar",F209)))</formula>
    </cfRule>
    <cfRule type="containsText" dxfId="393" priority="2617" operator="containsText" text="NV">
      <formula>NOT(ISERROR(SEARCH("NV",F209)))</formula>
    </cfRule>
    <cfRule type="containsText" dxfId="392" priority="2620" operator="containsText" text="LKAS">
      <formula>NOT(ISERROR(SEARCH("LKAS",F209)))</formula>
    </cfRule>
    <cfRule type="containsText" dxfId="391" priority="2621" operator="containsText" text="CMB">
      <formula>NOT(ISERROR(SEARCH("CMB",F209)))</formula>
    </cfRule>
    <cfRule type="containsText" dxfId="390" priority="2616" operator="containsText" text="LaneWatch">
      <formula>NOT(ISERROR(SEARCH("LaneWatch",F209)))</formula>
    </cfRule>
    <cfRule type="containsText" dxfId="389" priority="2622" operator="containsText" text="BSM">
      <formula>NOT(ISERROR(SEARCH("BSM",F209)))</formula>
    </cfRule>
    <cfRule type="containsText" dxfId="388" priority="2623" operator="containsText" text="AVM">
      <formula>NOT(ISERROR(SEARCH("AVM",F209)))</formula>
    </cfRule>
    <cfRule type="containsText" dxfId="387" priority="2624" operator="containsText" text="ACC">
      <formula>NOT(ISERROR(SEARCH("ACC",F209)))</formula>
    </cfRule>
  </conditionalFormatting>
  <conditionalFormatting sqref="F227:G227">
    <cfRule type="containsText" dxfId="386" priority="2436" operator="containsText" text="LaneWatch">
      <formula>NOT(ISERROR(SEARCH("LaneWatch",F227)))</formula>
    </cfRule>
    <cfRule type="containsText" dxfId="385" priority="2438" operator="containsText" text="Rear Camera">
      <formula>NOT(ISERROR(SEARCH("Rear Camera",F227)))</formula>
    </cfRule>
    <cfRule type="containsText" dxfId="384" priority="2440" operator="containsText" text="LKAS">
      <formula>NOT(ISERROR(SEARCH("LKAS",F227)))</formula>
    </cfRule>
    <cfRule type="containsText" dxfId="383" priority="2441" operator="containsText" text="CMB">
      <formula>NOT(ISERROR(SEARCH("CMB",F227)))</formula>
    </cfRule>
    <cfRule type="containsText" dxfId="382" priority="2442" operator="containsText" text="BSM">
      <formula>NOT(ISERROR(SEARCH("BSM",F227)))</formula>
    </cfRule>
    <cfRule type="containsText" dxfId="381" priority="2443" operator="containsText" text="AVM">
      <formula>NOT(ISERROR(SEARCH("AVM",F227)))</formula>
    </cfRule>
    <cfRule type="containsText" dxfId="380" priority="2444" operator="containsText" text="ACC">
      <formula>NOT(ISERROR(SEARCH("ACC",F227)))</formula>
    </cfRule>
    <cfRule type="containsText" dxfId="379" priority="2439" operator="containsText" text="Sonar">
      <formula>NOT(ISERROR(SEARCH("Sonar",F227)))</formula>
    </cfRule>
    <cfRule type="containsText" dxfId="378" priority="2437" operator="containsText" text="NV">
      <formula>NOT(ISERROR(SEARCH("NV",F227)))</formula>
    </cfRule>
  </conditionalFormatting>
  <conditionalFormatting sqref="F245:G245">
    <cfRule type="containsText" dxfId="377" priority="2294" operator="containsText" text="Rear Camera">
      <formula>NOT(ISERROR(SEARCH("Rear Camera",F245)))</formula>
    </cfRule>
    <cfRule type="containsText" dxfId="376" priority="2293" operator="containsText" text="NV">
      <formula>NOT(ISERROR(SEARCH("NV",F245)))</formula>
    </cfRule>
    <cfRule type="containsText" dxfId="375" priority="2292" operator="containsText" text="LaneWatch">
      <formula>NOT(ISERROR(SEARCH("LaneWatch",F245)))</formula>
    </cfRule>
    <cfRule type="containsText" dxfId="374" priority="2296" operator="containsText" text="LKAS">
      <formula>NOT(ISERROR(SEARCH("LKAS",F245)))</formula>
    </cfRule>
    <cfRule type="containsText" dxfId="373" priority="2295" operator="containsText" text="Sonar">
      <formula>NOT(ISERROR(SEARCH("Sonar",F245)))</formula>
    </cfRule>
    <cfRule type="containsText" dxfId="372" priority="2300" operator="containsText" text="ACC">
      <formula>NOT(ISERROR(SEARCH("ACC",F245)))</formula>
    </cfRule>
    <cfRule type="containsText" dxfId="371" priority="2299" operator="containsText" text="AVM">
      <formula>NOT(ISERROR(SEARCH("AVM",F245)))</formula>
    </cfRule>
    <cfRule type="containsText" dxfId="370" priority="2298" operator="containsText" text="BSM">
      <formula>NOT(ISERROR(SEARCH("BSM",F245)))</formula>
    </cfRule>
    <cfRule type="containsText" dxfId="369" priority="2297" operator="containsText" text="CMB">
      <formula>NOT(ISERROR(SEARCH("CMB",F245)))</formula>
    </cfRule>
  </conditionalFormatting>
  <conditionalFormatting sqref="F254:G254">
    <cfRule type="containsText" dxfId="368" priority="811" operator="containsText" text="ACC">
      <formula>NOT(ISERROR(SEARCH("ACC",F254)))</formula>
    </cfRule>
    <cfRule type="containsText" dxfId="367" priority="805" operator="containsText" text="Rear Camera">
      <formula>NOT(ISERROR(SEARCH("Rear Camera",F254)))</formula>
    </cfRule>
    <cfRule type="containsText" dxfId="366" priority="804" operator="containsText" text="NV">
      <formula>NOT(ISERROR(SEARCH("NV",F254)))</formula>
    </cfRule>
    <cfRule type="containsText" dxfId="365" priority="803" operator="containsText" text="LaneWatch">
      <formula>NOT(ISERROR(SEARCH("LaneWatch",F254)))</formula>
    </cfRule>
    <cfRule type="containsText" dxfId="364" priority="810" operator="containsText" text="AVM">
      <formula>NOT(ISERROR(SEARCH("AVM",F254)))</formula>
    </cfRule>
    <cfRule type="containsText" dxfId="363" priority="809" operator="containsText" text="BSM">
      <formula>NOT(ISERROR(SEARCH("BSM",F254)))</formula>
    </cfRule>
    <cfRule type="containsText" dxfId="362" priority="808" operator="containsText" text="CMB">
      <formula>NOT(ISERROR(SEARCH("CMB",F254)))</formula>
    </cfRule>
    <cfRule type="containsText" dxfId="361" priority="807" operator="containsText" text="LKAS">
      <formula>NOT(ISERROR(SEARCH("LKAS",F254)))</formula>
    </cfRule>
    <cfRule type="containsText" dxfId="360" priority="806" operator="containsText" text="Sonar">
      <formula>NOT(ISERROR(SEARCH("Sonar",F254)))</formula>
    </cfRule>
  </conditionalFormatting>
  <conditionalFormatting sqref="F266:G266">
    <cfRule type="containsText" dxfId="359" priority="387" operator="containsText" text="APA">
      <formula>NOT(ISERROR(SEARCH("APA",F266)))</formula>
    </cfRule>
    <cfRule type="containsText" dxfId="358" priority="382" operator="containsText" text="SVC">
      <formula>NOT(ISERROR(SEARCH("SVC",F266)))</formula>
    </cfRule>
    <cfRule type="containsText" dxfId="357" priority="383" operator="containsText" text="NV">
      <formula>NOT(ISERROR(SEARCH("NV",F266)))</formula>
    </cfRule>
    <cfRule type="containsText" dxfId="356" priority="384" operator="containsText" text="LKA">
      <formula>NOT(ISERROR(SEARCH("LKA",F266)))</formula>
    </cfRule>
    <cfRule type="containsText" dxfId="355" priority="389" operator="containsText" text="AEB">
      <formula>NOT(ISERROR(SEARCH("AEB",F266)))</formula>
    </cfRule>
    <cfRule type="containsText" dxfId="354" priority="385" operator="containsText" text="BUC">
      <formula>NOT(ISERROR(SEARCH("BUC",F266)))</formula>
    </cfRule>
    <cfRule type="containsText" dxfId="353" priority="386" operator="containsText" text="BSW">
      <formula>NOT(ISERROR(SEARCH("BSW",F266)))</formula>
    </cfRule>
    <cfRule type="containsText" dxfId="352" priority="390" operator="containsText" text="ACC">
      <formula>NOT(ISERROR(SEARCH("ACC",F266)))</formula>
    </cfRule>
    <cfRule type="containsText" dxfId="351" priority="388" operator="containsText" text="AHL">
      <formula>NOT(ISERROR(SEARCH("AHL",F266)))</formula>
    </cfRule>
  </conditionalFormatting>
  <conditionalFormatting sqref="F268:G268">
    <cfRule type="containsText" dxfId="350" priority="374" operator="containsText" text="NV">
      <formula>NOT(ISERROR(SEARCH("NV",F268)))</formula>
    </cfRule>
    <cfRule type="containsText" dxfId="349" priority="375" operator="containsText" text="LKA">
      <formula>NOT(ISERROR(SEARCH("LKA",F268)))</formula>
    </cfRule>
    <cfRule type="containsText" dxfId="348" priority="377" operator="containsText" text="BSW">
      <formula>NOT(ISERROR(SEARCH("BSW",F268)))</formula>
    </cfRule>
    <cfRule type="containsText" dxfId="347" priority="376" operator="containsText" text="BUC">
      <formula>NOT(ISERROR(SEARCH("BUC",F268)))</formula>
    </cfRule>
    <cfRule type="containsText" dxfId="346" priority="378" operator="containsText" text="APA">
      <formula>NOT(ISERROR(SEARCH("APA",F268)))</formula>
    </cfRule>
    <cfRule type="containsText" dxfId="345" priority="381" operator="containsText" text="ACC">
      <formula>NOT(ISERROR(SEARCH("ACC",F268)))</formula>
    </cfRule>
    <cfRule type="containsText" dxfId="344" priority="380" operator="containsText" text="AEB">
      <formula>NOT(ISERROR(SEARCH("AEB",F268)))</formula>
    </cfRule>
    <cfRule type="containsText" dxfId="343" priority="379" operator="containsText" text="AHL">
      <formula>NOT(ISERROR(SEARCH("AHL",F268)))</formula>
    </cfRule>
    <cfRule type="containsText" dxfId="342" priority="373" operator="containsText" text="SVC">
      <formula>NOT(ISERROR(SEARCH("SVC",F268)))</formula>
    </cfRule>
  </conditionalFormatting>
  <conditionalFormatting sqref="F275:G275 F276">
    <cfRule type="containsText" dxfId="341" priority="246" operator="containsText" text="BSW">
      <formula>NOT(ISERROR(SEARCH("BSW",F275)))</formula>
    </cfRule>
    <cfRule type="containsText" dxfId="340" priority="245" operator="containsText" text="BUC">
      <formula>NOT(ISERROR(SEARCH("BUC",F275)))</formula>
    </cfRule>
    <cfRule type="containsText" dxfId="339" priority="243" operator="containsText" text="NV">
      <formula>NOT(ISERROR(SEARCH("NV",F275)))</formula>
    </cfRule>
    <cfRule type="containsText" dxfId="338" priority="249" operator="containsText" text="AEB">
      <formula>NOT(ISERROR(SEARCH("AEB",F275)))</formula>
    </cfRule>
    <cfRule type="containsText" dxfId="337" priority="250" operator="containsText" text="ACC">
      <formula>NOT(ISERROR(SEARCH("ACC",F275)))</formula>
    </cfRule>
    <cfRule type="containsText" dxfId="336" priority="248" operator="containsText" text="AHL">
      <formula>NOT(ISERROR(SEARCH("AHL",F275)))</formula>
    </cfRule>
    <cfRule type="containsText" dxfId="335" priority="247" operator="containsText" text="APA">
      <formula>NOT(ISERROR(SEARCH("APA",F275)))</formula>
    </cfRule>
    <cfRule type="containsText" dxfId="334" priority="242" operator="containsText" text="SVC">
      <formula>NOT(ISERROR(SEARCH("SVC",F275)))</formula>
    </cfRule>
    <cfRule type="containsText" dxfId="333" priority="244" operator="containsText" text="LKA">
      <formula>NOT(ISERROR(SEARCH("LKA",F275)))</formula>
    </cfRule>
  </conditionalFormatting>
  <conditionalFormatting sqref="F277:G277">
    <cfRule type="containsText" dxfId="332" priority="233" operator="containsText" text="SVC">
      <formula>NOT(ISERROR(SEARCH("SVC",F277)))</formula>
    </cfRule>
    <cfRule type="containsText" dxfId="331" priority="234" operator="containsText" text="NV">
      <formula>NOT(ISERROR(SEARCH("NV",F277)))</formula>
    </cfRule>
    <cfRule type="containsText" dxfId="330" priority="235" operator="containsText" text="LKA">
      <formula>NOT(ISERROR(SEARCH("LKA",F277)))</formula>
    </cfRule>
    <cfRule type="containsText" dxfId="329" priority="236" operator="containsText" text="BUC">
      <formula>NOT(ISERROR(SEARCH("BUC",F277)))</formula>
    </cfRule>
    <cfRule type="containsText" dxfId="328" priority="238" operator="containsText" text="APA">
      <formula>NOT(ISERROR(SEARCH("APA",F277)))</formula>
    </cfRule>
    <cfRule type="containsText" dxfId="327" priority="240" operator="containsText" text="AEB">
      <formula>NOT(ISERROR(SEARCH("AEB",F277)))</formula>
    </cfRule>
    <cfRule type="containsText" dxfId="326" priority="239" operator="containsText" text="AHL">
      <formula>NOT(ISERROR(SEARCH("AHL",F277)))</formula>
    </cfRule>
    <cfRule type="containsText" dxfId="325" priority="241" operator="containsText" text="ACC">
      <formula>NOT(ISERROR(SEARCH("ACC",F277)))</formula>
    </cfRule>
    <cfRule type="containsText" dxfId="324" priority="237" operator="containsText" text="BSW">
      <formula>NOT(ISERROR(SEARCH("BSW",F277)))</formula>
    </cfRule>
  </conditionalFormatting>
  <conditionalFormatting sqref="G281:G282">
    <cfRule type="containsText" dxfId="323" priority="190" operator="containsText" text="AEB">
      <formula>NOT(ISERROR(SEARCH("AEB",G281)))</formula>
    </cfRule>
    <cfRule type="containsText" dxfId="322" priority="191" operator="containsText" text="ACC">
      <formula>NOT(ISERROR(SEARCH("ACC",G281)))</formula>
    </cfRule>
    <cfRule type="containsText" dxfId="321" priority="185" operator="containsText" text="LKA">
      <formula>NOT(ISERROR(SEARCH("LKA",G281)))</formula>
    </cfRule>
    <cfRule type="containsText" dxfId="320" priority="183" operator="containsText" text="SVC">
      <formula>NOT(ISERROR(SEARCH("SVC",G281)))</formula>
    </cfRule>
    <cfRule type="containsText" dxfId="319" priority="184" operator="containsText" text="NV">
      <formula>NOT(ISERROR(SEARCH("NV",G281)))</formula>
    </cfRule>
    <cfRule type="containsText" dxfId="318" priority="186" operator="containsText" text="BUC">
      <formula>NOT(ISERROR(SEARCH("BUC",G281)))</formula>
    </cfRule>
    <cfRule type="containsText" dxfId="317" priority="187" operator="containsText" text="BSW">
      <formula>NOT(ISERROR(SEARCH("BSW",G281)))</formula>
    </cfRule>
    <cfRule type="containsText" dxfId="316" priority="188" operator="containsText" text="APA">
      <formula>NOT(ISERROR(SEARCH("APA",G281)))</formula>
    </cfRule>
    <cfRule type="containsText" dxfId="315" priority="189" operator="containsText" text="AHL">
      <formula>NOT(ISERROR(SEARCH("AHL",G281)))</formula>
    </cfRule>
  </conditionalFormatting>
  <conditionalFormatting sqref="G288">
    <cfRule type="containsText" dxfId="314" priority="179" operator="containsText" text="APA">
      <formula>NOT(ISERROR(SEARCH("APA",G288)))</formula>
    </cfRule>
    <cfRule type="containsText" dxfId="313" priority="182" operator="containsText" text="ACC">
      <formula>NOT(ISERROR(SEARCH("ACC",G288)))</formula>
    </cfRule>
    <cfRule type="containsText" dxfId="312" priority="181" operator="containsText" text="AEB">
      <formula>NOT(ISERROR(SEARCH("AEB",G288)))</formula>
    </cfRule>
    <cfRule type="containsText" dxfId="311" priority="180" operator="containsText" text="AHL">
      <formula>NOT(ISERROR(SEARCH("AHL",G288)))</formula>
    </cfRule>
    <cfRule type="containsText" dxfId="310" priority="178" operator="containsText" text="BSW">
      <formula>NOT(ISERROR(SEARCH("BSW",G288)))</formula>
    </cfRule>
    <cfRule type="containsText" dxfId="309" priority="177" operator="containsText" text="BUC">
      <formula>NOT(ISERROR(SEARCH("BUC",G288)))</formula>
    </cfRule>
  </conditionalFormatting>
  <conditionalFormatting sqref="G288:G289">
    <cfRule type="containsText" dxfId="308" priority="200" operator="containsText" text="NV">
      <formula>NOT(ISERROR(SEARCH("NV",G288)))</formula>
    </cfRule>
    <cfRule type="containsText" dxfId="307" priority="199" operator="containsText" text="SVC">
      <formula>NOT(ISERROR(SEARCH("SVC",G288)))</formula>
    </cfRule>
    <cfRule type="containsText" dxfId="306" priority="201" operator="containsText" text="LKA">
      <formula>NOT(ISERROR(SEARCH("LKA",G288)))</formula>
    </cfRule>
  </conditionalFormatting>
  <conditionalFormatting sqref="G289">
    <cfRule type="containsText" dxfId="305" priority="202" operator="containsText" text="BUC">
      <formula>NOT(ISERROR(SEARCH("BUC",G289)))</formula>
    </cfRule>
    <cfRule type="containsText" dxfId="304" priority="203" operator="containsText" text="BSW">
      <formula>NOT(ISERROR(SEARCH("BSW",G289)))</formula>
    </cfRule>
    <cfRule type="containsText" dxfId="303" priority="205" operator="containsText" text="AHL">
      <formula>NOT(ISERROR(SEARCH("AHL",G289)))</formula>
    </cfRule>
    <cfRule type="containsText" dxfId="302" priority="204" operator="containsText" text="APA">
      <formula>NOT(ISERROR(SEARCH("APA",G289)))</formula>
    </cfRule>
    <cfRule type="containsText" dxfId="301" priority="207" operator="containsText" text="ACC">
      <formula>NOT(ISERROR(SEARCH("ACC",G289)))</formula>
    </cfRule>
    <cfRule type="containsText" dxfId="300" priority="206" operator="containsText" text="AEB">
      <formula>NOT(ISERROR(SEARCH("AEB",G289)))</formula>
    </cfRule>
  </conditionalFormatting>
  <conditionalFormatting sqref="H1:H192 H194:H1048576">
    <cfRule type="containsText" dxfId="299" priority="103" operator="containsText" text="LKA">
      <formula>NOT(ISERROR(SEARCH("LKA",H1)))</formula>
    </cfRule>
    <cfRule type="containsText" dxfId="298" priority="104" operator="containsText" text="BUC">
      <formula>NOT(ISERROR(SEARCH("BUC",H1)))</formula>
    </cfRule>
    <cfRule type="containsText" dxfId="297" priority="105" operator="containsText" text="BSW">
      <formula>NOT(ISERROR(SEARCH("BSW",H1)))</formula>
    </cfRule>
    <cfRule type="containsText" dxfId="296" priority="106" operator="containsText" text="APA">
      <formula>NOT(ISERROR(SEARCH("APA",H1)))</formula>
    </cfRule>
    <cfRule type="containsText" dxfId="295" priority="107" operator="containsText" text="AHL">
      <formula>NOT(ISERROR(SEARCH("AHL",H1)))</formula>
    </cfRule>
    <cfRule type="containsText" dxfId="294" priority="109" operator="containsText" text="ACC">
      <formula>NOT(ISERROR(SEARCH("ACC",H1)))</formula>
    </cfRule>
    <cfRule type="containsText" dxfId="293" priority="108" operator="containsText" text="AEB">
      <formula>NOT(ISERROR(SEARCH("AEB",H1)))</formula>
    </cfRule>
    <cfRule type="containsText" dxfId="292" priority="102" operator="containsText" text="NV">
      <formula>NOT(ISERROR(SEARCH("NV",H1)))</formula>
    </cfRule>
    <cfRule type="containsText" dxfId="291" priority="100" operator="containsText" text="Pending">
      <formula>NOT(ISERROR(SEARCH("Pending",H1)))</formula>
    </cfRule>
    <cfRule type="containsText" dxfId="290" priority="101" operator="containsText" text="SVC">
      <formula>NOT(ISERROR(SEARCH("SVC",H1)))</formula>
    </cfRule>
  </conditionalFormatting>
  <conditionalFormatting sqref="H193">
    <cfRule type="containsText" dxfId="289" priority="9" operator="containsText" text="ACC">
      <formula>NOT(ISERROR(SEARCH("ACC",H193)))</formula>
    </cfRule>
    <cfRule type="containsText" dxfId="288" priority="8" operator="containsText" text="AEB">
      <formula>NOT(ISERROR(SEARCH("AEB",H193)))</formula>
    </cfRule>
    <cfRule type="containsText" dxfId="287" priority="6" operator="containsText" text="APA">
      <formula>NOT(ISERROR(SEARCH("APA",H193)))</formula>
    </cfRule>
    <cfRule type="containsText" dxfId="286" priority="5" operator="containsText" text="BSW">
      <formula>NOT(ISERROR(SEARCH("BSW",H193)))</formula>
    </cfRule>
    <cfRule type="containsText" dxfId="285" priority="4" operator="containsText" text="BUC">
      <formula>NOT(ISERROR(SEARCH("BUC",H193)))</formula>
    </cfRule>
    <cfRule type="containsText" dxfId="284" priority="3" operator="containsText" text="LKA">
      <formula>NOT(ISERROR(SEARCH("LKA",H193)))</formula>
    </cfRule>
    <cfRule type="containsText" dxfId="283" priority="1" operator="containsText" text="SVC">
      <formula>NOT(ISERROR(SEARCH("SVC",H193)))</formula>
    </cfRule>
    <cfRule type="containsText" dxfId="282" priority="2" operator="containsText" text="NV">
      <formula>NOT(ISERROR(SEARCH("NV",H193)))</formula>
    </cfRule>
    <cfRule type="containsText" dxfId="281" priority="7" operator="containsText" text="AHL">
      <formula>NOT(ISERROR(SEARCH("AHL",H193)))</formula>
    </cfRule>
  </conditionalFormatting>
  <conditionalFormatting sqref="T281:V282">
    <cfRule type="containsText" dxfId="280" priority="172" operator="containsText" text="BSW">
      <formula>NOT(ISERROR(SEARCH("BSW",T281)))</formula>
    </cfRule>
    <cfRule type="containsText" dxfId="279" priority="171" operator="containsText" text="BUC">
      <formula>NOT(ISERROR(SEARCH("BUC",T281)))</formula>
    </cfRule>
    <cfRule type="containsText" dxfId="278" priority="170" operator="containsText" text="LKA">
      <formula>NOT(ISERROR(SEARCH("LKA",T281)))</formula>
    </cfRule>
    <cfRule type="containsText" dxfId="277" priority="176" operator="containsText" text="ACC">
      <formula>NOT(ISERROR(SEARCH("ACC",T281)))</formula>
    </cfRule>
    <cfRule type="containsText" dxfId="276" priority="175" operator="containsText" text="AEB">
      <formula>NOT(ISERROR(SEARCH("AEB",T281)))</formula>
    </cfRule>
    <cfRule type="containsText" dxfId="275" priority="174" operator="containsText" text="AHL">
      <formula>NOT(ISERROR(SEARCH("AHL",T281)))</formula>
    </cfRule>
    <cfRule type="containsText" dxfId="274" priority="173" operator="containsText" text="APA">
      <formula>NOT(ISERROR(SEARCH("APA",T281)))</formula>
    </cfRule>
    <cfRule type="containsText" dxfId="273" priority="168" operator="containsText" text="SVC">
      <formula>NOT(ISERROR(SEARCH("SVC",T281)))</formula>
    </cfRule>
    <cfRule type="containsText" dxfId="272" priority="169" operator="containsText" text="NV">
      <formula>NOT(ISERROR(SEARCH("NV",T281)))</formula>
    </cfRule>
  </conditionalFormatting>
  <conditionalFormatting sqref="T287:V288">
    <cfRule type="containsText" dxfId="271" priority="159" operator="containsText" text="SVC">
      <formula>NOT(ISERROR(SEARCH("SVC",T287)))</formula>
    </cfRule>
    <cfRule type="containsText" dxfId="270" priority="160" operator="containsText" text="NV">
      <formula>NOT(ISERROR(SEARCH("NV",T287)))</formula>
    </cfRule>
    <cfRule type="containsText" dxfId="269" priority="161" operator="containsText" text="LKA">
      <formula>NOT(ISERROR(SEARCH("LKA",T287)))</formula>
    </cfRule>
    <cfRule type="containsText" dxfId="268" priority="163" operator="containsText" text="BSW">
      <formula>NOT(ISERROR(SEARCH("BSW",T287)))</formula>
    </cfRule>
    <cfRule type="containsText" dxfId="267" priority="162" operator="containsText" text="BUC">
      <formula>NOT(ISERROR(SEARCH("BUC",T287)))</formula>
    </cfRule>
    <cfRule type="containsText" dxfId="266" priority="167" operator="containsText" text="ACC">
      <formula>NOT(ISERROR(SEARCH("ACC",T287)))</formula>
    </cfRule>
    <cfRule type="containsText" dxfId="265" priority="166" operator="containsText" text="AEB">
      <formula>NOT(ISERROR(SEARCH("AEB",T287)))</formula>
    </cfRule>
    <cfRule type="containsText" dxfId="264" priority="165" operator="containsText" text="AHL">
      <formula>NOT(ISERROR(SEARCH("AHL",T287)))</formula>
    </cfRule>
    <cfRule type="containsText" dxfId="263" priority="164" operator="containsText" text="APA">
      <formula>NOT(ISERROR(SEARCH("APA",T287)))</formula>
    </cfRule>
  </conditionalFormatting>
  <conditionalFormatting sqref="U1:V1048576 E1:E1048576">
    <cfRule type="containsText" dxfId="262" priority="209" operator="containsText" text="SVC">
      <formula>NOT(ISERROR(SEARCH("SVC",E1)))</formula>
    </cfRule>
  </conditionalFormatting>
  <conditionalFormatting sqref="V1:V2">
    <cfRule type="containsText" dxfId="261" priority="633" operator="containsText" text="LKAS">
      <formula>NOT(ISERROR(SEARCH("LKAS",V1)))</formula>
    </cfRule>
    <cfRule type="containsText" dxfId="260" priority="629" operator="containsText" text="LaneWatch">
      <formula>NOT(ISERROR(SEARCH("LaneWatch",V1)))</formula>
    </cfRule>
    <cfRule type="containsText" dxfId="259" priority="632" operator="containsText" text="Sonar">
      <formula>NOT(ISERROR(SEARCH("Sonar",V1)))</formula>
    </cfRule>
    <cfRule type="containsText" dxfId="258" priority="636" operator="containsText" text="AVM">
      <formula>NOT(ISERROR(SEARCH("AVM",V1)))</formula>
    </cfRule>
    <cfRule type="containsText" dxfId="257" priority="631" operator="containsText" text="Rear Camera">
      <formula>NOT(ISERROR(SEARCH("Rear Camera",V1)))</formula>
    </cfRule>
    <cfRule type="containsText" dxfId="256" priority="634" operator="containsText" text="CMB">
      <formula>NOT(ISERROR(SEARCH("CMB",V1)))</formula>
    </cfRule>
    <cfRule type="containsText" dxfId="255" priority="637" operator="containsText" text="ACC">
      <formula>NOT(ISERROR(SEARCH("ACC",V1)))</formula>
    </cfRule>
    <cfRule type="containsText" dxfId="254" priority="635" operator="containsText" text="BSM">
      <formula>NOT(ISERROR(SEARCH("BSM",V1)))</formula>
    </cfRule>
    <cfRule type="containsText" dxfId="253" priority="630" operator="containsText" text="NV">
      <formula>NOT(ISERROR(SEARCH("NV",V1)))</formula>
    </cfRule>
  </conditionalFormatting>
  <conditionalFormatting sqref="V11">
    <cfRule type="containsText" dxfId="252" priority="3465" operator="containsText" text="Sonar">
      <formula>NOT(ISERROR(SEARCH("Sonar",V11)))</formula>
    </cfRule>
    <cfRule type="containsText" dxfId="251" priority="3467" operator="containsText" text="CMB">
      <formula>NOT(ISERROR(SEARCH("CMB",V11)))</formula>
    </cfRule>
    <cfRule type="containsText" dxfId="250" priority="3468" operator="containsText" text="BSM">
      <formula>NOT(ISERROR(SEARCH("BSM",V11)))</formula>
    </cfRule>
    <cfRule type="containsText" dxfId="249" priority="3464" operator="containsText" text="Rear Camera">
      <formula>NOT(ISERROR(SEARCH("Rear Camera",V11)))</formula>
    </cfRule>
    <cfRule type="containsText" dxfId="248" priority="3462" operator="containsText" text="LaneWatch">
      <formula>NOT(ISERROR(SEARCH("LaneWatch",V11)))</formula>
    </cfRule>
    <cfRule type="containsText" dxfId="247" priority="3469" operator="containsText" text="AVM">
      <formula>NOT(ISERROR(SEARCH("AVM",V11)))</formula>
    </cfRule>
    <cfRule type="containsText" dxfId="246" priority="3466" operator="containsText" text="LKAS">
      <formula>NOT(ISERROR(SEARCH("LKAS",V11)))</formula>
    </cfRule>
    <cfRule type="containsText" dxfId="245" priority="3463" operator="containsText" text="NV">
      <formula>NOT(ISERROR(SEARCH("NV",V11)))</formula>
    </cfRule>
    <cfRule type="containsText" dxfId="244" priority="3470" operator="containsText" text="ACC">
      <formula>NOT(ISERROR(SEARCH("ACC",V11)))</formula>
    </cfRule>
  </conditionalFormatting>
  <conditionalFormatting sqref="V20">
    <cfRule type="containsText" dxfId="243" priority="3413" operator="containsText" text="CMB">
      <formula>NOT(ISERROR(SEARCH("CMB",V20)))</formula>
    </cfRule>
    <cfRule type="containsText" dxfId="242" priority="3412" operator="containsText" text="LKAS">
      <formula>NOT(ISERROR(SEARCH("LKAS",V20)))</formula>
    </cfRule>
    <cfRule type="containsText" dxfId="241" priority="3416" operator="containsText" text="ACC">
      <formula>NOT(ISERROR(SEARCH("ACC",V20)))</formula>
    </cfRule>
    <cfRule type="containsText" dxfId="240" priority="3414" operator="containsText" text="BSM">
      <formula>NOT(ISERROR(SEARCH("BSM",V20)))</formula>
    </cfRule>
    <cfRule type="containsText" dxfId="239" priority="3415" operator="containsText" text="AVM">
      <formula>NOT(ISERROR(SEARCH("AVM",V20)))</formula>
    </cfRule>
    <cfRule type="containsText" dxfId="238" priority="3410" operator="containsText" text="Rear Camera">
      <formula>NOT(ISERROR(SEARCH("Rear Camera",V20)))</formula>
    </cfRule>
    <cfRule type="containsText" dxfId="237" priority="3409" operator="containsText" text="NV">
      <formula>NOT(ISERROR(SEARCH("NV",V20)))</formula>
    </cfRule>
    <cfRule type="containsText" dxfId="236" priority="3408" operator="containsText" text="LaneWatch">
      <formula>NOT(ISERROR(SEARCH("LaneWatch",V20)))</formula>
    </cfRule>
    <cfRule type="containsText" dxfId="235" priority="3411" operator="containsText" text="Sonar">
      <formula>NOT(ISERROR(SEARCH("Sonar",V20)))</formula>
    </cfRule>
  </conditionalFormatting>
  <conditionalFormatting sqref="V29">
    <cfRule type="containsText" dxfId="234" priority="3389" operator="containsText" text="ACC">
      <formula>NOT(ISERROR(SEARCH("ACC",V29)))</formula>
    </cfRule>
    <cfRule type="containsText" dxfId="233" priority="3388" operator="containsText" text="AVM">
      <formula>NOT(ISERROR(SEARCH("AVM",V29)))</formula>
    </cfRule>
    <cfRule type="containsText" dxfId="232" priority="3387" operator="containsText" text="BSM">
      <formula>NOT(ISERROR(SEARCH("BSM",V29)))</formula>
    </cfRule>
    <cfRule type="containsText" dxfId="231" priority="3385" operator="containsText" text="LKAS">
      <formula>NOT(ISERROR(SEARCH("LKAS",V29)))</formula>
    </cfRule>
    <cfRule type="containsText" dxfId="230" priority="3384" operator="containsText" text="Sonar">
      <formula>NOT(ISERROR(SEARCH("Sonar",V29)))</formula>
    </cfRule>
    <cfRule type="containsText" dxfId="229" priority="3386" operator="containsText" text="CMB">
      <formula>NOT(ISERROR(SEARCH("CMB",V29)))</formula>
    </cfRule>
    <cfRule type="containsText" dxfId="228" priority="3382" operator="containsText" text="NV">
      <formula>NOT(ISERROR(SEARCH("NV",V29)))</formula>
    </cfRule>
    <cfRule type="containsText" dxfId="227" priority="3381" operator="containsText" text="LaneWatch">
      <formula>NOT(ISERROR(SEARCH("LaneWatch",V29)))</formula>
    </cfRule>
    <cfRule type="containsText" dxfId="226" priority="3383" operator="containsText" text="Rear Camera">
      <formula>NOT(ISERROR(SEARCH("Rear Camera",V29)))</formula>
    </cfRule>
  </conditionalFormatting>
  <conditionalFormatting sqref="V38">
    <cfRule type="containsText" dxfId="225" priority="3348" operator="containsText" text="Sonar">
      <formula>NOT(ISERROR(SEARCH("Sonar",V38)))</formula>
    </cfRule>
    <cfRule type="containsText" dxfId="224" priority="3347" operator="containsText" text="Rear Camera">
      <formula>NOT(ISERROR(SEARCH("Rear Camera",V38)))</formula>
    </cfRule>
    <cfRule type="containsText" dxfId="223" priority="3352" operator="containsText" text="AVM">
      <formula>NOT(ISERROR(SEARCH("AVM",V38)))</formula>
    </cfRule>
    <cfRule type="containsText" dxfId="222" priority="3351" operator="containsText" text="BSM">
      <formula>NOT(ISERROR(SEARCH("BSM",V38)))</formula>
    </cfRule>
    <cfRule type="containsText" dxfId="221" priority="3350" operator="containsText" text="CMB">
      <formula>NOT(ISERROR(SEARCH("CMB",V38)))</formula>
    </cfRule>
    <cfRule type="containsText" dxfId="220" priority="3349" operator="containsText" text="LKAS">
      <formula>NOT(ISERROR(SEARCH("LKAS",V38)))</formula>
    </cfRule>
    <cfRule type="containsText" dxfId="219" priority="3353" operator="containsText" text="ACC">
      <formula>NOT(ISERROR(SEARCH("ACC",V38)))</formula>
    </cfRule>
    <cfRule type="containsText" dxfId="218" priority="3345" operator="containsText" text="LaneWatch">
      <formula>NOT(ISERROR(SEARCH("LaneWatch",V38)))</formula>
    </cfRule>
    <cfRule type="containsText" dxfId="217" priority="3346" operator="containsText" text="NV">
      <formula>NOT(ISERROR(SEARCH("NV",V38)))</formula>
    </cfRule>
  </conditionalFormatting>
  <conditionalFormatting sqref="V47">
    <cfRule type="containsText" dxfId="216" priority="3315" operator="containsText" text="BSM">
      <formula>NOT(ISERROR(SEARCH("BSM",V47)))</formula>
    </cfRule>
    <cfRule type="containsText" dxfId="215" priority="3311" operator="containsText" text="Rear Camera">
      <formula>NOT(ISERROR(SEARCH("Rear Camera",V47)))</formula>
    </cfRule>
    <cfRule type="containsText" dxfId="214" priority="3310" operator="containsText" text="NV">
      <formula>NOT(ISERROR(SEARCH("NV",V47)))</formula>
    </cfRule>
    <cfRule type="containsText" dxfId="213" priority="3316" operator="containsText" text="AVM">
      <formula>NOT(ISERROR(SEARCH("AVM",V47)))</formula>
    </cfRule>
    <cfRule type="containsText" dxfId="212" priority="3312" operator="containsText" text="Sonar">
      <formula>NOT(ISERROR(SEARCH("Sonar",V47)))</formula>
    </cfRule>
    <cfRule type="containsText" dxfId="211" priority="3313" operator="containsText" text="LKAS">
      <formula>NOT(ISERROR(SEARCH("LKAS",V47)))</formula>
    </cfRule>
    <cfRule type="containsText" dxfId="210" priority="3314" operator="containsText" text="CMB">
      <formula>NOT(ISERROR(SEARCH("CMB",V47)))</formula>
    </cfRule>
    <cfRule type="containsText" dxfId="209" priority="3317" operator="containsText" text="ACC">
      <formula>NOT(ISERROR(SEARCH("ACC",V47)))</formula>
    </cfRule>
    <cfRule type="containsText" dxfId="208" priority="3309" operator="containsText" text="LaneWatch">
      <formula>NOT(ISERROR(SEARCH("LaneWatch",V47)))</formula>
    </cfRule>
  </conditionalFormatting>
  <conditionalFormatting sqref="V56">
    <cfRule type="containsText" dxfId="207" priority="3278" operator="containsText" text="CMB">
      <formula>NOT(ISERROR(SEARCH("CMB",V56)))</formula>
    </cfRule>
    <cfRule type="containsText" dxfId="206" priority="3277" operator="containsText" text="LKAS">
      <formula>NOT(ISERROR(SEARCH("LKAS",V56)))</formula>
    </cfRule>
    <cfRule type="containsText" dxfId="205" priority="3281" operator="containsText" text="ACC">
      <formula>NOT(ISERROR(SEARCH("ACC",V56)))</formula>
    </cfRule>
    <cfRule type="containsText" dxfId="204" priority="3279" operator="containsText" text="BSM">
      <formula>NOT(ISERROR(SEARCH("BSM",V56)))</formula>
    </cfRule>
    <cfRule type="containsText" dxfId="203" priority="3280" operator="containsText" text="AVM">
      <formula>NOT(ISERROR(SEARCH("AVM",V56)))</formula>
    </cfRule>
    <cfRule type="containsText" dxfId="202" priority="3276" operator="containsText" text="Sonar">
      <formula>NOT(ISERROR(SEARCH("Sonar",V56)))</formula>
    </cfRule>
    <cfRule type="containsText" dxfId="201" priority="3275" operator="containsText" text="Rear Camera">
      <formula>NOT(ISERROR(SEARCH("Rear Camera",V56)))</formula>
    </cfRule>
    <cfRule type="containsText" dxfId="200" priority="3274" operator="containsText" text="NV">
      <formula>NOT(ISERROR(SEARCH("NV",V56)))</formula>
    </cfRule>
    <cfRule type="containsText" dxfId="199" priority="3273" operator="containsText" text="LaneWatch">
      <formula>NOT(ISERROR(SEARCH("LaneWatch",V56)))</formula>
    </cfRule>
  </conditionalFormatting>
  <conditionalFormatting sqref="V65:V66">
    <cfRule type="containsText" dxfId="198" priority="1028" operator="containsText" text="ACC">
      <formula>NOT(ISERROR(SEARCH("ACC",V65)))</formula>
    </cfRule>
    <cfRule type="containsText" dxfId="197" priority="1027" operator="containsText" text="AVM">
      <formula>NOT(ISERROR(SEARCH("AVM",V65)))</formula>
    </cfRule>
    <cfRule type="containsText" dxfId="196" priority="1026" operator="containsText" text="BSM">
      <formula>NOT(ISERROR(SEARCH("BSM",V65)))</formula>
    </cfRule>
    <cfRule type="containsText" dxfId="195" priority="1025" operator="containsText" text="CMB">
      <formula>NOT(ISERROR(SEARCH("CMB",V65)))</formula>
    </cfRule>
    <cfRule type="containsText" dxfId="194" priority="1023" operator="containsText" text="Sonar">
      <formula>NOT(ISERROR(SEARCH("Sonar",V65)))</formula>
    </cfRule>
    <cfRule type="containsText" dxfId="193" priority="1022" operator="containsText" text="Rear Camera">
      <formula>NOT(ISERROR(SEARCH("Rear Camera",V65)))</formula>
    </cfRule>
    <cfRule type="containsText" dxfId="192" priority="1021" operator="containsText" text="NV">
      <formula>NOT(ISERROR(SEARCH("NV",V65)))</formula>
    </cfRule>
    <cfRule type="containsText" dxfId="191" priority="1020" operator="containsText" text="LaneWatch">
      <formula>NOT(ISERROR(SEARCH("LaneWatch",V65)))</formula>
    </cfRule>
    <cfRule type="containsText" dxfId="190" priority="1024" operator="containsText" text="LKAS">
      <formula>NOT(ISERROR(SEARCH("LKAS",V65)))</formula>
    </cfRule>
  </conditionalFormatting>
  <conditionalFormatting sqref="V74">
    <cfRule type="containsText" dxfId="189" priority="3215" operator="containsText" text="CMB">
      <formula>NOT(ISERROR(SEARCH("CMB",V74)))</formula>
    </cfRule>
    <cfRule type="containsText" dxfId="188" priority="3214" operator="containsText" text="LKAS">
      <formula>NOT(ISERROR(SEARCH("LKAS",V74)))</formula>
    </cfRule>
    <cfRule type="containsText" dxfId="187" priority="3213" operator="containsText" text="Sonar">
      <formula>NOT(ISERROR(SEARCH("Sonar",V74)))</formula>
    </cfRule>
    <cfRule type="containsText" dxfId="186" priority="3210" operator="containsText" text="LaneWatch">
      <formula>NOT(ISERROR(SEARCH("LaneWatch",V74)))</formula>
    </cfRule>
    <cfRule type="containsText" dxfId="185" priority="3211" operator="containsText" text="NV">
      <formula>NOT(ISERROR(SEARCH("NV",V74)))</formula>
    </cfRule>
    <cfRule type="containsText" dxfId="184" priority="3212" operator="containsText" text="Rear Camera">
      <formula>NOT(ISERROR(SEARCH("Rear Camera",V74)))</formula>
    </cfRule>
    <cfRule type="containsText" dxfId="183" priority="3216" operator="containsText" text="BSM">
      <formula>NOT(ISERROR(SEARCH("BSM",V74)))</formula>
    </cfRule>
    <cfRule type="containsText" dxfId="182" priority="3218" operator="containsText" text="ACC">
      <formula>NOT(ISERROR(SEARCH("ACC",V74)))</formula>
    </cfRule>
    <cfRule type="containsText" dxfId="181" priority="3217" operator="containsText" text="AVM">
      <formula>NOT(ISERROR(SEARCH("AVM",V74)))</formula>
    </cfRule>
  </conditionalFormatting>
  <conditionalFormatting sqref="V83">
    <cfRule type="containsText" dxfId="180" priority="3179" operator="containsText" text="CMB">
      <formula>NOT(ISERROR(SEARCH("CMB",V83)))</formula>
    </cfRule>
    <cfRule type="containsText" dxfId="179" priority="3174" operator="containsText" text="LaneWatch">
      <formula>NOT(ISERROR(SEARCH("LaneWatch",V83)))</formula>
    </cfRule>
    <cfRule type="containsText" dxfId="178" priority="3175" operator="containsText" text="NV">
      <formula>NOT(ISERROR(SEARCH("NV",V83)))</formula>
    </cfRule>
    <cfRule type="containsText" dxfId="177" priority="3176" operator="containsText" text="Rear Camera">
      <formula>NOT(ISERROR(SEARCH("Rear Camera",V83)))</formula>
    </cfRule>
    <cfRule type="containsText" dxfId="176" priority="3177" operator="containsText" text="Sonar">
      <formula>NOT(ISERROR(SEARCH("Sonar",V83)))</formula>
    </cfRule>
    <cfRule type="containsText" dxfId="175" priority="3180" operator="containsText" text="BSM">
      <formula>NOT(ISERROR(SEARCH("BSM",V83)))</formula>
    </cfRule>
    <cfRule type="containsText" dxfId="174" priority="3181" operator="containsText" text="AVM">
      <formula>NOT(ISERROR(SEARCH("AVM",V83)))</formula>
    </cfRule>
    <cfRule type="containsText" dxfId="173" priority="3182" operator="containsText" text="ACC">
      <formula>NOT(ISERROR(SEARCH("ACC",V83)))</formula>
    </cfRule>
    <cfRule type="containsText" dxfId="172" priority="3178" operator="containsText" text="LKAS">
      <formula>NOT(ISERROR(SEARCH("LKAS",V83)))</formula>
    </cfRule>
  </conditionalFormatting>
  <conditionalFormatting sqref="V92">
    <cfRule type="containsText" dxfId="171" priority="3139" operator="containsText" text="NV">
      <formula>NOT(ISERROR(SEARCH("NV",V92)))</formula>
    </cfRule>
    <cfRule type="containsText" dxfId="170" priority="3140" operator="containsText" text="Rear Camera">
      <formula>NOT(ISERROR(SEARCH("Rear Camera",V92)))</formula>
    </cfRule>
    <cfRule type="containsText" dxfId="169" priority="3141" operator="containsText" text="Sonar">
      <formula>NOT(ISERROR(SEARCH("Sonar",V92)))</formula>
    </cfRule>
    <cfRule type="containsText" dxfId="168" priority="3142" operator="containsText" text="LKAS">
      <formula>NOT(ISERROR(SEARCH("LKAS",V92)))</formula>
    </cfRule>
    <cfRule type="containsText" dxfId="167" priority="3138" operator="containsText" text="LaneWatch">
      <formula>NOT(ISERROR(SEARCH("LaneWatch",V92)))</formula>
    </cfRule>
    <cfRule type="containsText" dxfId="166" priority="3143" operator="containsText" text="CMB">
      <formula>NOT(ISERROR(SEARCH("CMB",V92)))</formula>
    </cfRule>
    <cfRule type="containsText" dxfId="165" priority="3144" operator="containsText" text="BSM">
      <formula>NOT(ISERROR(SEARCH("BSM",V92)))</formula>
    </cfRule>
    <cfRule type="containsText" dxfId="164" priority="3145" operator="containsText" text="AVM">
      <formula>NOT(ISERROR(SEARCH("AVM",V92)))</formula>
    </cfRule>
    <cfRule type="containsText" dxfId="163" priority="3146" operator="containsText" text="ACC">
      <formula>NOT(ISERROR(SEARCH("ACC",V92)))</formula>
    </cfRule>
  </conditionalFormatting>
  <conditionalFormatting sqref="V101:V102">
    <cfRule type="containsText" dxfId="162" priority="946" operator="containsText" text="AVM">
      <formula>NOT(ISERROR(SEARCH("AVM",V101)))</formula>
    </cfRule>
    <cfRule type="containsText" dxfId="161" priority="939" operator="containsText" text="LaneWatch">
      <formula>NOT(ISERROR(SEARCH("LaneWatch",V101)))</formula>
    </cfRule>
    <cfRule type="containsText" dxfId="160" priority="941" operator="containsText" text="Rear Camera">
      <formula>NOT(ISERROR(SEARCH("Rear Camera",V101)))</formula>
    </cfRule>
    <cfRule type="containsText" dxfId="159" priority="942" operator="containsText" text="Sonar">
      <formula>NOT(ISERROR(SEARCH("Sonar",V101)))</formula>
    </cfRule>
    <cfRule type="containsText" dxfId="158" priority="940" operator="containsText" text="NV">
      <formula>NOT(ISERROR(SEARCH("NV",V101)))</formula>
    </cfRule>
    <cfRule type="containsText" dxfId="157" priority="944" operator="containsText" text="CMB">
      <formula>NOT(ISERROR(SEARCH("CMB",V101)))</formula>
    </cfRule>
    <cfRule type="containsText" dxfId="156" priority="945" operator="containsText" text="BSM">
      <formula>NOT(ISERROR(SEARCH("BSM",V101)))</formula>
    </cfRule>
    <cfRule type="containsText" dxfId="155" priority="943" operator="containsText" text="LKAS">
      <formula>NOT(ISERROR(SEARCH("LKAS",V101)))</formula>
    </cfRule>
    <cfRule type="containsText" dxfId="154" priority="947" operator="containsText" text="ACC">
      <formula>NOT(ISERROR(SEARCH("ACC",V101)))</formula>
    </cfRule>
  </conditionalFormatting>
  <conditionalFormatting sqref="V110">
    <cfRule type="containsText" dxfId="153" priority="3102" operator="containsText" text="LaneWatch">
      <formula>NOT(ISERROR(SEARCH("LaneWatch",V110)))</formula>
    </cfRule>
    <cfRule type="containsText" dxfId="152" priority="3103" operator="containsText" text="NV">
      <formula>NOT(ISERROR(SEARCH("NV",V110)))</formula>
    </cfRule>
    <cfRule type="containsText" dxfId="151" priority="3104" operator="containsText" text="Rear Camera">
      <formula>NOT(ISERROR(SEARCH("Rear Camera",V110)))</formula>
    </cfRule>
    <cfRule type="containsText" dxfId="150" priority="3105" operator="containsText" text="Sonar">
      <formula>NOT(ISERROR(SEARCH("Sonar",V110)))</formula>
    </cfRule>
    <cfRule type="containsText" dxfId="149" priority="3110" operator="containsText" text="ACC">
      <formula>NOT(ISERROR(SEARCH("ACC",V110)))</formula>
    </cfRule>
    <cfRule type="containsText" dxfId="148" priority="3109" operator="containsText" text="AVM">
      <formula>NOT(ISERROR(SEARCH("AVM",V110)))</formula>
    </cfRule>
    <cfRule type="containsText" dxfId="147" priority="3108" operator="containsText" text="BSM">
      <formula>NOT(ISERROR(SEARCH("BSM",V110)))</formula>
    </cfRule>
    <cfRule type="containsText" dxfId="146" priority="3107" operator="containsText" text="CMB">
      <formula>NOT(ISERROR(SEARCH("CMB",V110)))</formula>
    </cfRule>
    <cfRule type="containsText" dxfId="145" priority="3106" operator="containsText" text="LKAS">
      <formula>NOT(ISERROR(SEARCH("LKAS",V110)))</formula>
    </cfRule>
  </conditionalFormatting>
  <conditionalFormatting sqref="V119">
    <cfRule type="containsText" dxfId="144" priority="3048" operator="containsText" text="LaneWatch">
      <formula>NOT(ISERROR(SEARCH("LaneWatch",V119)))</formula>
    </cfRule>
    <cfRule type="containsText" dxfId="143" priority="3050" operator="containsText" text="Rear Camera">
      <formula>NOT(ISERROR(SEARCH("Rear Camera",V119)))</formula>
    </cfRule>
    <cfRule type="containsText" dxfId="142" priority="3049" operator="containsText" text="NV">
      <formula>NOT(ISERROR(SEARCH("NV",V119)))</formula>
    </cfRule>
    <cfRule type="containsText" dxfId="141" priority="3051" operator="containsText" text="Sonar">
      <formula>NOT(ISERROR(SEARCH("Sonar",V119)))</formula>
    </cfRule>
    <cfRule type="containsText" dxfId="140" priority="3052" operator="containsText" text="LKAS">
      <formula>NOT(ISERROR(SEARCH("LKAS",V119)))</formula>
    </cfRule>
    <cfRule type="containsText" dxfId="139" priority="3053" operator="containsText" text="CMB">
      <formula>NOT(ISERROR(SEARCH("CMB",V119)))</formula>
    </cfRule>
    <cfRule type="containsText" dxfId="138" priority="3054" operator="containsText" text="BSM">
      <formula>NOT(ISERROR(SEARCH("BSM",V119)))</formula>
    </cfRule>
    <cfRule type="containsText" dxfId="137" priority="3055" operator="containsText" text="AVM">
      <formula>NOT(ISERROR(SEARCH("AVM",V119)))</formula>
    </cfRule>
    <cfRule type="containsText" dxfId="136" priority="3056" operator="containsText" text="ACC">
      <formula>NOT(ISERROR(SEARCH("ACC",V119)))</formula>
    </cfRule>
  </conditionalFormatting>
  <conditionalFormatting sqref="V128">
    <cfRule type="containsText" dxfId="135" priority="3015" operator="containsText" text="Sonar">
      <formula>NOT(ISERROR(SEARCH("Sonar",V128)))</formula>
    </cfRule>
    <cfRule type="containsText" dxfId="134" priority="3016" operator="containsText" text="LKAS">
      <formula>NOT(ISERROR(SEARCH("LKAS",V128)))</formula>
    </cfRule>
    <cfRule type="containsText" dxfId="133" priority="3017" operator="containsText" text="CMB">
      <formula>NOT(ISERROR(SEARCH("CMB",V128)))</formula>
    </cfRule>
    <cfRule type="containsText" dxfId="132" priority="3018" operator="containsText" text="BSM">
      <formula>NOT(ISERROR(SEARCH("BSM",V128)))</formula>
    </cfRule>
    <cfRule type="containsText" dxfId="131" priority="3020" operator="containsText" text="ACC">
      <formula>NOT(ISERROR(SEARCH("ACC",V128)))</formula>
    </cfRule>
    <cfRule type="containsText" dxfId="130" priority="3019" operator="containsText" text="AVM">
      <formula>NOT(ISERROR(SEARCH("AVM",V128)))</formula>
    </cfRule>
    <cfRule type="containsText" dxfId="129" priority="3012" operator="containsText" text="LaneWatch">
      <formula>NOT(ISERROR(SEARCH("LaneWatch",V128)))</formula>
    </cfRule>
    <cfRule type="containsText" dxfId="128" priority="3013" operator="containsText" text="NV">
      <formula>NOT(ISERROR(SEARCH("NV",V128)))</formula>
    </cfRule>
    <cfRule type="containsText" dxfId="127" priority="3014" operator="containsText" text="Rear Camera">
      <formula>NOT(ISERROR(SEARCH("Rear Camera",V128)))</formula>
    </cfRule>
  </conditionalFormatting>
  <conditionalFormatting sqref="V137:V138">
    <cfRule type="containsText" dxfId="126" priority="3513" operator="containsText" text="BSM">
      <formula>NOT(ISERROR(SEARCH("BSM",V137)))</formula>
    </cfRule>
    <cfRule type="containsText" dxfId="125" priority="3514" operator="containsText" text="AVM">
      <formula>NOT(ISERROR(SEARCH("AVM",V137)))</formula>
    </cfRule>
    <cfRule type="containsText" dxfId="124" priority="3515" operator="containsText" text="ACC">
      <formula>NOT(ISERROR(SEARCH("ACC",V137)))</formula>
    </cfRule>
    <cfRule type="containsText" dxfId="123" priority="3511" operator="containsText" text="LKAS">
      <formula>NOT(ISERROR(SEARCH("LKAS",V137)))</formula>
    </cfRule>
    <cfRule type="containsText" dxfId="122" priority="3512" operator="containsText" text="CMB">
      <formula>NOT(ISERROR(SEARCH("CMB",V137)))</formula>
    </cfRule>
    <cfRule type="containsText" dxfId="121" priority="3510" operator="containsText" text="Sonar">
      <formula>NOT(ISERROR(SEARCH("Sonar",V137)))</formula>
    </cfRule>
    <cfRule type="containsText" dxfId="120" priority="3509" operator="containsText" text="Rear Camera">
      <formula>NOT(ISERROR(SEARCH("Rear Camera",V137)))</formula>
    </cfRule>
    <cfRule type="containsText" dxfId="119" priority="3508" operator="containsText" text="NV">
      <formula>NOT(ISERROR(SEARCH("NV",V137)))</formula>
    </cfRule>
    <cfRule type="containsText" dxfId="118" priority="3507" operator="containsText" text="LaneWatch">
      <formula>NOT(ISERROR(SEARCH("LaneWatch",V137)))</formula>
    </cfRule>
  </conditionalFormatting>
  <conditionalFormatting sqref="V146">
    <cfRule type="containsText" dxfId="117" priority="2939" operator="containsText" text="ACC">
      <formula>NOT(ISERROR(SEARCH("ACC",V146)))</formula>
    </cfRule>
    <cfRule type="containsText" dxfId="116" priority="2932" operator="containsText" text="NV">
      <formula>NOT(ISERROR(SEARCH("NV",V146)))</formula>
    </cfRule>
    <cfRule type="containsText" dxfId="115" priority="2937" operator="containsText" text="BSM">
      <formula>NOT(ISERROR(SEARCH("BSM",V146)))</formula>
    </cfRule>
    <cfRule type="containsText" dxfId="114" priority="2931" operator="containsText" text="LaneWatch">
      <formula>NOT(ISERROR(SEARCH("LaneWatch",V146)))</formula>
    </cfRule>
    <cfRule type="containsText" dxfId="113" priority="2933" operator="containsText" text="Rear Camera">
      <formula>NOT(ISERROR(SEARCH("Rear Camera",V146)))</formula>
    </cfRule>
    <cfRule type="containsText" dxfId="112" priority="2934" operator="containsText" text="Sonar">
      <formula>NOT(ISERROR(SEARCH("Sonar",V146)))</formula>
    </cfRule>
    <cfRule type="containsText" dxfId="111" priority="2935" operator="containsText" text="LKAS">
      <formula>NOT(ISERROR(SEARCH("LKAS",V146)))</formula>
    </cfRule>
    <cfRule type="containsText" dxfId="110" priority="2936" operator="containsText" text="CMB">
      <formula>NOT(ISERROR(SEARCH("CMB",V146)))</formula>
    </cfRule>
    <cfRule type="containsText" dxfId="109" priority="2938" operator="containsText" text="AVM">
      <formula>NOT(ISERROR(SEARCH("AVM",V146)))</formula>
    </cfRule>
  </conditionalFormatting>
  <conditionalFormatting sqref="V155">
    <cfRule type="containsText" dxfId="108" priority="2912" operator="containsText" text="ACC">
      <formula>NOT(ISERROR(SEARCH("ACC",V155)))</formula>
    </cfRule>
    <cfRule type="containsText" dxfId="107" priority="2911" operator="containsText" text="AVM">
      <formula>NOT(ISERROR(SEARCH("AVM",V155)))</formula>
    </cfRule>
    <cfRule type="containsText" dxfId="106" priority="2910" operator="containsText" text="BSM">
      <formula>NOT(ISERROR(SEARCH("BSM",V155)))</formula>
    </cfRule>
    <cfRule type="containsText" dxfId="105" priority="2909" operator="containsText" text="CMB">
      <formula>NOT(ISERROR(SEARCH("CMB",V155)))</formula>
    </cfRule>
    <cfRule type="containsText" dxfId="104" priority="2908" operator="containsText" text="LKAS">
      <formula>NOT(ISERROR(SEARCH("LKAS",V155)))</formula>
    </cfRule>
    <cfRule type="containsText" dxfId="103" priority="2907" operator="containsText" text="Sonar">
      <formula>NOT(ISERROR(SEARCH("Sonar",V155)))</formula>
    </cfRule>
    <cfRule type="containsText" dxfId="102" priority="2906" operator="containsText" text="Rear Camera">
      <formula>NOT(ISERROR(SEARCH("Rear Camera",V155)))</formula>
    </cfRule>
    <cfRule type="containsText" dxfId="101" priority="2905" operator="containsText" text="NV">
      <formula>NOT(ISERROR(SEARCH("NV",V155)))</formula>
    </cfRule>
    <cfRule type="containsText" dxfId="100" priority="2904" operator="containsText" text="LaneWatch">
      <formula>NOT(ISERROR(SEARCH("LaneWatch",V155)))</formula>
    </cfRule>
  </conditionalFormatting>
  <conditionalFormatting sqref="V164">
    <cfRule type="containsText" dxfId="99" priority="2876" operator="containsText" text="ACC">
      <formula>NOT(ISERROR(SEARCH("ACC",V164)))</formula>
    </cfRule>
    <cfRule type="containsText" dxfId="98" priority="2875" operator="containsText" text="AVM">
      <formula>NOT(ISERROR(SEARCH("AVM",V164)))</formula>
    </cfRule>
    <cfRule type="containsText" dxfId="97" priority="2873" operator="containsText" text="CMB">
      <formula>NOT(ISERROR(SEARCH("CMB",V164)))</formula>
    </cfRule>
    <cfRule type="containsText" dxfId="96" priority="2872" operator="containsText" text="LKAS">
      <formula>NOT(ISERROR(SEARCH("LKAS",V164)))</formula>
    </cfRule>
    <cfRule type="containsText" dxfId="95" priority="2874" operator="containsText" text="BSM">
      <formula>NOT(ISERROR(SEARCH("BSM",V164)))</formula>
    </cfRule>
    <cfRule type="containsText" dxfId="94" priority="2871" operator="containsText" text="Sonar">
      <formula>NOT(ISERROR(SEARCH("Sonar",V164)))</formula>
    </cfRule>
    <cfRule type="containsText" dxfId="93" priority="2870" operator="containsText" text="Rear Camera">
      <formula>NOT(ISERROR(SEARCH("Rear Camera",V164)))</formula>
    </cfRule>
    <cfRule type="containsText" dxfId="92" priority="2868" operator="containsText" text="LaneWatch">
      <formula>NOT(ISERROR(SEARCH("LaneWatch",V164)))</formula>
    </cfRule>
    <cfRule type="containsText" dxfId="91" priority="2869" operator="containsText" text="NV">
      <formula>NOT(ISERROR(SEARCH("NV",V164)))</formula>
    </cfRule>
  </conditionalFormatting>
  <conditionalFormatting sqref="V173:V174">
    <cfRule type="containsText" dxfId="90" priority="2809" operator="containsText" text="LKAS">
      <formula>NOT(ISERROR(SEARCH("LKAS",V173)))</formula>
    </cfRule>
    <cfRule type="containsText" dxfId="89" priority="2805" operator="containsText" text="LaneWatch">
      <formula>NOT(ISERROR(SEARCH("LaneWatch",V173)))</formula>
    </cfRule>
    <cfRule type="containsText" dxfId="88" priority="2806" operator="containsText" text="NV">
      <formula>NOT(ISERROR(SEARCH("NV",V173)))</formula>
    </cfRule>
    <cfRule type="containsText" dxfId="87" priority="2807" operator="containsText" text="Rear Camera">
      <formula>NOT(ISERROR(SEARCH("Rear Camera",V173)))</formula>
    </cfRule>
    <cfRule type="containsText" dxfId="86" priority="2808" operator="containsText" text="Sonar">
      <formula>NOT(ISERROR(SEARCH("Sonar",V173)))</formula>
    </cfRule>
    <cfRule type="containsText" dxfId="85" priority="2810" operator="containsText" text="CMB">
      <formula>NOT(ISERROR(SEARCH("CMB",V173)))</formula>
    </cfRule>
    <cfRule type="containsText" dxfId="84" priority="2811" operator="containsText" text="BSM">
      <formula>NOT(ISERROR(SEARCH("BSM",V173)))</formula>
    </cfRule>
    <cfRule type="containsText" dxfId="83" priority="2812" operator="containsText" text="AVM">
      <formula>NOT(ISERROR(SEARCH("AVM",V173)))</formula>
    </cfRule>
    <cfRule type="containsText" dxfId="82" priority="2813" operator="containsText" text="ACC">
      <formula>NOT(ISERROR(SEARCH("ACC",V173)))</formula>
    </cfRule>
  </conditionalFormatting>
  <conditionalFormatting sqref="V182">
    <cfRule type="containsText" dxfId="81" priority="2722" operator="containsText" text="AVM">
      <formula>NOT(ISERROR(SEARCH("AVM",V182)))</formula>
    </cfRule>
    <cfRule type="containsText" dxfId="80" priority="2723" operator="containsText" text="ACC">
      <formula>NOT(ISERROR(SEARCH("ACC",V182)))</formula>
    </cfRule>
    <cfRule type="containsText" dxfId="79" priority="2721" operator="containsText" text="BSM">
      <formula>NOT(ISERROR(SEARCH("BSM",V182)))</formula>
    </cfRule>
    <cfRule type="containsText" dxfId="78" priority="2720" operator="containsText" text="CMB">
      <formula>NOT(ISERROR(SEARCH("CMB",V182)))</formula>
    </cfRule>
    <cfRule type="containsText" dxfId="77" priority="2719" operator="containsText" text="LKAS">
      <formula>NOT(ISERROR(SEARCH("LKAS",V182)))</formula>
    </cfRule>
    <cfRule type="containsText" dxfId="76" priority="2718" operator="containsText" text="Sonar">
      <formula>NOT(ISERROR(SEARCH("Sonar",V182)))</formula>
    </cfRule>
    <cfRule type="containsText" dxfId="75" priority="2717" operator="containsText" text="Rear Camera">
      <formula>NOT(ISERROR(SEARCH("Rear Camera",V182)))</formula>
    </cfRule>
    <cfRule type="containsText" dxfId="74" priority="2716" operator="containsText" text="NV">
      <formula>NOT(ISERROR(SEARCH("NV",V182)))</formula>
    </cfRule>
    <cfRule type="containsText" dxfId="73" priority="2715" operator="containsText" text="LaneWatch">
      <formula>NOT(ISERROR(SEARCH("LaneWatch",V182)))</formula>
    </cfRule>
  </conditionalFormatting>
  <conditionalFormatting sqref="V191">
    <cfRule type="containsText" dxfId="72" priority="2688" operator="containsText" text="LaneWatch">
      <formula>NOT(ISERROR(SEARCH("LaneWatch",V191)))</formula>
    </cfRule>
    <cfRule type="containsText" dxfId="71" priority="2696" operator="containsText" text="ACC">
      <formula>NOT(ISERROR(SEARCH("ACC",V191)))</formula>
    </cfRule>
    <cfRule type="containsText" dxfId="70" priority="2695" operator="containsText" text="AVM">
      <formula>NOT(ISERROR(SEARCH("AVM",V191)))</formula>
    </cfRule>
    <cfRule type="containsText" dxfId="69" priority="2694" operator="containsText" text="BSM">
      <formula>NOT(ISERROR(SEARCH("BSM",V191)))</formula>
    </cfRule>
    <cfRule type="containsText" dxfId="68" priority="2693" operator="containsText" text="CMB">
      <formula>NOT(ISERROR(SEARCH("CMB",V191)))</formula>
    </cfRule>
    <cfRule type="containsText" dxfId="67" priority="2692" operator="containsText" text="LKAS">
      <formula>NOT(ISERROR(SEARCH("LKAS",V191)))</formula>
    </cfRule>
    <cfRule type="containsText" dxfId="66" priority="2691" operator="containsText" text="Sonar">
      <formula>NOT(ISERROR(SEARCH("Sonar",V191)))</formula>
    </cfRule>
    <cfRule type="containsText" dxfId="65" priority="2690" operator="containsText" text="Rear Camera">
      <formula>NOT(ISERROR(SEARCH("Rear Camera",V191)))</formula>
    </cfRule>
    <cfRule type="containsText" dxfId="64" priority="2689" operator="containsText" text="NV">
      <formula>NOT(ISERROR(SEARCH("NV",V191)))</formula>
    </cfRule>
  </conditionalFormatting>
  <conditionalFormatting sqref="V200">
    <cfRule type="containsText" dxfId="63" priority="2653" operator="containsText" text="NV">
      <formula>NOT(ISERROR(SEARCH("NV",V200)))</formula>
    </cfRule>
    <cfRule type="containsText" dxfId="62" priority="2652" operator="containsText" text="LaneWatch">
      <formula>NOT(ISERROR(SEARCH("LaneWatch",V200)))</formula>
    </cfRule>
    <cfRule type="containsText" dxfId="61" priority="2660" operator="containsText" text="ACC">
      <formula>NOT(ISERROR(SEARCH("ACC",V200)))</formula>
    </cfRule>
    <cfRule type="containsText" dxfId="60" priority="2659" operator="containsText" text="AVM">
      <formula>NOT(ISERROR(SEARCH("AVM",V200)))</formula>
    </cfRule>
    <cfRule type="containsText" dxfId="59" priority="2658" operator="containsText" text="BSM">
      <formula>NOT(ISERROR(SEARCH("BSM",V200)))</formula>
    </cfRule>
    <cfRule type="containsText" dxfId="58" priority="2657" operator="containsText" text="CMB">
      <formula>NOT(ISERROR(SEARCH("CMB",V200)))</formula>
    </cfRule>
    <cfRule type="containsText" dxfId="57" priority="2656" operator="containsText" text="LKAS">
      <formula>NOT(ISERROR(SEARCH("LKAS",V200)))</formula>
    </cfRule>
    <cfRule type="containsText" dxfId="56" priority="2655" operator="containsText" text="Sonar">
      <formula>NOT(ISERROR(SEARCH("Sonar",V200)))</formula>
    </cfRule>
    <cfRule type="containsText" dxfId="55" priority="2654" operator="containsText" text="Rear Camera">
      <formula>NOT(ISERROR(SEARCH("Rear Camera",V200)))</formula>
    </cfRule>
  </conditionalFormatting>
  <conditionalFormatting sqref="V209:V210">
    <cfRule type="containsText" dxfId="54" priority="2596" operator="containsText" text="AVM">
      <formula>NOT(ISERROR(SEARCH("AVM",V209)))</formula>
    </cfRule>
    <cfRule type="containsText" dxfId="53" priority="2589" operator="containsText" text="LaneWatch">
      <formula>NOT(ISERROR(SEARCH("LaneWatch",V209)))</formula>
    </cfRule>
    <cfRule type="containsText" dxfId="52" priority="2590" operator="containsText" text="NV">
      <formula>NOT(ISERROR(SEARCH("NV",V209)))</formula>
    </cfRule>
    <cfRule type="containsText" dxfId="51" priority="2591" operator="containsText" text="Rear Camera">
      <formula>NOT(ISERROR(SEARCH("Rear Camera",V209)))</formula>
    </cfRule>
    <cfRule type="containsText" dxfId="50" priority="2592" operator="containsText" text="Sonar">
      <formula>NOT(ISERROR(SEARCH("Sonar",V209)))</formula>
    </cfRule>
    <cfRule type="containsText" dxfId="49" priority="2593" operator="containsText" text="LKAS">
      <formula>NOT(ISERROR(SEARCH("LKAS",V209)))</formula>
    </cfRule>
    <cfRule type="containsText" dxfId="48" priority="2594" operator="containsText" text="CMB">
      <formula>NOT(ISERROR(SEARCH("CMB",V209)))</formula>
    </cfRule>
    <cfRule type="containsText" dxfId="47" priority="2595" operator="containsText" text="BSM">
      <formula>NOT(ISERROR(SEARCH("BSM",V209)))</formula>
    </cfRule>
    <cfRule type="containsText" dxfId="46" priority="2597" operator="containsText" text="ACC">
      <formula>NOT(ISERROR(SEARCH("ACC",V209)))</formula>
    </cfRule>
  </conditionalFormatting>
  <conditionalFormatting sqref="V218">
    <cfRule type="containsText" dxfId="45" priority="2506" operator="containsText" text="AVM">
      <formula>NOT(ISERROR(SEARCH("AVM",V218)))</formula>
    </cfRule>
    <cfRule type="containsText" dxfId="44" priority="2505" operator="containsText" text="BSM">
      <formula>NOT(ISERROR(SEARCH("BSM",V218)))</formula>
    </cfRule>
    <cfRule type="containsText" dxfId="43" priority="2504" operator="containsText" text="CMB">
      <formula>NOT(ISERROR(SEARCH("CMB",V218)))</formula>
    </cfRule>
    <cfRule type="containsText" dxfId="42" priority="2503" operator="containsText" text="LKAS">
      <formula>NOT(ISERROR(SEARCH("LKAS",V218)))</formula>
    </cfRule>
    <cfRule type="containsText" dxfId="41" priority="2499" operator="containsText" text="LaneWatch">
      <formula>NOT(ISERROR(SEARCH("LaneWatch",V218)))</formula>
    </cfRule>
    <cfRule type="containsText" dxfId="40" priority="2500" operator="containsText" text="NV">
      <formula>NOT(ISERROR(SEARCH("NV",V218)))</formula>
    </cfRule>
    <cfRule type="containsText" dxfId="39" priority="2501" operator="containsText" text="Rear Camera">
      <formula>NOT(ISERROR(SEARCH("Rear Camera",V218)))</formula>
    </cfRule>
    <cfRule type="containsText" dxfId="38" priority="2502" operator="containsText" text="Sonar">
      <formula>NOT(ISERROR(SEARCH("Sonar",V218)))</formula>
    </cfRule>
    <cfRule type="containsText" dxfId="37" priority="2507" operator="containsText" text="ACC">
      <formula>NOT(ISERROR(SEARCH("ACC",V218)))</formula>
    </cfRule>
  </conditionalFormatting>
  <conditionalFormatting sqref="V227:V228">
    <cfRule type="containsText" dxfId="36" priority="2412" operator="containsText" text="Sonar">
      <formula>NOT(ISERROR(SEARCH("Sonar",V227)))</formula>
    </cfRule>
    <cfRule type="containsText" dxfId="35" priority="2411" operator="containsText" text="Rear Camera">
      <formula>NOT(ISERROR(SEARCH("Rear Camera",V227)))</formula>
    </cfRule>
    <cfRule type="containsText" dxfId="34" priority="2410" operator="containsText" text="NV">
      <formula>NOT(ISERROR(SEARCH("NV",V227)))</formula>
    </cfRule>
    <cfRule type="containsText" dxfId="33" priority="2409" operator="containsText" text="LaneWatch">
      <formula>NOT(ISERROR(SEARCH("LaneWatch",V227)))</formula>
    </cfRule>
    <cfRule type="containsText" dxfId="32" priority="2416" operator="containsText" text="AVM">
      <formula>NOT(ISERROR(SEARCH("AVM",V227)))</formula>
    </cfRule>
    <cfRule type="containsText" dxfId="31" priority="2414" operator="containsText" text="CMB">
      <formula>NOT(ISERROR(SEARCH("CMB",V227)))</formula>
    </cfRule>
    <cfRule type="containsText" dxfId="30" priority="2413" operator="containsText" text="LKAS">
      <formula>NOT(ISERROR(SEARCH("LKAS",V227)))</formula>
    </cfRule>
    <cfRule type="containsText" dxfId="29" priority="2417" operator="containsText" text="ACC">
      <formula>NOT(ISERROR(SEARCH("ACC",V227)))</formula>
    </cfRule>
    <cfRule type="containsText" dxfId="28" priority="2415" operator="containsText" text="BSM">
      <formula>NOT(ISERROR(SEARCH("BSM",V227)))</formula>
    </cfRule>
  </conditionalFormatting>
  <conditionalFormatting sqref="V236">
    <cfRule type="containsText" dxfId="27" priority="2323" operator="containsText" text="LKAS">
      <formula>NOT(ISERROR(SEARCH("LKAS",V236)))</formula>
    </cfRule>
    <cfRule type="containsText" dxfId="26" priority="2322" operator="containsText" text="Sonar">
      <formula>NOT(ISERROR(SEARCH("Sonar",V236)))</formula>
    </cfRule>
    <cfRule type="containsText" dxfId="25" priority="2321" operator="containsText" text="Rear Camera">
      <formula>NOT(ISERROR(SEARCH("Rear Camera",V236)))</formula>
    </cfRule>
    <cfRule type="containsText" dxfId="24" priority="2320" operator="containsText" text="NV">
      <formula>NOT(ISERROR(SEARCH("NV",V236)))</formula>
    </cfRule>
    <cfRule type="containsText" dxfId="23" priority="2319" operator="containsText" text="LaneWatch">
      <formula>NOT(ISERROR(SEARCH("LaneWatch",V236)))</formula>
    </cfRule>
    <cfRule type="containsText" dxfId="22" priority="2326" operator="containsText" text="AVM">
      <formula>NOT(ISERROR(SEARCH("AVM",V236)))</formula>
    </cfRule>
    <cfRule type="containsText" dxfId="21" priority="2327" operator="containsText" text="ACC">
      <formula>NOT(ISERROR(SEARCH("ACC",V236)))</formula>
    </cfRule>
    <cfRule type="containsText" dxfId="20" priority="2325" operator="containsText" text="BSM">
      <formula>NOT(ISERROR(SEARCH("BSM",V236)))</formula>
    </cfRule>
    <cfRule type="containsText" dxfId="19" priority="2324" operator="containsText" text="CMB">
      <formula>NOT(ISERROR(SEARCH("CMB",V236)))</formula>
    </cfRule>
  </conditionalFormatting>
  <conditionalFormatting sqref="V245:V246">
    <cfRule type="containsText" dxfId="18" priority="2265" operator="containsText" text="LaneWatch">
      <formula>NOT(ISERROR(SEARCH("LaneWatch",V245)))</formula>
    </cfRule>
    <cfRule type="containsText" dxfId="17" priority="2272" operator="containsText" text="AVM">
      <formula>NOT(ISERROR(SEARCH("AVM",V245)))</formula>
    </cfRule>
    <cfRule type="containsText" dxfId="16" priority="2273" operator="containsText" text="ACC">
      <formula>NOT(ISERROR(SEARCH("ACC",V245)))</formula>
    </cfRule>
    <cfRule type="containsText" dxfId="15" priority="2266" operator="containsText" text="NV">
      <formula>NOT(ISERROR(SEARCH("NV",V245)))</formula>
    </cfRule>
    <cfRule type="containsText" dxfId="14" priority="2268" operator="containsText" text="Sonar">
      <formula>NOT(ISERROR(SEARCH("Sonar",V245)))</formula>
    </cfRule>
    <cfRule type="containsText" dxfId="13" priority="2269" operator="containsText" text="LKAS">
      <formula>NOT(ISERROR(SEARCH("LKAS",V245)))</formula>
    </cfRule>
    <cfRule type="containsText" dxfId="12" priority="2270" operator="containsText" text="CMB">
      <formula>NOT(ISERROR(SEARCH("CMB",V245)))</formula>
    </cfRule>
    <cfRule type="containsText" dxfId="11" priority="2271" operator="containsText" text="BSM">
      <formula>NOT(ISERROR(SEARCH("BSM",V245)))</formula>
    </cfRule>
    <cfRule type="containsText" dxfId="10" priority="2267" operator="containsText" text="Rear Camera">
      <formula>NOT(ISERROR(SEARCH("Rear Camera",V245)))</formula>
    </cfRule>
  </conditionalFormatting>
  <conditionalFormatting sqref="V254:V255">
    <cfRule type="containsText" dxfId="9" priority="781" operator="containsText" text="CMB">
      <formula>NOT(ISERROR(SEARCH("CMB",V254)))</formula>
    </cfRule>
    <cfRule type="containsText" dxfId="8" priority="777" operator="containsText" text="NV">
      <formula>NOT(ISERROR(SEARCH("NV",V254)))</formula>
    </cfRule>
    <cfRule type="containsText" dxfId="7" priority="782" operator="containsText" text="BSM">
      <formula>NOT(ISERROR(SEARCH("BSM",V254)))</formula>
    </cfRule>
    <cfRule type="containsText" dxfId="6" priority="783" operator="containsText" text="AVM">
      <formula>NOT(ISERROR(SEARCH("AVM",V254)))</formula>
    </cfRule>
    <cfRule type="containsText" dxfId="5" priority="776" operator="containsText" text="LaneWatch">
      <formula>NOT(ISERROR(SEARCH("LaneWatch",V254)))</formula>
    </cfRule>
    <cfRule type="containsText" dxfId="4" priority="784" operator="containsText" text="ACC">
      <formula>NOT(ISERROR(SEARCH("ACC",V254)))</formula>
    </cfRule>
    <cfRule type="containsText" dxfId="3" priority="779" operator="containsText" text="Sonar">
      <formula>NOT(ISERROR(SEARCH("Sonar",V254)))</formula>
    </cfRule>
    <cfRule type="containsText" dxfId="2" priority="778" operator="containsText" text="Rear Camera">
      <formula>NOT(ISERROR(SEARCH("Rear Camera",V254)))</formula>
    </cfRule>
    <cfRule type="containsText" dxfId="1" priority="780" operator="containsText" text="LKAS">
      <formula>NOT(ISERROR(SEARCH("LKAS",V254)))</formula>
    </cfRule>
  </conditionalFormatting>
  <conditionalFormatting sqref="V281:V289">
    <cfRule type="containsText" dxfId="0" priority="219" operator="containsText" text="Data Not Available Yet">
      <formula>NOT(ISERROR(SEARCH("Data Not Available Yet",V281)))</formula>
    </cfRule>
  </conditionalFormatting>
  <hyperlinks>
    <hyperlink ref="L5" r:id="rId1" xr:uid="{00000000-0004-0000-0000-000000000000}"/>
    <hyperlink ref="L14" r:id="rId2" xr:uid="{00000000-0004-0000-0000-000001000000}"/>
    <hyperlink ref="L23" r:id="rId3" xr:uid="{00000000-0004-0000-0000-000002000000}"/>
    <hyperlink ref="L32" r:id="rId4" xr:uid="{00000000-0004-0000-0000-000003000000}"/>
    <hyperlink ref="L34" r:id="rId5" xr:uid="{00000000-0004-0000-0000-000004000000}"/>
    <hyperlink ref="L41" r:id="rId6" xr:uid="{00000000-0004-0000-0000-000005000000}"/>
    <hyperlink ref="L43" r:id="rId7" xr:uid="{00000000-0004-0000-0000-000006000000}"/>
    <hyperlink ref="L50" r:id="rId8" xr:uid="{00000000-0004-0000-0000-000007000000}"/>
    <hyperlink ref="L59" r:id="rId9" xr:uid="{00000000-0004-0000-0000-000008000000}"/>
    <hyperlink ref="L61" r:id="rId10" xr:uid="{00000000-0004-0000-0000-000009000000}"/>
    <hyperlink ref="L65" r:id="rId11" xr:uid="{00000000-0004-0000-0000-00000A000000}"/>
    <hyperlink ref="L66" r:id="rId12" xr:uid="{00000000-0004-0000-0000-00000B000000}"/>
    <hyperlink ref="L68" r:id="rId13" xr:uid="{00000000-0004-0000-0000-00000C000000}"/>
    <hyperlink ref="L69" r:id="rId14" xr:uid="{00000000-0004-0000-0000-00000D000000}"/>
    <hyperlink ref="L70" r:id="rId15" xr:uid="{00000000-0004-0000-0000-00000E000000}"/>
    <hyperlink ref="L71" r:id="rId16" xr:uid="{00000000-0004-0000-0000-00000F000000}"/>
    <hyperlink ref="L77" r:id="rId17" xr:uid="{00000000-0004-0000-0000-000010000000}"/>
    <hyperlink ref="L79" r:id="rId18" xr:uid="{00000000-0004-0000-0000-000011000000}"/>
    <hyperlink ref="L86" r:id="rId19" xr:uid="{00000000-0004-0000-0000-000012000000}"/>
    <hyperlink ref="L95" r:id="rId20" xr:uid="{00000000-0004-0000-0000-000013000000}"/>
    <hyperlink ref="L97" r:id="rId21" xr:uid="{00000000-0004-0000-0000-000014000000}"/>
    <hyperlink ref="L101" r:id="rId22" xr:uid="{00000000-0004-0000-0000-000015000000}"/>
    <hyperlink ref="L102" r:id="rId23" xr:uid="{00000000-0004-0000-0000-000016000000}"/>
    <hyperlink ref="L104" r:id="rId24" xr:uid="{00000000-0004-0000-0000-000017000000}"/>
    <hyperlink ref="L105" r:id="rId25" xr:uid="{00000000-0004-0000-0000-000018000000}"/>
    <hyperlink ref="L106" r:id="rId26" xr:uid="{00000000-0004-0000-0000-000019000000}"/>
    <hyperlink ref="L107" r:id="rId27" xr:uid="{00000000-0004-0000-0000-00001A000000}"/>
    <hyperlink ref="L113" r:id="rId28" xr:uid="{00000000-0004-0000-0000-00001B000000}"/>
    <hyperlink ref="L115" r:id="rId29" xr:uid="{00000000-0004-0000-0000-00001C000000}"/>
    <hyperlink ref="L122" r:id="rId30" xr:uid="{00000000-0004-0000-0000-00001D000000}"/>
    <hyperlink ref="L124" r:id="rId31" xr:uid="{00000000-0004-0000-0000-00001E000000}"/>
    <hyperlink ref="L131" r:id="rId32" xr:uid="{00000000-0004-0000-0000-00001F000000}"/>
    <hyperlink ref="L133" r:id="rId33" xr:uid="{00000000-0004-0000-0000-000020000000}"/>
    <hyperlink ref="L137" r:id="rId34" xr:uid="{00000000-0004-0000-0000-000021000000}"/>
    <hyperlink ref="L138" r:id="rId35" xr:uid="{00000000-0004-0000-0000-000022000000}"/>
    <hyperlink ref="L140" r:id="rId36" xr:uid="{00000000-0004-0000-0000-000023000000}"/>
    <hyperlink ref="L141" r:id="rId37" xr:uid="{00000000-0004-0000-0000-000024000000}"/>
    <hyperlink ref="L142" r:id="rId38" xr:uid="{00000000-0004-0000-0000-000025000000}"/>
    <hyperlink ref="L143" r:id="rId39" xr:uid="{00000000-0004-0000-0000-000026000000}"/>
    <hyperlink ref="L149" r:id="rId40" xr:uid="{00000000-0004-0000-0000-000027000000}"/>
    <hyperlink ref="L150" r:id="rId41" xr:uid="{00000000-0004-0000-0000-000028000000}"/>
    <hyperlink ref="L151" r:id="rId42" xr:uid="{00000000-0004-0000-0000-000029000000}"/>
    <hyperlink ref="L158" r:id="rId43" xr:uid="{00000000-0004-0000-0000-00002A000000}"/>
    <hyperlink ref="L160" r:id="rId44" xr:uid="{00000000-0004-0000-0000-00002B000000}"/>
    <hyperlink ref="L167" r:id="rId45" xr:uid="{00000000-0004-0000-0000-00002C000000}"/>
    <hyperlink ref="L169" r:id="rId46" xr:uid="{00000000-0004-0000-0000-00002D000000}"/>
    <hyperlink ref="L173" r:id="rId47" xr:uid="{00000000-0004-0000-0000-00002E000000}"/>
    <hyperlink ref="L174" r:id="rId48" xr:uid="{00000000-0004-0000-0000-00002F000000}"/>
    <hyperlink ref="L176" r:id="rId49" xr:uid="{00000000-0004-0000-0000-000030000000}"/>
    <hyperlink ref="L177" r:id="rId50" xr:uid="{00000000-0004-0000-0000-000031000000}"/>
    <hyperlink ref="L178" r:id="rId51" xr:uid="{00000000-0004-0000-0000-000032000000}"/>
    <hyperlink ref="L179" r:id="rId52" xr:uid="{00000000-0004-0000-0000-000033000000}"/>
    <hyperlink ref="L185" r:id="rId53" xr:uid="{00000000-0004-0000-0000-000034000000}"/>
    <hyperlink ref="L186" r:id="rId54" xr:uid="{00000000-0004-0000-0000-000035000000}"/>
    <hyperlink ref="L187" r:id="rId55" xr:uid="{00000000-0004-0000-0000-000036000000}"/>
    <hyperlink ref="L194" r:id="rId56" xr:uid="{00000000-0004-0000-0000-000037000000}"/>
    <hyperlink ref="L196" r:id="rId57" xr:uid="{00000000-0004-0000-0000-000038000000}"/>
    <hyperlink ref="L203" r:id="rId58" xr:uid="{00000000-0004-0000-0000-000039000000}"/>
    <hyperlink ref="L205" r:id="rId59" xr:uid="{00000000-0004-0000-0000-00003A000000}"/>
    <hyperlink ref="L209" r:id="rId60" xr:uid="{00000000-0004-0000-0000-00003B000000}"/>
    <hyperlink ref="L210" r:id="rId61" xr:uid="{00000000-0004-0000-0000-00003C000000}"/>
    <hyperlink ref="L212" r:id="rId62" xr:uid="{00000000-0004-0000-0000-00003D000000}"/>
    <hyperlink ref="L213" r:id="rId63" xr:uid="{00000000-0004-0000-0000-00003E000000}"/>
    <hyperlink ref="L214" r:id="rId64" xr:uid="{00000000-0004-0000-0000-00003F000000}"/>
    <hyperlink ref="L215" r:id="rId65" xr:uid="{00000000-0004-0000-0000-000040000000}"/>
    <hyperlink ref="L221" r:id="rId66" xr:uid="{00000000-0004-0000-0000-000041000000}"/>
    <hyperlink ref="L222" r:id="rId67" xr:uid="{00000000-0004-0000-0000-000042000000}"/>
    <hyperlink ref="L223" r:id="rId68" xr:uid="{00000000-0004-0000-0000-000043000000}"/>
    <hyperlink ref="L227" r:id="rId69" xr:uid="{00000000-0004-0000-0000-000044000000}"/>
    <hyperlink ref="L228" r:id="rId70" xr:uid="{00000000-0004-0000-0000-000045000000}"/>
    <hyperlink ref="L230" r:id="rId71" xr:uid="{00000000-0004-0000-0000-000046000000}"/>
    <hyperlink ref="L231" r:id="rId72" xr:uid="{00000000-0004-0000-0000-000047000000}"/>
    <hyperlink ref="L232" r:id="rId73" xr:uid="{00000000-0004-0000-0000-000048000000}"/>
    <hyperlink ref="L233" r:id="rId74" xr:uid="{00000000-0004-0000-0000-000049000000}"/>
    <hyperlink ref="L239" r:id="rId75" xr:uid="{00000000-0004-0000-0000-00004A000000}"/>
    <hyperlink ref="L240" r:id="rId76" xr:uid="{00000000-0004-0000-0000-00004B000000}"/>
    <hyperlink ref="L241" r:id="rId77" xr:uid="{00000000-0004-0000-0000-00004C000000}"/>
    <hyperlink ref="L245" r:id="rId78" xr:uid="{00000000-0004-0000-0000-00004D000000}"/>
    <hyperlink ref="L246" r:id="rId79" xr:uid="{00000000-0004-0000-0000-00004E000000}"/>
    <hyperlink ref="L248" r:id="rId80" xr:uid="{00000000-0004-0000-0000-00004F000000}"/>
    <hyperlink ref="L249" r:id="rId81" xr:uid="{00000000-0004-0000-0000-000050000000}"/>
    <hyperlink ref="L250" r:id="rId82" xr:uid="{00000000-0004-0000-0000-000051000000}"/>
    <hyperlink ref="L251" r:id="rId83" xr:uid="{00000000-0004-0000-0000-000052000000}"/>
    <hyperlink ref="L254" r:id="rId84" xr:uid="{00000000-0004-0000-0000-000053000000}"/>
    <hyperlink ref="L255" r:id="rId85" xr:uid="{00000000-0004-0000-0000-000054000000}"/>
    <hyperlink ref="L257" r:id="rId86" xr:uid="{00000000-0004-0000-0000-000055000000}"/>
    <hyperlink ref="L258" r:id="rId87" xr:uid="{00000000-0004-0000-0000-000056000000}"/>
    <hyperlink ref="L259" r:id="rId88" xr:uid="{00000000-0004-0000-0000-000057000000}"/>
    <hyperlink ref="L260" r:id="rId89" xr:uid="{00000000-0004-0000-0000-000058000000}"/>
    <hyperlink ref="L263" r:id="rId90" xr:uid="{00000000-0004-0000-0000-000059000000}"/>
    <hyperlink ref="L264" r:id="rId91" xr:uid="{00000000-0004-0000-0000-00005A000000}"/>
    <hyperlink ref="L265" r:id="rId92" xr:uid="{00000000-0004-0000-0000-00005B000000}"/>
    <hyperlink ref="L266" r:id="rId93" xr:uid="{00000000-0004-0000-0000-00005C000000}"/>
    <hyperlink ref="L267" r:id="rId94" xr:uid="{00000000-0004-0000-0000-00005D000000}"/>
    <hyperlink ref="L268" r:id="rId95" xr:uid="{00000000-0004-0000-0000-00005E000000}"/>
    <hyperlink ref="L269" r:id="rId96" xr:uid="{00000000-0004-0000-0000-00005F000000}"/>
    <hyperlink ref="L272" r:id="rId97" xr:uid="{00000000-0004-0000-0000-000060000000}"/>
    <hyperlink ref="L273" r:id="rId98" xr:uid="{00000000-0004-0000-0000-000061000000}"/>
    <hyperlink ref="L275" r:id="rId99" xr:uid="{00000000-0004-0000-0000-000062000000}"/>
    <hyperlink ref="L276" r:id="rId100" xr:uid="{00000000-0004-0000-0000-000063000000}"/>
    <hyperlink ref="L277" r:id="rId101" xr:uid="{00000000-0004-0000-0000-000064000000}"/>
    <hyperlink ref="L278" r:id="rId102" xr:uid="{00000000-0004-0000-0000-000065000000}"/>
    <hyperlink ref="L290" r:id="rId103" xr:uid="{00000000-0004-0000-0000-000066000000}"/>
    <hyperlink ref="L291" r:id="rId104" xr:uid="{00000000-0004-0000-0000-000067000000}"/>
    <hyperlink ref="L292" r:id="rId105" xr:uid="{00000000-0004-0000-0000-000068000000}"/>
    <hyperlink ref="L293" r:id="rId106" xr:uid="{00000000-0004-0000-0000-000069000000}"/>
    <hyperlink ref="L294" r:id="rId107" xr:uid="{00000000-0004-0000-0000-00006A000000}"/>
    <hyperlink ref="L295" r:id="rId108" xr:uid="{00000000-0004-0000-0000-00006B000000}"/>
  </hyperlinks>
  <pageMargins left="0.7" right="0.7" top="0.75" bottom="0.75" header="0.3" footer="0.3"/>
  <pageSetup orientation="landscape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4568F6BB4B9047BF505B87E25157EB" ma:contentTypeVersion="12" ma:contentTypeDescription="Create a new document." ma:contentTypeScope="" ma:versionID="8132ae4d7e54c007f3dee870fa630a6c">
  <xsd:schema xmlns:xsd="http://www.w3.org/2001/XMLSchema" xmlns:xs="http://www.w3.org/2001/XMLSchema" xmlns:p="http://schemas.microsoft.com/office/2006/metadata/properties" xmlns:ns2="ec6e0193-f0b8-44d0-8193-eed4062162c8" xmlns:ns3="dd9513f3-1bdf-4704-b2f2-b62070a42123" targetNamespace="http://schemas.microsoft.com/office/2006/metadata/properties" ma:root="true" ma:fieldsID="428e3fe4d7d75311747084654d231435" ns2:_="" ns3:_="">
    <xsd:import namespace="ec6e0193-f0b8-44d0-8193-eed4062162c8"/>
    <xsd:import namespace="dd9513f3-1bdf-4704-b2f2-b62070a4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6e0193-f0b8-44d0-8193-eed4062162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02cf3ae-0a3c-4174-b314-bbf81c4c380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9513f3-1bdf-4704-b2f2-b62070a42123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23b45d6-0ea2-4583-95d0-9790f8d2d06d}" ma:internalName="TaxCatchAll" ma:showField="CatchAllData" ma:web="dd9513f3-1bdf-4704-b2f2-b62070a4212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c6e0193-f0b8-44d0-8193-eed4062162c8">
      <Terms xmlns="http://schemas.microsoft.com/office/infopath/2007/PartnerControls"/>
    </lcf76f155ced4ddcb4097134ff3c332f>
    <TaxCatchAll xmlns="dd9513f3-1bdf-4704-b2f2-b62070a42123" xsi:nil="true"/>
  </documentManagement>
</p:properties>
</file>

<file path=customXml/itemProps1.xml><?xml version="1.0" encoding="utf-8"?>
<ds:datastoreItem xmlns:ds="http://schemas.openxmlformats.org/officeDocument/2006/customXml" ds:itemID="{A7DEEB8D-4906-4683-A043-569274F8B0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6259B7-4504-4842-91B9-836F6346E64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c6e0193-f0b8-44d0-8193-eed4062162c8"/>
    <ds:schemaRef ds:uri="dd9513f3-1bdf-4704-b2f2-b62070a4212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5F53397-FC14-43B0-A669-097AB0B58451}">
  <ds:schemaRefs>
    <ds:schemaRef ds:uri="http://schemas.microsoft.com/office/2006/metadata/properties"/>
    <ds:schemaRef ds:uri="http://schemas.microsoft.com/office/infopath/2007/PartnerControls"/>
    <ds:schemaRef ds:uri="ec6e0193-f0b8-44d0-8193-eed4062162c8"/>
    <ds:schemaRef ds:uri="dd9513f3-1bdf-4704-b2f2-b62070a42123"/>
  </ds:schemaRefs>
</ds:datastoreItem>
</file>

<file path=docMetadata/LabelInfo.xml><?xml version="1.0" encoding="utf-8"?>
<clbl:labelList xmlns:clbl="http://schemas.microsoft.com/office/2020/mipLabelMetadata">
  <clbl:label id="{09080c6a-af13-4173-8157-3e08a2a20ae9}" enabled="0" method="" siteId="{09080c6a-af13-4173-8157-3e08a2a20ae9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Shackelford</dc:creator>
  <cp:lastModifiedBy>Christopher Gutierrez</cp:lastModifiedBy>
  <dcterms:created xsi:type="dcterms:W3CDTF">2021-08-24T21:23:12Z</dcterms:created>
  <dcterms:modified xsi:type="dcterms:W3CDTF">2025-04-24T01:26:06Z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0x010100B94568F6BB4B9047BF505B87E25157EB</vt:lpwstr>
  </property>
  <property fmtid="{D5CDD505-2E9C-101B-9397-08002B2CF9AE}" pid="3" name="MediaServiceImageTags">
    <vt:lpwstr/>
  </property>
</Properties>
</file>