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cmpt_371\QM-Lab\doc\time_tracking\ID5\"/>
    </mc:Choice>
  </mc:AlternateContent>
  <bookViews>
    <workbookView xWindow="0" yWindow="0" windowWidth="19725" windowHeight="9570" activeTab="2"/>
  </bookViews>
  <sheets>
    <sheet name="Summary" sheetId="2" r:id="rId1"/>
    <sheet name="% Hours Pie" sheetId="3" r:id="rId2"/>
    <sheet name="Hours Pie" sheetId="4" r:id="rId3"/>
    <sheet name="CollatedTeamTracking" sheetId="1" r:id="rId4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  <c r="B15" i="2"/>
  <c r="L73" i="1"/>
  <c r="L84" i="1"/>
  <c r="L90" i="1"/>
  <c r="L124" i="1"/>
  <c r="L146" i="1"/>
  <c r="L157" i="1"/>
  <c r="L174" i="1"/>
  <c r="L199" i="1"/>
  <c r="L206" i="1"/>
  <c r="L224" i="1"/>
  <c r="L59" i="1"/>
  <c r="L33" i="1"/>
  <c r="L28" i="1"/>
</calcChain>
</file>

<file path=xl/sharedStrings.xml><?xml version="1.0" encoding="utf-8"?>
<sst xmlns="http://schemas.openxmlformats.org/spreadsheetml/2006/main" count="956" uniqueCount="155">
  <si>
    <t>User</t>
  </si>
  <si>
    <t>Email</t>
  </si>
  <si>
    <t>Client</t>
  </si>
  <si>
    <t>Project</t>
  </si>
  <si>
    <t>Task</t>
  </si>
  <si>
    <t>Description</t>
  </si>
  <si>
    <t>Billable</t>
  </si>
  <si>
    <t>Start date</t>
  </si>
  <si>
    <t>Start time</t>
  </si>
  <si>
    <t>End date</t>
  </si>
  <si>
    <t>End time</t>
  </si>
  <si>
    <t>Duration</t>
  </si>
  <si>
    <t>Tags</t>
  </si>
  <si>
    <t>Amount ()</t>
  </si>
  <si>
    <t>Chl929</t>
  </si>
  <si>
    <t>chl929@mail.usask.ca</t>
  </si>
  <si>
    <t>C371DesignDocument</t>
  </si>
  <si>
    <t xml:space="preserve"> ID3</t>
  </si>
  <si>
    <t>No</t>
  </si>
  <si>
    <t>mobile</t>
  </si>
  <si>
    <t>Corey Hickson</t>
  </si>
  <si>
    <t>corey.hickson@usask.ca</t>
  </si>
  <si>
    <t>Toggl setup</t>
  </si>
  <si>
    <t>design</t>
  </si>
  <si>
    <t>worked on future milestones list</t>
  </si>
  <si>
    <t>James Mckay</t>
  </si>
  <si>
    <t>james.mckay@usask.ca</t>
  </si>
  <si>
    <t>The project</t>
  </si>
  <si>
    <t>design docs</t>
  </si>
  <si>
    <t>Darvin Zhang</t>
  </si>
  <si>
    <t>darvin.zhang@usask.ca</t>
  </si>
  <si>
    <t>Worked with a small group in our team to do some risk peer reviews, started the new class diagrams/descriptions, and created some notes/information on the layout of the system</t>
  </si>
  <si>
    <t>ID3 presentation</t>
  </si>
  <si>
    <t>cmpt371</t>
  </si>
  <si>
    <t>id3 documentation</t>
  </si>
  <si>
    <t>Royce Meyer</t>
  </si>
  <si>
    <t>royce.meyer@usask.ca</t>
  </si>
  <si>
    <t>C371Project</t>
  </si>
  <si>
    <t>id4 milestones and design doc</t>
  </si>
  <si>
    <t>testing stuff</t>
  </si>
  <si>
    <t>meetings</t>
  </si>
  <si>
    <t>documentation from meeting</t>
  </si>
  <si>
    <t>Admin stuff</t>
  </si>
  <si>
    <t>work session</t>
  </si>
  <si>
    <t>contracts</t>
  </si>
  <si>
    <t>UserManual</t>
  </si>
  <si>
    <t>risk doc</t>
  </si>
  <si>
    <t>Submitting documents</t>
  </si>
  <si>
    <t>slides</t>
  </si>
  <si>
    <t>userl Manuel and other update diagram</t>
  </si>
  <si>
    <t>marking meeting</t>
  </si>
  <si>
    <t>bug party</t>
  </si>
  <si>
    <t>More JSDocs</t>
  </si>
  <si>
    <t>doing project stuff</t>
  </si>
  <si>
    <t>User manuel and other update for last update</t>
  </si>
  <si>
    <t>formal inspection</t>
  </si>
  <si>
    <t>Reviewing + coming up with plans</t>
  </si>
  <si>
    <t>JSdocs 4 lyfe, yo</t>
  </si>
  <si>
    <t>Project goals and plans for the following days/presentation stuff</t>
  </si>
  <si>
    <t>JSDocs the reckoning</t>
  </si>
  <si>
    <t>Tool description + updates + bugs</t>
  </si>
  <si>
    <t>Jtw289</t>
  </si>
  <si>
    <t>jtw289@mail.usask.ca</t>
  </si>
  <si>
    <t>Meeting Notes</t>
  </si>
  <si>
    <t>Testing</t>
  </si>
  <si>
    <t>Ans723</t>
  </si>
  <si>
    <t>ans723@mail.usask.ca</t>
  </si>
  <si>
    <t>Code Review with Michael R</t>
  </si>
  <si>
    <t>Testing Docs</t>
  </si>
  <si>
    <t>L B</t>
  </si>
  <si>
    <t>l.b@usask.ca</t>
  </si>
  <si>
    <t>ID3 test research (mocking, coverage, unit)</t>
  </si>
  <si>
    <t>Team meet/Testing</t>
  </si>
  <si>
    <t>ID3 testing report</t>
  </si>
  <si>
    <t>Organising douments</t>
  </si>
  <si>
    <t>Minutes</t>
  </si>
  <si>
    <t>Preparing test cases for ID4 in anticipation of code freeze</t>
  </si>
  <si>
    <t>Planning testing path coverage diagram</t>
  </si>
  <si>
    <t>March 17th Test Coverage Diagram (pre-ID4)</t>
  </si>
  <si>
    <t>Organising documents</t>
  </si>
  <si>
    <t>Selenium</t>
  </si>
  <si>
    <t>Test Cases</t>
  </si>
  <si>
    <t>System test research pre ID5</t>
  </si>
  <si>
    <t>Discuss the requirements document and clarify system tests pre ID5</t>
  </si>
  <si>
    <t>System test report</t>
  </si>
  <si>
    <t>System tests</t>
  </si>
  <si>
    <t>Bug Party!</t>
  </si>
  <si>
    <t>Testing Unit Tests</t>
  </si>
  <si>
    <t>Peer Review</t>
  </si>
  <si>
    <t>Peer Reviews</t>
  </si>
  <si>
    <t>prepare final presentation!</t>
  </si>
  <si>
    <t>Mar492</t>
  </si>
  <si>
    <t>mar492@mail.usask.ca</t>
  </si>
  <si>
    <t>QM-Lab</t>
  </si>
  <si>
    <t>Mjk121</t>
  </si>
  <si>
    <t>mjk121@mail.usask.ca</t>
  </si>
  <si>
    <t>Peer review of risk document</t>
  </si>
  <si>
    <t>Shane Williamson</t>
  </si>
  <si>
    <t>shane.williamson@usask.ca</t>
  </si>
  <si>
    <t>Build/CI - Integrate Test Frameworks</t>
  </si>
  <si>
    <t>Pair Programming of Redirection and Permissions</t>
  </si>
  <si>
    <t>Matthew Hamilton</t>
  </si>
  <si>
    <t>matthew.hamilton@usask.ca</t>
  </si>
  <si>
    <t>QM Lab Launching Files from Google Drive</t>
  </si>
  <si>
    <t>Making the share button work</t>
  </si>
  <si>
    <t>Making the share button work / powerpoint for id3</t>
  </si>
  <si>
    <t>Helping testing/ discussing future implementation</t>
  </si>
  <si>
    <t>ID3 Presentation</t>
  </si>
  <si>
    <t>Landing screen and file naming</t>
  </si>
  <si>
    <t>File naming</t>
  </si>
  <si>
    <t>Cwn973</t>
  </si>
  <si>
    <t>cwn973@mail.usask.ca</t>
  </si>
  <si>
    <t>Thursday March 10 coding meeting</t>
  </si>
  <si>
    <t>attempting to implement text changing gui</t>
  </si>
  <si>
    <t>Save/Load/Create/Share Buttons Pair Programming/ Added arrowhead to local Link</t>
  </si>
  <si>
    <t>Javascript Linter</t>
  </si>
  <si>
    <t>Save and load buttons / functionality</t>
  </si>
  <si>
    <t>Helped testing</t>
  </si>
  <si>
    <t>Print screen</t>
  </si>
  <si>
    <t>Working on the property box</t>
  </si>
  <si>
    <t>QUnit/JSHint</t>
  </si>
  <si>
    <t>Fixing create button/ closing issues</t>
  </si>
  <si>
    <t>merging property box into development</t>
  </si>
  <si>
    <t>Opening Issues/Testing properties box</t>
  </si>
  <si>
    <t>Fixing the property box</t>
  </si>
  <si>
    <t>Pair programming</t>
  </si>
  <si>
    <t>ID4 Submission Prep</t>
  </si>
  <si>
    <t>Selection outline</t>
  </si>
  <si>
    <t>Drag resizing</t>
  </si>
  <si>
    <t>Dragging Box Selection</t>
  </si>
  <si>
    <t>Revamp Deploy to include JSDocs</t>
  </si>
  <si>
    <t>making links be initialized between boxes</t>
  </si>
  <si>
    <t>Prepping for Code reviews</t>
  </si>
  <si>
    <t>Code Review</t>
  </si>
  <si>
    <t>Implementing Chaining</t>
  </si>
  <si>
    <t>Drag resizing implementation and bug fixes/peer review</t>
  </si>
  <si>
    <t>Drag resizing fixing bugs</t>
  </si>
  <si>
    <t>Drag resizing and fixing bugs</t>
  </si>
  <si>
    <t>Flow Connector Spike</t>
  </si>
  <si>
    <t>making arrowheads for flows be clouds until they attach to something</t>
  </si>
  <si>
    <t>Fixing Box Selection</t>
  </si>
  <si>
    <t>Commenting/code review</t>
  </si>
  <si>
    <t>Flow Connector Spike/Style Formatting</t>
  </si>
  <si>
    <t>pair programming with shane, on making flows be awesome</t>
  </si>
  <si>
    <t>Flows and Pair Programming with Connor</t>
  </si>
  <si>
    <t>BUG PARTY!</t>
  </si>
  <si>
    <t>Bug Fixes</t>
  </si>
  <si>
    <t>Bug fixing/ peer review</t>
  </si>
  <si>
    <t>Presentation Prep</t>
  </si>
  <si>
    <t>triage and bug fixing</t>
  </si>
  <si>
    <t>Summary*</t>
  </si>
  <si>
    <t>*This is a summary of the hours in which we used Toggl</t>
  </si>
  <si>
    <t>*It is important to note, we didn't start using Toggl until March 3rd, 2016.</t>
  </si>
  <si>
    <t>Percent Work (%)</t>
  </si>
  <si>
    <t>Hours Worked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</si>
</sst>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46" fontId="0" fillId="0" borderId="0" xfId="0" applyNumberFormat="1"/>
    <xf numFmtId="46" fontId="16" fillId="0" borderId="0" xfId="0" applyNumberFormat="1" applyFont="1"/>
    <xf numFmtId="46" fontId="0" fillId="0" borderId="0" xfId="0" applyNumberFormat="1" applyFont="1" applyAlignment="1">
      <alignment horizontal="center"/>
    </xf>
    <xf numFmtId="166" fontId="0" fillId="0" borderId="0" xfId="42" applyNumberFormat="1" applyFont="1" applyAlignment="1">
      <alignment horizontal="center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</c:f>
              <c:strCache>
                <c:ptCount val="1"/>
                <c:pt idx="0">
                  <c:v>Percent Work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Summary!$A$2:$A$14</c:f>
              <c:strCache>
                <c:ptCount val="13"/>
                <c:pt idx="0">
                  <c:v>Ans723</c:v>
                </c:pt>
                <c:pt idx="1">
                  <c:v>Chl929</c:v>
                </c:pt>
                <c:pt idx="2">
                  <c:v>Corey Hickson</c:v>
                </c:pt>
                <c:pt idx="3">
                  <c:v>Cwn973</c:v>
                </c:pt>
                <c:pt idx="4">
                  <c:v>Darvin Zhang</c:v>
                </c:pt>
                <c:pt idx="5">
                  <c:v>James Mckay</c:v>
                </c:pt>
                <c:pt idx="6">
                  <c:v>Jtw289</c:v>
                </c:pt>
                <c:pt idx="7">
                  <c:v>L B</c:v>
                </c:pt>
                <c:pt idx="8">
                  <c:v>Mar492</c:v>
                </c:pt>
                <c:pt idx="9">
                  <c:v>Matthew Hamilton</c:v>
                </c:pt>
                <c:pt idx="10">
                  <c:v>Mjk121</c:v>
                </c:pt>
                <c:pt idx="11">
                  <c:v>Royce Meyer</c:v>
                </c:pt>
                <c:pt idx="12">
                  <c:v>Shane Williamson</c:v>
                </c:pt>
              </c:strCache>
            </c:strRef>
          </c:cat>
          <c:val>
            <c:numRef>
              <c:f>Summary!$C$2:$C$14</c:f>
              <c:numCache>
                <c:formatCode>0.0%</c:formatCode>
                <c:ptCount val="13"/>
                <c:pt idx="0">
                  <c:v>0.10332127018718577</c:v>
                </c:pt>
                <c:pt idx="1">
                  <c:v>3.1799140147975843E-2</c:v>
                </c:pt>
                <c:pt idx="2">
                  <c:v>0.10545184574604725</c:v>
                </c:pt>
                <c:pt idx="3">
                  <c:v>7.0130445705962233E-2</c:v>
                </c:pt>
                <c:pt idx="4">
                  <c:v>8.5441796260801062E-2</c:v>
                </c:pt>
                <c:pt idx="5">
                  <c:v>4.0100551310243981E-2</c:v>
                </c:pt>
                <c:pt idx="6">
                  <c:v>0.13025798383613693</c:v>
                </c:pt>
                <c:pt idx="7">
                  <c:v>5.2789437878090713E-2</c:v>
                </c:pt>
                <c:pt idx="8">
                  <c:v>0.12021273292363803</c:v>
                </c:pt>
                <c:pt idx="9">
                  <c:v>5.1617938895742246E-2</c:v>
                </c:pt>
                <c:pt idx="10">
                  <c:v>0.10628812664609724</c:v>
                </c:pt>
                <c:pt idx="11">
                  <c:v>2.8962136588312676E-2</c:v>
                </c:pt>
                <c:pt idx="12">
                  <c:v>7.3626593873766036E-2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Hours Worked (hh:mm:ss)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Summary!$A$2:$A$14</c:f>
              <c:strCache>
                <c:ptCount val="13"/>
                <c:pt idx="0">
                  <c:v>Ans723</c:v>
                </c:pt>
                <c:pt idx="1">
                  <c:v>Chl929</c:v>
                </c:pt>
                <c:pt idx="2">
                  <c:v>Corey Hickson</c:v>
                </c:pt>
                <c:pt idx="3">
                  <c:v>Cwn973</c:v>
                </c:pt>
                <c:pt idx="4">
                  <c:v>Darvin Zhang</c:v>
                </c:pt>
                <c:pt idx="5">
                  <c:v>James Mckay</c:v>
                </c:pt>
                <c:pt idx="6">
                  <c:v>Jtw289</c:v>
                </c:pt>
                <c:pt idx="7">
                  <c:v>L B</c:v>
                </c:pt>
                <c:pt idx="8">
                  <c:v>Mar492</c:v>
                </c:pt>
                <c:pt idx="9">
                  <c:v>Matthew Hamilton</c:v>
                </c:pt>
                <c:pt idx="10">
                  <c:v>Mjk121</c:v>
                </c:pt>
                <c:pt idx="11">
                  <c:v>Royce Meyer</c:v>
                </c:pt>
                <c:pt idx="12">
                  <c:v>Shane Williamson</c:v>
                </c:pt>
              </c:strCache>
            </c:strRef>
          </c:cat>
          <c:val>
            <c:numRef>
              <c:f>Summary!$B$2:$B$14</c:f>
              <c:numCache>
                <c:formatCode>[h]:mm:ss</c:formatCode>
                <c:ptCount val="13"/>
                <c:pt idx="0">
                  <c:v>1.6945023148148148</c:v>
                </c:pt>
                <c:pt idx="1">
                  <c:v>0.52151620370370366</c:v>
                </c:pt>
                <c:pt idx="2">
                  <c:v>1.7294444444444446</c:v>
                </c:pt>
                <c:pt idx="3">
                  <c:v>1.1501620370370371</c:v>
                </c:pt>
                <c:pt idx="4">
                  <c:v>1.401273148148148</c:v>
                </c:pt>
                <c:pt idx="5">
                  <c:v>0.65766203703703707</c:v>
                </c:pt>
                <c:pt idx="6">
                  <c:v>2.1362731481481481</c:v>
                </c:pt>
                <c:pt idx="7">
                  <c:v>0.86576388888888889</c:v>
                </c:pt>
                <c:pt idx="8">
                  <c:v>1.9715277777777778</c:v>
                </c:pt>
                <c:pt idx="9">
                  <c:v>0.84655092592592607</c:v>
                </c:pt>
                <c:pt idx="10">
                  <c:v>1.7431597222222226</c:v>
                </c:pt>
                <c:pt idx="11">
                  <c:v>0.47498842592592594</c:v>
                </c:pt>
                <c:pt idx="12">
                  <c:v>1.2074999999999998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30" zoomScaleNormal="130" workbookViewId="0">
      <selection activeCell="F6" sqref="F6"/>
    </sheetView>
  </sheetViews>
  <sheetFormatPr defaultRowHeight="15" x14ac:dyDescent="0.25"/>
  <cols>
    <col min="1" max="1" width="17.85546875" bestFit="1" customWidth="1"/>
    <col min="2" max="2" width="24.5703125" style="4" bestFit="1" customWidth="1"/>
    <col min="3" max="3" width="8.85546875" customWidth="1"/>
  </cols>
  <sheetData>
    <row r="1" spans="1:12" x14ac:dyDescent="0.25">
      <c r="A1" s="3" t="s">
        <v>150</v>
      </c>
      <c r="B1" s="5" t="s">
        <v>154</v>
      </c>
      <c r="C1" s="5" t="s">
        <v>153</v>
      </c>
    </row>
    <row r="2" spans="1:12" x14ac:dyDescent="0.25">
      <c r="A2" t="s">
        <v>65</v>
      </c>
      <c r="B2" s="6">
        <v>1.6945023148148148</v>
      </c>
      <c r="C2" s="7">
        <f>B2/$B$15</f>
        <v>0.10332127018718577</v>
      </c>
      <c r="H2" s="1"/>
      <c r="I2" s="2"/>
      <c r="J2" s="1"/>
      <c r="K2" s="2"/>
      <c r="L2" s="4"/>
    </row>
    <row r="3" spans="1:12" x14ac:dyDescent="0.25">
      <c r="A3" t="s">
        <v>14</v>
      </c>
      <c r="B3" s="6">
        <v>0.52151620370370366</v>
      </c>
      <c r="C3" s="7">
        <f t="shared" ref="C3:C14" si="0">B3/$B$15</f>
        <v>3.1799140147975843E-2</v>
      </c>
      <c r="H3" s="1"/>
      <c r="I3" s="2"/>
      <c r="J3" s="1"/>
      <c r="K3" s="2"/>
      <c r="L3" s="4"/>
    </row>
    <row r="4" spans="1:12" x14ac:dyDescent="0.25">
      <c r="A4" t="s">
        <v>20</v>
      </c>
      <c r="B4" s="6">
        <v>1.7294444444444446</v>
      </c>
      <c r="C4" s="7">
        <f t="shared" si="0"/>
        <v>0.10545184574604725</v>
      </c>
      <c r="H4" s="1"/>
      <c r="I4" s="2"/>
      <c r="J4" s="1"/>
      <c r="K4" s="2"/>
      <c r="L4" s="5"/>
    </row>
    <row r="5" spans="1:12" x14ac:dyDescent="0.25">
      <c r="A5" t="s">
        <v>110</v>
      </c>
      <c r="B5" s="6">
        <v>1.1501620370370371</v>
      </c>
      <c r="C5" s="7">
        <f t="shared" si="0"/>
        <v>7.0130445705962233E-2</v>
      </c>
      <c r="H5" s="1"/>
      <c r="I5" s="2"/>
      <c r="J5" s="1"/>
      <c r="K5" s="2"/>
      <c r="L5" s="5"/>
    </row>
    <row r="6" spans="1:12" x14ac:dyDescent="0.25">
      <c r="A6" t="s">
        <v>29</v>
      </c>
      <c r="B6" s="6">
        <v>1.401273148148148</v>
      </c>
      <c r="C6" s="7">
        <f t="shared" si="0"/>
        <v>8.5441796260801062E-2</v>
      </c>
      <c r="H6" s="1"/>
      <c r="I6" s="2"/>
      <c r="J6" s="1"/>
      <c r="K6" s="2"/>
      <c r="L6" s="4"/>
    </row>
    <row r="7" spans="1:12" x14ac:dyDescent="0.25">
      <c r="A7" t="s">
        <v>25</v>
      </c>
      <c r="B7" s="6">
        <v>0.65766203703703707</v>
      </c>
      <c r="C7" s="7">
        <f t="shared" si="0"/>
        <v>4.0100551310243981E-2</v>
      </c>
      <c r="H7" s="1"/>
      <c r="I7" s="2"/>
      <c r="J7" s="1"/>
      <c r="K7" s="2"/>
      <c r="L7" s="4"/>
    </row>
    <row r="8" spans="1:12" x14ac:dyDescent="0.25">
      <c r="A8" t="s">
        <v>61</v>
      </c>
      <c r="B8" s="6">
        <v>2.1362731481481481</v>
      </c>
      <c r="C8" s="7">
        <f t="shared" si="0"/>
        <v>0.13025798383613693</v>
      </c>
      <c r="H8" s="1"/>
      <c r="I8" s="2"/>
      <c r="J8" s="1"/>
      <c r="K8" s="2"/>
      <c r="L8" s="4"/>
    </row>
    <row r="9" spans="1:12" x14ac:dyDescent="0.25">
      <c r="A9" t="s">
        <v>69</v>
      </c>
      <c r="B9" s="6">
        <v>0.86576388888888889</v>
      </c>
      <c r="C9" s="7">
        <f t="shared" si="0"/>
        <v>5.2789437878090713E-2</v>
      </c>
      <c r="H9" s="1"/>
      <c r="I9" s="2"/>
      <c r="J9" s="1"/>
      <c r="K9" s="2"/>
      <c r="L9" s="4"/>
    </row>
    <row r="10" spans="1:12" x14ac:dyDescent="0.25">
      <c r="A10" t="s">
        <v>91</v>
      </c>
      <c r="B10" s="6">
        <v>1.9715277777777778</v>
      </c>
      <c r="C10" s="7">
        <f t="shared" si="0"/>
        <v>0.12021273292363803</v>
      </c>
      <c r="H10" s="1"/>
      <c r="I10" s="2"/>
      <c r="J10" s="1"/>
      <c r="K10" s="2"/>
      <c r="L10" s="4"/>
    </row>
    <row r="11" spans="1:12" x14ac:dyDescent="0.25">
      <c r="A11" t="s">
        <v>101</v>
      </c>
      <c r="B11" s="6">
        <v>0.84655092592592607</v>
      </c>
      <c r="C11" s="7">
        <f t="shared" si="0"/>
        <v>5.1617938895742246E-2</v>
      </c>
      <c r="H11" s="1"/>
      <c r="I11" s="2"/>
      <c r="J11" s="1"/>
      <c r="K11" s="2"/>
      <c r="L11" s="4"/>
    </row>
    <row r="12" spans="1:12" x14ac:dyDescent="0.25">
      <c r="A12" t="s">
        <v>94</v>
      </c>
      <c r="B12" s="6">
        <v>1.7431597222222226</v>
      </c>
      <c r="C12" s="7">
        <f t="shared" si="0"/>
        <v>0.10628812664609724</v>
      </c>
      <c r="H12" s="1"/>
      <c r="I12" s="2"/>
      <c r="J12" s="1"/>
      <c r="K12" s="2"/>
      <c r="L12" s="5"/>
    </row>
    <row r="13" spans="1:12" x14ac:dyDescent="0.25">
      <c r="A13" t="s">
        <v>35</v>
      </c>
      <c r="B13" s="6">
        <v>0.47498842592592594</v>
      </c>
      <c r="C13" s="7">
        <f t="shared" si="0"/>
        <v>2.8962136588312676E-2</v>
      </c>
      <c r="L13" s="5"/>
    </row>
    <row r="14" spans="1:12" x14ac:dyDescent="0.25">
      <c r="A14" t="s">
        <v>97</v>
      </c>
      <c r="B14" s="6">
        <v>1.2074999999999998</v>
      </c>
      <c r="C14" s="7">
        <f t="shared" si="0"/>
        <v>7.3626593873766036E-2</v>
      </c>
    </row>
    <row r="15" spans="1:12" x14ac:dyDescent="0.25">
      <c r="B15" s="4">
        <f>SUM(B2:B14)</f>
        <v>16.400324074074074</v>
      </c>
    </row>
    <row r="16" spans="1:12" x14ac:dyDescent="0.25">
      <c r="A16" t="s">
        <v>151</v>
      </c>
    </row>
    <row r="17" spans="1:1" x14ac:dyDescent="0.25">
      <c r="A17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zoomScale="130" zoomScaleNormal="130" workbookViewId="0">
      <pane ySplit="1" topLeftCell="A2" activePane="bottomLeft" state="frozen"/>
      <selection pane="bottomLeft" activeCell="I87" sqref="I87:K88"/>
    </sheetView>
  </sheetViews>
  <sheetFormatPr defaultRowHeight="15" x14ac:dyDescent="0.25"/>
  <cols>
    <col min="1" max="1" width="13.5703125" customWidth="1"/>
    <col min="6" max="6" width="10.28515625" customWidth="1"/>
    <col min="8" max="8" width="10.28515625" bestFit="1" customWidth="1"/>
    <col min="9" max="9" width="12.140625" style="8" bestFit="1" customWidth="1"/>
    <col min="10" max="10" width="10.28515625" bestFit="1" customWidth="1"/>
    <col min="11" max="11" width="12.140625" style="8" bestFit="1" customWidth="1"/>
    <col min="12" max="12" width="8.7109375" style="4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t="s">
        <v>9</v>
      </c>
      <c r="K1" s="8" t="s">
        <v>10</v>
      </c>
      <c r="L1" s="4" t="s">
        <v>11</v>
      </c>
      <c r="M1" t="s">
        <v>12</v>
      </c>
      <c r="N1" t="s">
        <v>13</v>
      </c>
    </row>
    <row r="2" spans="1:14" x14ac:dyDescent="0.25">
      <c r="A2" t="s">
        <v>65</v>
      </c>
      <c r="B2" t="s">
        <v>66</v>
      </c>
      <c r="F2" t="s">
        <v>64</v>
      </c>
      <c r="G2" t="s">
        <v>18</v>
      </c>
      <c r="H2" s="1">
        <v>42433</v>
      </c>
      <c r="I2" s="8">
        <v>0.39173611111111112</v>
      </c>
      <c r="J2" s="1">
        <v>42433</v>
      </c>
      <c r="K2" s="8">
        <v>0.47032407407407412</v>
      </c>
      <c r="L2" s="4">
        <v>7.8587962962962957E-2</v>
      </c>
      <c r="M2" s="2"/>
      <c r="N2" s="2"/>
    </row>
    <row r="3" spans="1:14" x14ac:dyDescent="0.25">
      <c r="A3" t="s">
        <v>65</v>
      </c>
      <c r="B3" t="s">
        <v>66</v>
      </c>
      <c r="F3" t="s">
        <v>68</v>
      </c>
      <c r="G3" t="s">
        <v>18</v>
      </c>
      <c r="H3" s="1">
        <v>42433</v>
      </c>
      <c r="I3" s="8">
        <v>0.89416666666666667</v>
      </c>
      <c r="J3" s="1">
        <v>42433</v>
      </c>
      <c r="K3" s="8">
        <v>0.90113425925925927</v>
      </c>
      <c r="L3" s="4">
        <v>6.9675925925925921E-3</v>
      </c>
      <c r="M3" s="2"/>
    </row>
    <row r="4" spans="1:14" x14ac:dyDescent="0.25">
      <c r="A4" t="s">
        <v>65</v>
      </c>
      <c r="B4" t="s">
        <v>66</v>
      </c>
      <c r="F4" t="s">
        <v>68</v>
      </c>
      <c r="G4" t="s">
        <v>18</v>
      </c>
      <c r="H4" s="1">
        <v>42434</v>
      </c>
      <c r="I4" s="8">
        <v>0.26256944444444447</v>
      </c>
      <c r="J4" s="1">
        <v>42434</v>
      </c>
      <c r="K4" s="8">
        <v>0.29689814814814813</v>
      </c>
      <c r="L4" s="4">
        <v>3.4340277777777782E-2</v>
      </c>
      <c r="M4" s="2"/>
    </row>
    <row r="5" spans="1:14" x14ac:dyDescent="0.25">
      <c r="A5" t="s">
        <v>65</v>
      </c>
      <c r="B5" t="s">
        <v>66</v>
      </c>
      <c r="F5" t="s">
        <v>68</v>
      </c>
      <c r="G5" t="s">
        <v>18</v>
      </c>
      <c r="H5" s="1">
        <v>42434</v>
      </c>
      <c r="I5" s="8">
        <v>0.33188657407407407</v>
      </c>
      <c r="J5" s="1">
        <v>42434</v>
      </c>
      <c r="K5" s="8">
        <v>0.38300925925925927</v>
      </c>
      <c r="L5" s="4">
        <v>5.1122685185185181E-2</v>
      </c>
      <c r="M5" s="2"/>
    </row>
    <row r="6" spans="1:14" x14ac:dyDescent="0.25">
      <c r="A6" t="s">
        <v>65</v>
      </c>
      <c r="B6" t="s">
        <v>66</v>
      </c>
      <c r="F6" t="s">
        <v>72</v>
      </c>
      <c r="G6" t="s">
        <v>18</v>
      </c>
      <c r="H6" s="1">
        <v>42434</v>
      </c>
      <c r="I6" s="8">
        <v>0.8843981481481481</v>
      </c>
      <c r="J6" s="1">
        <v>42435</v>
      </c>
      <c r="K6" s="8">
        <v>3.3564814814814812E-4</v>
      </c>
      <c r="L6" s="4">
        <v>0.11592592592592592</v>
      </c>
      <c r="M6" s="2"/>
    </row>
    <row r="7" spans="1:14" x14ac:dyDescent="0.25">
      <c r="A7" t="s">
        <v>65</v>
      </c>
      <c r="B7" t="s">
        <v>66</v>
      </c>
      <c r="F7" t="s">
        <v>64</v>
      </c>
      <c r="G7" t="s">
        <v>18</v>
      </c>
      <c r="H7" s="1">
        <v>42435</v>
      </c>
      <c r="I7" s="8">
        <v>7.5347222222222218E-2</v>
      </c>
      <c r="J7" s="1">
        <v>42435</v>
      </c>
      <c r="K7" s="8">
        <v>0.19550925925925924</v>
      </c>
      <c r="L7" s="4">
        <v>0.12017361111111112</v>
      </c>
      <c r="M7" s="2"/>
    </row>
    <row r="8" spans="1:14" x14ac:dyDescent="0.25">
      <c r="A8" t="s">
        <v>65</v>
      </c>
      <c r="B8" t="s">
        <v>66</v>
      </c>
      <c r="F8" t="s">
        <v>64</v>
      </c>
      <c r="G8" t="s">
        <v>18</v>
      </c>
      <c r="H8" s="1">
        <v>42435</v>
      </c>
      <c r="I8" s="8">
        <v>0.24638888888888888</v>
      </c>
      <c r="J8" s="1">
        <v>42435</v>
      </c>
      <c r="K8" s="8">
        <v>0.29466435185185186</v>
      </c>
      <c r="L8" s="4">
        <v>4.8263888888888884E-2</v>
      </c>
      <c r="M8" s="2"/>
    </row>
    <row r="9" spans="1:14" x14ac:dyDescent="0.25">
      <c r="A9" t="s">
        <v>65</v>
      </c>
      <c r="B9" t="s">
        <v>66</v>
      </c>
      <c r="F9" t="s">
        <v>74</v>
      </c>
      <c r="G9" t="s">
        <v>18</v>
      </c>
      <c r="H9" s="1">
        <v>42435</v>
      </c>
      <c r="I9" s="8">
        <v>0.92288194444444438</v>
      </c>
      <c r="J9" s="1">
        <v>42435</v>
      </c>
      <c r="K9" s="8">
        <v>0.97881944444444446</v>
      </c>
      <c r="L9" s="4">
        <v>5.5925925925925928E-2</v>
      </c>
      <c r="M9" s="2"/>
    </row>
    <row r="10" spans="1:14" x14ac:dyDescent="0.25">
      <c r="A10" t="s">
        <v>65</v>
      </c>
      <c r="B10" t="s">
        <v>66</v>
      </c>
      <c r="F10" t="s">
        <v>64</v>
      </c>
      <c r="G10" t="s">
        <v>18</v>
      </c>
      <c r="H10" s="1">
        <v>42438</v>
      </c>
      <c r="I10" s="8">
        <v>0.89770833333333344</v>
      </c>
      <c r="J10" s="1">
        <v>42438</v>
      </c>
      <c r="K10" s="8">
        <v>0.91159722222222228</v>
      </c>
      <c r="L10" s="4">
        <v>1.3888888888888888E-2</v>
      </c>
      <c r="M10" s="2"/>
    </row>
    <row r="11" spans="1:14" x14ac:dyDescent="0.25">
      <c r="A11" t="s">
        <v>65</v>
      </c>
      <c r="B11" t="s">
        <v>66</v>
      </c>
      <c r="F11" t="s">
        <v>64</v>
      </c>
      <c r="G11" t="s">
        <v>18</v>
      </c>
      <c r="H11" s="1">
        <v>42438</v>
      </c>
      <c r="I11" s="8">
        <v>0.91180555555555554</v>
      </c>
      <c r="J11" s="1">
        <v>42438</v>
      </c>
      <c r="K11" s="8">
        <v>0.93958333333333333</v>
      </c>
      <c r="L11" s="4">
        <v>2.7777777777777776E-2</v>
      </c>
      <c r="M11" s="2"/>
    </row>
    <row r="12" spans="1:14" x14ac:dyDescent="0.25">
      <c r="A12" t="s">
        <v>65</v>
      </c>
      <c r="B12" t="s">
        <v>66</v>
      </c>
      <c r="F12" t="s">
        <v>64</v>
      </c>
      <c r="G12" t="s">
        <v>18</v>
      </c>
      <c r="H12" s="1">
        <v>42439</v>
      </c>
      <c r="I12" s="8">
        <v>0.92041666666666666</v>
      </c>
      <c r="J12" s="1">
        <v>42439</v>
      </c>
      <c r="K12" s="8">
        <v>0.98636574074074079</v>
      </c>
      <c r="L12" s="4">
        <v>6.5949074074074077E-2</v>
      </c>
      <c r="M12" s="2"/>
    </row>
    <row r="13" spans="1:14" x14ac:dyDescent="0.25">
      <c r="A13" t="s">
        <v>65</v>
      </c>
      <c r="B13" t="s">
        <v>66</v>
      </c>
      <c r="F13" t="s">
        <v>64</v>
      </c>
      <c r="G13" t="s">
        <v>18</v>
      </c>
      <c r="H13" s="1">
        <v>42441</v>
      </c>
      <c r="I13" s="8">
        <v>0.83611111111111114</v>
      </c>
      <c r="J13" s="1">
        <v>42441</v>
      </c>
      <c r="K13" s="8">
        <v>0.9819444444444444</v>
      </c>
      <c r="L13" s="4">
        <v>0.14583333333333334</v>
      </c>
      <c r="M13" s="2"/>
    </row>
    <row r="14" spans="1:14" x14ac:dyDescent="0.25">
      <c r="A14" t="s">
        <v>65</v>
      </c>
      <c r="B14" t="s">
        <v>66</v>
      </c>
      <c r="F14" t="s">
        <v>64</v>
      </c>
      <c r="G14" t="s">
        <v>18</v>
      </c>
      <c r="H14" s="1">
        <v>42442</v>
      </c>
      <c r="I14" s="8">
        <v>0.28472222222222221</v>
      </c>
      <c r="J14" s="1">
        <v>42442</v>
      </c>
      <c r="K14" s="8">
        <v>0.32547453703703705</v>
      </c>
      <c r="L14" s="4">
        <v>4.0740740740740737E-2</v>
      </c>
      <c r="M14" s="2"/>
    </row>
    <row r="15" spans="1:14" x14ac:dyDescent="0.25">
      <c r="A15" t="s">
        <v>65</v>
      </c>
      <c r="B15" t="s">
        <v>66</v>
      </c>
      <c r="F15" t="s">
        <v>79</v>
      </c>
      <c r="G15" t="s">
        <v>18</v>
      </c>
      <c r="H15" s="1">
        <v>42449</v>
      </c>
      <c r="I15" s="8">
        <v>0.41666666666666669</v>
      </c>
      <c r="J15" s="1">
        <v>42449</v>
      </c>
      <c r="K15" s="8">
        <v>0.46209490740740744</v>
      </c>
      <c r="L15" s="4">
        <v>4.5428240740740734E-2</v>
      </c>
      <c r="M15" s="2"/>
    </row>
    <row r="16" spans="1:14" x14ac:dyDescent="0.25">
      <c r="A16" t="s">
        <v>65</v>
      </c>
      <c r="B16" t="s">
        <v>66</v>
      </c>
      <c r="F16" t="s">
        <v>80</v>
      </c>
      <c r="G16" t="s">
        <v>18</v>
      </c>
      <c r="H16" s="1">
        <v>42450</v>
      </c>
      <c r="I16" s="8">
        <v>0.20150462962962964</v>
      </c>
      <c r="J16" s="1">
        <v>42450</v>
      </c>
      <c r="K16" s="8">
        <v>0.24722222222222223</v>
      </c>
      <c r="L16" s="4">
        <v>4.5706018518518521E-2</v>
      </c>
      <c r="M16" s="2"/>
    </row>
    <row r="17" spans="1:13" x14ac:dyDescent="0.25">
      <c r="A17" t="s">
        <v>65</v>
      </c>
      <c r="B17" t="s">
        <v>66</v>
      </c>
      <c r="F17" t="s">
        <v>80</v>
      </c>
      <c r="G17" t="s">
        <v>18</v>
      </c>
      <c r="H17" s="1">
        <v>42459</v>
      </c>
      <c r="I17" s="8">
        <v>0.25895833333333335</v>
      </c>
      <c r="J17" s="1">
        <v>42459</v>
      </c>
      <c r="K17" s="8">
        <v>0.30062499999999998</v>
      </c>
      <c r="L17" s="4">
        <v>4.1666666666666664E-2</v>
      </c>
      <c r="M17" s="2"/>
    </row>
    <row r="18" spans="1:13" x14ac:dyDescent="0.25">
      <c r="A18" t="s">
        <v>65</v>
      </c>
      <c r="B18" t="s">
        <v>66</v>
      </c>
      <c r="F18" t="s">
        <v>80</v>
      </c>
      <c r="G18" t="s">
        <v>18</v>
      </c>
      <c r="H18" s="1">
        <v>42461</v>
      </c>
      <c r="I18" s="8">
        <v>0.3034722222222222</v>
      </c>
      <c r="J18" s="1">
        <v>42461</v>
      </c>
      <c r="K18" s="8">
        <v>0.38750000000000001</v>
      </c>
      <c r="L18" s="4">
        <v>8.4027777777777771E-2</v>
      </c>
      <c r="M18" s="2"/>
    </row>
    <row r="19" spans="1:13" x14ac:dyDescent="0.25">
      <c r="A19" t="s">
        <v>65</v>
      </c>
      <c r="B19" t="s">
        <v>66</v>
      </c>
      <c r="F19" t="s">
        <v>80</v>
      </c>
      <c r="G19" t="s">
        <v>18</v>
      </c>
      <c r="H19" s="1">
        <v>42462</v>
      </c>
      <c r="I19" s="8">
        <v>0.20423611111111109</v>
      </c>
      <c r="J19" s="1">
        <v>42462</v>
      </c>
      <c r="K19" s="8">
        <v>0.35781250000000003</v>
      </c>
      <c r="L19" s="4">
        <v>0.15357638888888889</v>
      </c>
      <c r="M19" s="2"/>
    </row>
    <row r="20" spans="1:13" x14ac:dyDescent="0.25">
      <c r="A20" t="s">
        <v>65</v>
      </c>
      <c r="B20" t="s">
        <v>66</v>
      </c>
      <c r="F20" t="s">
        <v>80</v>
      </c>
      <c r="G20" t="s">
        <v>18</v>
      </c>
      <c r="H20" s="1">
        <v>42462</v>
      </c>
      <c r="I20" s="8">
        <v>0.47847222222222219</v>
      </c>
      <c r="J20" s="1">
        <v>42462</v>
      </c>
      <c r="K20" s="8">
        <v>0.59236111111111112</v>
      </c>
      <c r="L20" s="4">
        <v>0.11388888888888889</v>
      </c>
      <c r="M20" s="2"/>
    </row>
    <row r="21" spans="1:13" x14ac:dyDescent="0.25">
      <c r="A21" t="s">
        <v>65</v>
      </c>
      <c r="B21" t="s">
        <v>66</v>
      </c>
      <c r="F21" t="s">
        <v>86</v>
      </c>
      <c r="G21" t="s">
        <v>18</v>
      </c>
      <c r="H21" s="1">
        <v>42462</v>
      </c>
      <c r="I21" s="8">
        <v>0.82290509259259259</v>
      </c>
      <c r="J21" s="1">
        <v>42462</v>
      </c>
      <c r="K21" s="8">
        <v>0.97578703703703706</v>
      </c>
      <c r="L21" s="4">
        <v>0.15288194444444445</v>
      </c>
      <c r="M21" s="2"/>
    </row>
    <row r="22" spans="1:13" x14ac:dyDescent="0.25">
      <c r="A22" t="s">
        <v>65</v>
      </c>
      <c r="B22" t="s">
        <v>66</v>
      </c>
      <c r="F22" t="s">
        <v>80</v>
      </c>
      <c r="G22" t="s">
        <v>18</v>
      </c>
      <c r="H22" s="1">
        <v>42464</v>
      </c>
      <c r="I22" s="8">
        <v>5.9722222222222225E-2</v>
      </c>
      <c r="J22" s="1">
        <v>42464</v>
      </c>
      <c r="K22" s="8">
        <v>0.10775462962962963</v>
      </c>
      <c r="L22" s="4">
        <v>4.8032407407407406E-2</v>
      </c>
      <c r="M22" s="2"/>
    </row>
    <row r="23" spans="1:13" x14ac:dyDescent="0.25">
      <c r="A23" t="s">
        <v>65</v>
      </c>
      <c r="B23" t="s">
        <v>66</v>
      </c>
      <c r="F23" t="s">
        <v>89</v>
      </c>
      <c r="G23" t="s">
        <v>18</v>
      </c>
      <c r="H23" s="1">
        <v>42465</v>
      </c>
      <c r="I23" s="8">
        <v>0.91666666666666663</v>
      </c>
      <c r="J23" s="1">
        <v>42465</v>
      </c>
      <c r="K23" s="8">
        <v>0.9590277777777777</v>
      </c>
      <c r="L23" s="4">
        <v>4.2361111111111106E-2</v>
      </c>
      <c r="M23" s="2"/>
    </row>
    <row r="24" spans="1:13" x14ac:dyDescent="0.25">
      <c r="A24" t="s">
        <v>65</v>
      </c>
      <c r="B24" t="s">
        <v>66</v>
      </c>
      <c r="F24" t="s">
        <v>79</v>
      </c>
      <c r="G24" t="s">
        <v>18</v>
      </c>
      <c r="H24" s="1">
        <v>42466</v>
      </c>
      <c r="I24" s="8">
        <v>0.23766203703703703</v>
      </c>
      <c r="J24" s="1">
        <v>42466</v>
      </c>
      <c r="K24" s="8">
        <v>0.24525462962962963</v>
      </c>
      <c r="L24" s="4">
        <v>7.6041666666666662E-3</v>
      </c>
      <c r="M24" s="2"/>
    </row>
    <row r="25" spans="1:13" x14ac:dyDescent="0.25">
      <c r="A25" t="s">
        <v>65</v>
      </c>
      <c r="B25" t="s">
        <v>66</v>
      </c>
      <c r="F25" t="s">
        <v>80</v>
      </c>
      <c r="G25" t="s">
        <v>18</v>
      </c>
      <c r="H25" s="1">
        <v>42466</v>
      </c>
      <c r="I25" s="8">
        <v>0.2479976851851852</v>
      </c>
      <c r="J25" s="1">
        <v>42466</v>
      </c>
      <c r="K25" s="8">
        <v>0.28120370370370368</v>
      </c>
      <c r="L25" s="4">
        <v>3.3217592592592597E-2</v>
      </c>
      <c r="M25" s="2"/>
    </row>
    <row r="26" spans="1:13" x14ac:dyDescent="0.25">
      <c r="A26" t="s">
        <v>65</v>
      </c>
      <c r="B26" t="s">
        <v>66</v>
      </c>
      <c r="F26" t="s">
        <v>80</v>
      </c>
      <c r="G26" t="s">
        <v>18</v>
      </c>
      <c r="H26" s="1">
        <v>42467</v>
      </c>
      <c r="I26" s="8">
        <v>3.1944444444444449E-2</v>
      </c>
      <c r="J26" s="1">
        <v>42467</v>
      </c>
      <c r="K26" s="8">
        <v>0.13306712962962963</v>
      </c>
      <c r="L26" s="4">
        <v>0.10111111111111111</v>
      </c>
      <c r="M26" s="2"/>
    </row>
    <row r="27" spans="1:13" x14ac:dyDescent="0.25">
      <c r="A27" t="s">
        <v>65</v>
      </c>
      <c r="B27" t="s">
        <v>66</v>
      </c>
      <c r="F27" t="s">
        <v>79</v>
      </c>
      <c r="G27" t="s">
        <v>18</v>
      </c>
      <c r="H27" s="1">
        <v>42467</v>
      </c>
      <c r="I27" s="8">
        <v>0.22195601851851851</v>
      </c>
      <c r="J27" s="1">
        <v>42467</v>
      </c>
      <c r="K27" s="8">
        <v>0.2414699074074074</v>
      </c>
      <c r="L27" s="4">
        <v>1.9502314814814816E-2</v>
      </c>
      <c r="M27" s="2"/>
    </row>
    <row r="28" spans="1:13" x14ac:dyDescent="0.25">
      <c r="H28" s="1"/>
      <c r="J28" s="1"/>
      <c r="L28" s="5">
        <f>SUM(L2:L27)</f>
        <v>1.6945023148148148</v>
      </c>
    </row>
    <row r="29" spans="1:13" x14ac:dyDescent="0.25">
      <c r="A29" t="s">
        <v>14</v>
      </c>
      <c r="B29" t="s">
        <v>15</v>
      </c>
      <c r="D29" t="s">
        <v>16</v>
      </c>
      <c r="F29" t="s">
        <v>17</v>
      </c>
      <c r="G29" t="s">
        <v>18</v>
      </c>
      <c r="H29" s="1">
        <v>42432</v>
      </c>
      <c r="I29" s="8">
        <v>6.0416666666666667E-2</v>
      </c>
      <c r="J29" s="1">
        <v>42432</v>
      </c>
      <c r="K29" s="8">
        <v>0.20686342592592591</v>
      </c>
      <c r="L29" s="4">
        <v>0.14644675925925926</v>
      </c>
      <c r="M29" t="s">
        <v>19</v>
      </c>
    </row>
    <row r="30" spans="1:13" x14ac:dyDescent="0.25">
      <c r="A30" t="s">
        <v>14</v>
      </c>
      <c r="B30" t="s">
        <v>15</v>
      </c>
      <c r="D30" t="s">
        <v>23</v>
      </c>
      <c r="F30" t="s">
        <v>32</v>
      </c>
      <c r="G30" t="s">
        <v>18</v>
      </c>
      <c r="H30" s="1">
        <v>42434</v>
      </c>
      <c r="I30" s="8">
        <v>0.7368055555555556</v>
      </c>
      <c r="J30" s="1">
        <v>42434</v>
      </c>
      <c r="K30" s="8">
        <v>0.82013888888888886</v>
      </c>
      <c r="L30" s="4">
        <v>8.3333333333333329E-2</v>
      </c>
    </row>
    <row r="31" spans="1:13" x14ac:dyDescent="0.25">
      <c r="A31" t="s">
        <v>14</v>
      </c>
      <c r="B31" t="s">
        <v>15</v>
      </c>
      <c r="D31" t="s">
        <v>37</v>
      </c>
      <c r="F31" t="s">
        <v>49</v>
      </c>
      <c r="G31" t="s">
        <v>18</v>
      </c>
      <c r="H31" s="1">
        <v>42453</v>
      </c>
      <c r="I31" s="8">
        <v>0.73819444444444438</v>
      </c>
      <c r="J31" s="1">
        <v>42453</v>
      </c>
      <c r="K31" s="8">
        <v>0.92569444444444438</v>
      </c>
      <c r="L31" s="4">
        <v>0.1875</v>
      </c>
    </row>
    <row r="32" spans="1:13" x14ac:dyDescent="0.25">
      <c r="A32" t="s">
        <v>14</v>
      </c>
      <c r="B32" t="s">
        <v>15</v>
      </c>
      <c r="D32" t="s">
        <v>23</v>
      </c>
      <c r="F32" t="s">
        <v>54</v>
      </c>
      <c r="G32" t="s">
        <v>18</v>
      </c>
      <c r="H32" s="1">
        <v>42465</v>
      </c>
      <c r="I32" s="8">
        <v>0.6038310185185185</v>
      </c>
      <c r="J32" s="1">
        <v>42465</v>
      </c>
      <c r="K32" s="8">
        <v>0.70806712962962959</v>
      </c>
      <c r="L32" s="4">
        <v>0.10423611111111113</v>
      </c>
      <c r="M32" t="s">
        <v>19</v>
      </c>
    </row>
    <row r="33" spans="1:13" x14ac:dyDescent="0.25">
      <c r="H33" s="1"/>
      <c r="J33" s="1"/>
      <c r="L33" s="5">
        <f>SUM(L29:L32)</f>
        <v>0.52151620370370366</v>
      </c>
    </row>
    <row r="34" spans="1:13" x14ac:dyDescent="0.25">
      <c r="A34" t="s">
        <v>20</v>
      </c>
      <c r="B34" t="s">
        <v>21</v>
      </c>
      <c r="F34" t="s">
        <v>22</v>
      </c>
      <c r="G34" t="s">
        <v>18</v>
      </c>
      <c r="H34" s="1">
        <v>42432</v>
      </c>
      <c r="I34" s="8">
        <v>0.62922453703703707</v>
      </c>
      <c r="J34" s="1">
        <v>42432</v>
      </c>
      <c r="K34" s="8">
        <v>0.67070601851851841</v>
      </c>
      <c r="L34" s="4">
        <v>4.148148148148148E-2</v>
      </c>
    </row>
    <row r="35" spans="1:13" x14ac:dyDescent="0.25">
      <c r="A35" t="s">
        <v>20</v>
      </c>
      <c r="B35" t="s">
        <v>21</v>
      </c>
      <c r="D35" t="s">
        <v>23</v>
      </c>
      <c r="F35" t="s">
        <v>24</v>
      </c>
      <c r="G35" t="s">
        <v>18</v>
      </c>
      <c r="H35" s="1">
        <v>42433</v>
      </c>
      <c r="I35" s="8">
        <v>0.54212962962962963</v>
      </c>
      <c r="J35" s="1">
        <v>42433</v>
      </c>
      <c r="K35" s="8">
        <v>0.56269675925925922</v>
      </c>
      <c r="L35" s="4">
        <v>2.056712962962963E-2</v>
      </c>
      <c r="M35" t="s">
        <v>19</v>
      </c>
    </row>
    <row r="36" spans="1:13" x14ac:dyDescent="0.25">
      <c r="A36" t="s">
        <v>20</v>
      </c>
      <c r="B36" t="s">
        <v>21</v>
      </c>
      <c r="D36" t="s">
        <v>23</v>
      </c>
      <c r="F36" t="s">
        <v>28</v>
      </c>
      <c r="G36" t="s">
        <v>18</v>
      </c>
      <c r="H36" s="1">
        <v>42434</v>
      </c>
      <c r="I36" s="8">
        <v>0.63480324074074079</v>
      </c>
      <c r="J36" s="1">
        <v>42434</v>
      </c>
      <c r="K36" s="8">
        <v>0.77619212962962969</v>
      </c>
      <c r="L36" s="4">
        <v>0.1413888888888889</v>
      </c>
    </row>
    <row r="37" spans="1:13" x14ac:dyDescent="0.25">
      <c r="A37" t="s">
        <v>20</v>
      </c>
      <c r="B37" t="s">
        <v>21</v>
      </c>
      <c r="D37" t="s">
        <v>33</v>
      </c>
      <c r="F37" t="s">
        <v>34</v>
      </c>
      <c r="G37" t="s">
        <v>18</v>
      </c>
      <c r="H37" s="1">
        <v>42434</v>
      </c>
      <c r="I37" s="8">
        <v>0.86675925925925934</v>
      </c>
      <c r="J37" s="1">
        <v>42434</v>
      </c>
      <c r="K37" s="8">
        <v>0.93924768518518509</v>
      </c>
      <c r="L37" s="4">
        <v>7.2488425925925928E-2</v>
      </c>
    </row>
    <row r="38" spans="1:13" x14ac:dyDescent="0.25">
      <c r="A38" t="s">
        <v>20</v>
      </c>
      <c r="B38" t="s">
        <v>21</v>
      </c>
      <c r="D38" t="s">
        <v>37</v>
      </c>
      <c r="F38" t="s">
        <v>28</v>
      </c>
      <c r="G38" t="s">
        <v>18</v>
      </c>
      <c r="H38" s="1">
        <v>42435</v>
      </c>
      <c r="I38" s="8">
        <v>0.82916666666666661</v>
      </c>
      <c r="J38" s="1">
        <v>42435</v>
      </c>
      <c r="K38" s="8">
        <v>0.94390046296296293</v>
      </c>
      <c r="L38" s="4">
        <v>0.11473379629629631</v>
      </c>
    </row>
    <row r="39" spans="1:13" x14ac:dyDescent="0.25">
      <c r="A39" t="s">
        <v>20</v>
      </c>
      <c r="B39" t="s">
        <v>21</v>
      </c>
      <c r="D39" t="s">
        <v>23</v>
      </c>
      <c r="F39" t="s">
        <v>28</v>
      </c>
      <c r="G39" t="s">
        <v>18</v>
      </c>
      <c r="H39" s="1">
        <v>42435</v>
      </c>
      <c r="I39" s="8">
        <v>0.97891203703703711</v>
      </c>
      <c r="J39" s="1">
        <v>42435</v>
      </c>
      <c r="K39" s="8">
        <v>0.98684027777777772</v>
      </c>
      <c r="L39" s="4">
        <v>7.9166666666666673E-3</v>
      </c>
    </row>
    <row r="40" spans="1:13" x14ac:dyDescent="0.25">
      <c r="A40" t="s">
        <v>20</v>
      </c>
      <c r="B40" t="s">
        <v>21</v>
      </c>
      <c r="D40" t="s">
        <v>23</v>
      </c>
      <c r="F40" t="s">
        <v>38</v>
      </c>
      <c r="G40" t="s">
        <v>18</v>
      </c>
      <c r="H40" s="1">
        <v>42436</v>
      </c>
      <c r="I40" s="8">
        <v>0.52905092592592595</v>
      </c>
      <c r="J40" s="1">
        <v>42436</v>
      </c>
      <c r="K40" s="8">
        <v>0.55180555555555555</v>
      </c>
      <c r="L40" s="4">
        <v>2.2754629629629628E-2</v>
      </c>
    </row>
    <row r="41" spans="1:13" x14ac:dyDescent="0.25">
      <c r="A41" t="s">
        <v>20</v>
      </c>
      <c r="B41" t="s">
        <v>21</v>
      </c>
      <c r="D41" t="s">
        <v>37</v>
      </c>
      <c r="F41" t="s">
        <v>40</v>
      </c>
      <c r="G41" t="s">
        <v>18</v>
      </c>
      <c r="H41" s="1">
        <v>42437</v>
      </c>
      <c r="I41" s="8">
        <v>0.72916666666666663</v>
      </c>
      <c r="J41" s="1">
        <v>42437</v>
      </c>
      <c r="K41" s="8">
        <v>0.8125</v>
      </c>
      <c r="L41" s="4">
        <v>8.3333333333333329E-2</v>
      </c>
    </row>
    <row r="42" spans="1:13" x14ac:dyDescent="0.25">
      <c r="A42" t="s">
        <v>20</v>
      </c>
      <c r="B42" t="s">
        <v>21</v>
      </c>
      <c r="D42" t="s">
        <v>37</v>
      </c>
      <c r="F42" t="s">
        <v>41</v>
      </c>
      <c r="G42" t="s">
        <v>18</v>
      </c>
      <c r="H42" s="1">
        <v>42437</v>
      </c>
      <c r="I42" s="8">
        <v>0.90217592592592588</v>
      </c>
      <c r="J42" s="1">
        <v>42437</v>
      </c>
      <c r="K42" s="8">
        <v>0.93628472222222225</v>
      </c>
      <c r="L42" s="4">
        <v>3.4108796296296297E-2</v>
      </c>
    </row>
    <row r="43" spans="1:13" x14ac:dyDescent="0.25">
      <c r="A43" t="s">
        <v>20</v>
      </c>
      <c r="B43" t="s">
        <v>21</v>
      </c>
      <c r="D43" t="s">
        <v>37</v>
      </c>
      <c r="F43" t="s">
        <v>43</v>
      </c>
      <c r="G43" t="s">
        <v>18</v>
      </c>
      <c r="H43" s="1">
        <v>42441</v>
      </c>
      <c r="I43" s="8">
        <v>0.64515046296296297</v>
      </c>
      <c r="J43" s="1">
        <v>42441</v>
      </c>
      <c r="K43" s="8">
        <v>0.7643402777777778</v>
      </c>
      <c r="L43" s="4">
        <v>0.11920138888888888</v>
      </c>
    </row>
    <row r="44" spans="1:13" x14ac:dyDescent="0.25">
      <c r="A44" t="s">
        <v>20</v>
      </c>
      <c r="B44" t="s">
        <v>21</v>
      </c>
      <c r="D44" t="s">
        <v>23</v>
      </c>
      <c r="F44" t="s">
        <v>44</v>
      </c>
      <c r="G44" t="s">
        <v>18</v>
      </c>
      <c r="H44" s="1">
        <v>42441</v>
      </c>
      <c r="I44" s="8">
        <v>0.88185185185185189</v>
      </c>
      <c r="J44" s="1">
        <v>42442</v>
      </c>
      <c r="K44" s="8">
        <v>6.2708333333333324E-2</v>
      </c>
      <c r="L44" s="4">
        <v>0.18084490740740741</v>
      </c>
    </row>
    <row r="45" spans="1:13" x14ac:dyDescent="0.25">
      <c r="A45" t="s">
        <v>20</v>
      </c>
      <c r="B45" t="s">
        <v>21</v>
      </c>
      <c r="D45" t="s">
        <v>23</v>
      </c>
      <c r="F45" t="s">
        <v>44</v>
      </c>
      <c r="G45" t="s">
        <v>18</v>
      </c>
      <c r="H45" s="1">
        <v>42442</v>
      </c>
      <c r="I45" s="8">
        <v>0.83173611111111112</v>
      </c>
      <c r="J45" s="1">
        <v>42442</v>
      </c>
      <c r="K45" s="8">
        <v>0.95778935185185177</v>
      </c>
      <c r="L45" s="4">
        <v>0.12605324074074073</v>
      </c>
    </row>
    <row r="46" spans="1:13" x14ac:dyDescent="0.25">
      <c r="A46" t="s">
        <v>20</v>
      </c>
      <c r="B46" t="s">
        <v>21</v>
      </c>
      <c r="D46" t="s">
        <v>23</v>
      </c>
      <c r="F46" t="s">
        <v>44</v>
      </c>
      <c r="G46" t="s">
        <v>18</v>
      </c>
      <c r="H46" s="1">
        <v>42443</v>
      </c>
      <c r="I46" s="8">
        <v>1.1111111111111111E-3</v>
      </c>
      <c r="J46" s="1">
        <v>42443</v>
      </c>
      <c r="K46" s="8">
        <v>2.1122685185185185E-2</v>
      </c>
      <c r="L46" s="4">
        <v>2.0023148148148148E-2</v>
      </c>
    </row>
    <row r="47" spans="1:13" x14ac:dyDescent="0.25">
      <c r="A47" t="s">
        <v>20</v>
      </c>
      <c r="B47" t="s">
        <v>21</v>
      </c>
      <c r="D47" t="s">
        <v>23</v>
      </c>
      <c r="F47" t="s">
        <v>44</v>
      </c>
      <c r="G47" t="s">
        <v>18</v>
      </c>
      <c r="H47" s="1">
        <v>42444</v>
      </c>
      <c r="I47" s="8">
        <v>0.6290972222222222</v>
      </c>
      <c r="J47" s="1">
        <v>42444</v>
      </c>
      <c r="K47" s="8">
        <v>0.72189814814814823</v>
      </c>
      <c r="L47" s="4">
        <v>9.2800925925925926E-2</v>
      </c>
    </row>
    <row r="48" spans="1:13" x14ac:dyDescent="0.25">
      <c r="A48" t="s">
        <v>20</v>
      </c>
      <c r="B48" t="s">
        <v>21</v>
      </c>
      <c r="D48" t="s">
        <v>23</v>
      </c>
      <c r="F48" t="s">
        <v>44</v>
      </c>
      <c r="G48" t="s">
        <v>18</v>
      </c>
      <c r="H48" s="1">
        <v>42444</v>
      </c>
      <c r="I48" s="8">
        <v>0.85555555555555562</v>
      </c>
      <c r="J48" s="1">
        <v>42444</v>
      </c>
      <c r="K48" s="8">
        <v>0.95150462962962967</v>
      </c>
      <c r="L48" s="4">
        <v>9.5960648148148142E-2</v>
      </c>
    </row>
    <row r="49" spans="1:12" x14ac:dyDescent="0.25">
      <c r="A49" t="s">
        <v>20</v>
      </c>
      <c r="B49" t="s">
        <v>21</v>
      </c>
      <c r="D49" t="s">
        <v>37</v>
      </c>
      <c r="F49" t="s">
        <v>47</v>
      </c>
      <c r="G49" t="s">
        <v>18</v>
      </c>
      <c r="H49" s="1">
        <v>42449</v>
      </c>
      <c r="I49" s="8">
        <v>0.9375</v>
      </c>
      <c r="J49" s="1">
        <v>42449</v>
      </c>
      <c r="K49" s="8">
        <v>0.97916666666666663</v>
      </c>
      <c r="L49" s="4">
        <v>4.1666666666666664E-2</v>
      </c>
    </row>
    <row r="50" spans="1:12" x14ac:dyDescent="0.25">
      <c r="A50" t="s">
        <v>20</v>
      </c>
      <c r="B50" t="s">
        <v>21</v>
      </c>
      <c r="D50" t="s">
        <v>37</v>
      </c>
      <c r="F50" t="s">
        <v>48</v>
      </c>
      <c r="G50" t="s">
        <v>18</v>
      </c>
      <c r="H50" s="1">
        <v>42451</v>
      </c>
      <c r="I50" s="8">
        <v>0.6092129629629629</v>
      </c>
      <c r="J50" s="1">
        <v>42451</v>
      </c>
      <c r="K50" s="8">
        <v>0.62350694444444443</v>
      </c>
      <c r="L50" s="4">
        <v>1.4293981481481482E-2</v>
      </c>
    </row>
    <row r="51" spans="1:12" x14ac:dyDescent="0.25">
      <c r="A51" t="s">
        <v>20</v>
      </c>
      <c r="B51" t="s">
        <v>21</v>
      </c>
      <c r="D51" t="s">
        <v>33</v>
      </c>
      <c r="F51" t="s">
        <v>50</v>
      </c>
      <c r="G51" t="s">
        <v>18</v>
      </c>
      <c r="H51" s="1">
        <v>42453</v>
      </c>
      <c r="I51" s="8">
        <v>0.79166666666666663</v>
      </c>
      <c r="J51" s="1">
        <v>42453</v>
      </c>
      <c r="K51" s="8">
        <v>0.83333333333333337</v>
      </c>
      <c r="L51" s="4">
        <v>4.1666666666666664E-2</v>
      </c>
    </row>
    <row r="52" spans="1:12" x14ac:dyDescent="0.25">
      <c r="A52" t="s">
        <v>20</v>
      </c>
      <c r="B52" t="s">
        <v>21</v>
      </c>
      <c r="D52" t="s">
        <v>23</v>
      </c>
      <c r="G52" t="s">
        <v>18</v>
      </c>
      <c r="H52" s="1">
        <v>42455</v>
      </c>
      <c r="I52" s="8">
        <v>0.57511574074074068</v>
      </c>
      <c r="J52" s="1">
        <v>42455</v>
      </c>
      <c r="K52" s="8">
        <v>0.62517361111111114</v>
      </c>
      <c r="L52" s="4">
        <v>5.0069444444444444E-2</v>
      </c>
    </row>
    <row r="53" spans="1:12" x14ac:dyDescent="0.25">
      <c r="A53" t="s">
        <v>20</v>
      </c>
      <c r="B53" t="s">
        <v>21</v>
      </c>
      <c r="D53" t="s">
        <v>37</v>
      </c>
      <c r="F53" t="s">
        <v>51</v>
      </c>
      <c r="G53" t="s">
        <v>18</v>
      </c>
      <c r="H53" s="1">
        <v>42462</v>
      </c>
      <c r="I53" s="8">
        <v>0.57806712962962969</v>
      </c>
      <c r="J53" s="1">
        <v>42462</v>
      </c>
      <c r="K53" s="8">
        <v>0.648900462962963</v>
      </c>
      <c r="L53" s="4">
        <v>7.0833333333333331E-2</v>
      </c>
    </row>
    <row r="54" spans="1:12" x14ac:dyDescent="0.25">
      <c r="A54" t="s">
        <v>20</v>
      </c>
      <c r="B54" t="s">
        <v>21</v>
      </c>
      <c r="D54" t="s">
        <v>37</v>
      </c>
      <c r="F54" t="s">
        <v>51</v>
      </c>
      <c r="G54" t="s">
        <v>18</v>
      </c>
      <c r="H54" s="1">
        <v>42462</v>
      </c>
      <c r="I54" s="8">
        <v>0.64974537037037039</v>
      </c>
      <c r="J54" s="1">
        <v>42462</v>
      </c>
      <c r="K54" s="8">
        <v>0.6985069444444445</v>
      </c>
      <c r="L54" s="4">
        <v>4.8749999999999995E-2</v>
      </c>
    </row>
    <row r="55" spans="1:12" x14ac:dyDescent="0.25">
      <c r="A55" t="s">
        <v>20</v>
      </c>
      <c r="B55" t="s">
        <v>21</v>
      </c>
      <c r="D55" t="s">
        <v>37</v>
      </c>
      <c r="F55" t="s">
        <v>52</v>
      </c>
      <c r="G55" t="s">
        <v>18</v>
      </c>
      <c r="H55" s="1">
        <v>42464</v>
      </c>
      <c r="I55" s="8">
        <v>0.79913194444444446</v>
      </c>
      <c r="J55" s="1">
        <v>42464</v>
      </c>
      <c r="K55" s="8">
        <v>0.89984953703703707</v>
      </c>
      <c r="L55" s="4">
        <v>0.10071759259259259</v>
      </c>
    </row>
    <row r="56" spans="1:12" x14ac:dyDescent="0.25">
      <c r="A56" t="s">
        <v>20</v>
      </c>
      <c r="B56" t="s">
        <v>21</v>
      </c>
      <c r="D56" t="s">
        <v>33</v>
      </c>
      <c r="F56" t="s">
        <v>55</v>
      </c>
      <c r="G56" t="s">
        <v>18</v>
      </c>
      <c r="H56" s="1">
        <v>42465</v>
      </c>
      <c r="I56" s="8">
        <v>0.66666666666666663</v>
      </c>
      <c r="J56" s="1">
        <v>42465</v>
      </c>
      <c r="K56" s="8">
        <v>0.70833333333333337</v>
      </c>
      <c r="L56" s="4">
        <v>4.1666666666666664E-2</v>
      </c>
    </row>
    <row r="57" spans="1:12" x14ac:dyDescent="0.25">
      <c r="A57" t="s">
        <v>20</v>
      </c>
      <c r="B57" t="s">
        <v>21</v>
      </c>
      <c r="D57" t="s">
        <v>37</v>
      </c>
      <c r="F57" t="s">
        <v>57</v>
      </c>
      <c r="G57" t="s">
        <v>18</v>
      </c>
      <c r="H57" s="1">
        <v>42465</v>
      </c>
      <c r="I57" s="8">
        <v>0.94373842592592594</v>
      </c>
      <c r="J57" s="1">
        <v>42466</v>
      </c>
      <c r="K57" s="8">
        <v>1.4525462962962964E-2</v>
      </c>
      <c r="L57" s="4">
        <v>7.0787037037037037E-2</v>
      </c>
    </row>
    <row r="58" spans="1:12" x14ac:dyDescent="0.25">
      <c r="A58" t="s">
        <v>20</v>
      </c>
      <c r="B58" t="s">
        <v>21</v>
      </c>
      <c r="D58" t="s">
        <v>37</v>
      </c>
      <c r="F58" t="s">
        <v>59</v>
      </c>
      <c r="G58" t="s">
        <v>18</v>
      </c>
      <c r="H58" s="1">
        <v>42466</v>
      </c>
      <c r="I58" s="8">
        <v>0.88615740740740734</v>
      </c>
      <c r="J58" s="1">
        <v>42466</v>
      </c>
      <c r="K58" s="8">
        <v>0.96149305555555553</v>
      </c>
      <c r="L58" s="4">
        <v>7.5335648148148152E-2</v>
      </c>
    </row>
    <row r="59" spans="1:12" x14ac:dyDescent="0.25">
      <c r="H59" s="1"/>
      <c r="J59" s="1"/>
      <c r="L59" s="5">
        <f>SUM(L34:L58)</f>
        <v>1.7294444444444446</v>
      </c>
    </row>
    <row r="60" spans="1:12" x14ac:dyDescent="0.25">
      <c r="A60" t="s">
        <v>110</v>
      </c>
      <c r="B60" t="s">
        <v>111</v>
      </c>
      <c r="D60" t="s">
        <v>93</v>
      </c>
      <c r="F60" t="s">
        <v>112</v>
      </c>
      <c r="G60" t="s">
        <v>18</v>
      </c>
      <c r="H60" s="1">
        <v>42439</v>
      </c>
      <c r="I60" s="8">
        <v>0.64446759259259256</v>
      </c>
      <c r="J60" s="1">
        <v>42439</v>
      </c>
      <c r="K60" s="8">
        <v>0.70756944444444436</v>
      </c>
      <c r="L60" s="4">
        <v>6.3101851851851853E-2</v>
      </c>
    </row>
    <row r="61" spans="1:12" x14ac:dyDescent="0.25">
      <c r="A61" t="s">
        <v>110</v>
      </c>
      <c r="B61" t="s">
        <v>111</v>
      </c>
      <c r="D61" t="s">
        <v>93</v>
      </c>
      <c r="F61" t="s">
        <v>113</v>
      </c>
      <c r="G61" t="s">
        <v>18</v>
      </c>
      <c r="H61" s="1">
        <v>42441</v>
      </c>
      <c r="I61" s="8">
        <v>0.55555555555555558</v>
      </c>
      <c r="J61" s="1">
        <v>42441</v>
      </c>
      <c r="K61" s="8">
        <v>0.73958333333333337</v>
      </c>
      <c r="L61" s="4">
        <v>0.18402777777777779</v>
      </c>
    </row>
    <row r="62" spans="1:12" x14ac:dyDescent="0.25">
      <c r="A62" t="s">
        <v>110</v>
      </c>
      <c r="B62" t="s">
        <v>111</v>
      </c>
      <c r="D62" t="s">
        <v>93</v>
      </c>
      <c r="F62" t="s">
        <v>119</v>
      </c>
      <c r="G62" t="s">
        <v>18</v>
      </c>
      <c r="H62" s="1">
        <v>42446</v>
      </c>
      <c r="I62" s="8">
        <v>0.67800925925925926</v>
      </c>
      <c r="J62" s="1">
        <v>42446</v>
      </c>
      <c r="K62" s="8">
        <v>0.80982638888888892</v>
      </c>
      <c r="L62" s="4">
        <v>0.13180555555555556</v>
      </c>
    </row>
    <row r="63" spans="1:12" x14ac:dyDescent="0.25">
      <c r="A63" t="s">
        <v>110</v>
      </c>
      <c r="B63" t="s">
        <v>111</v>
      </c>
      <c r="D63" t="s">
        <v>93</v>
      </c>
      <c r="F63" t="s">
        <v>119</v>
      </c>
      <c r="G63" t="s">
        <v>18</v>
      </c>
      <c r="H63" s="1">
        <v>42446</v>
      </c>
      <c r="I63" s="8">
        <v>0.82723379629629623</v>
      </c>
      <c r="J63" s="1">
        <v>42446</v>
      </c>
      <c r="K63" s="8">
        <v>0.92251157407407414</v>
      </c>
      <c r="L63" s="4">
        <v>9.52662037037037E-2</v>
      </c>
    </row>
    <row r="64" spans="1:12" x14ac:dyDescent="0.25">
      <c r="A64" t="s">
        <v>110</v>
      </c>
      <c r="B64" t="s">
        <v>111</v>
      </c>
      <c r="D64" t="s">
        <v>93</v>
      </c>
      <c r="F64" t="s">
        <v>122</v>
      </c>
      <c r="G64" t="s">
        <v>18</v>
      </c>
      <c r="H64" s="1">
        <v>42447</v>
      </c>
      <c r="I64" s="8">
        <v>0.5</v>
      </c>
      <c r="J64" s="1">
        <v>42447</v>
      </c>
      <c r="K64" s="8">
        <v>0.54166666666666663</v>
      </c>
      <c r="L64" s="4">
        <v>4.1666666666666664E-2</v>
      </c>
    </row>
    <row r="65" spans="1:12" x14ac:dyDescent="0.25">
      <c r="A65" t="s">
        <v>110</v>
      </c>
      <c r="B65" t="s">
        <v>111</v>
      </c>
      <c r="D65" t="s">
        <v>93</v>
      </c>
      <c r="F65" t="s">
        <v>131</v>
      </c>
      <c r="G65" t="s">
        <v>18</v>
      </c>
      <c r="H65" s="1">
        <v>42454</v>
      </c>
      <c r="I65" s="8">
        <v>0.76543981481481482</v>
      </c>
      <c r="J65" s="1">
        <v>42454</v>
      </c>
      <c r="K65" s="8">
        <v>0.80745370370370362</v>
      </c>
      <c r="L65" s="4">
        <v>4.2025462962962966E-2</v>
      </c>
    </row>
    <row r="66" spans="1:12" x14ac:dyDescent="0.25">
      <c r="A66" t="s">
        <v>110</v>
      </c>
      <c r="B66" t="s">
        <v>111</v>
      </c>
      <c r="D66" t="s">
        <v>93</v>
      </c>
      <c r="F66" t="s">
        <v>131</v>
      </c>
      <c r="G66" t="s">
        <v>18</v>
      </c>
      <c r="H66" s="1">
        <v>42454</v>
      </c>
      <c r="I66" s="8">
        <v>0.89692129629629624</v>
      </c>
      <c r="J66" s="1">
        <v>42454</v>
      </c>
      <c r="K66" s="8">
        <v>0.92126157407407405</v>
      </c>
      <c r="L66" s="4">
        <v>2.4328703703703703E-2</v>
      </c>
    </row>
    <row r="67" spans="1:12" x14ac:dyDescent="0.25">
      <c r="A67" t="s">
        <v>110</v>
      </c>
      <c r="B67" t="s">
        <v>111</v>
      </c>
      <c r="D67" t="s">
        <v>93</v>
      </c>
      <c r="F67" t="s">
        <v>131</v>
      </c>
      <c r="G67" t="s">
        <v>18</v>
      </c>
      <c r="H67" s="1">
        <v>42455</v>
      </c>
      <c r="I67" s="8">
        <v>0.45826388888888886</v>
      </c>
      <c r="J67" s="1">
        <v>42455</v>
      </c>
      <c r="K67" s="8">
        <v>0.48293981481481479</v>
      </c>
      <c r="L67" s="4">
        <v>2.4664351851851851E-2</v>
      </c>
    </row>
    <row r="68" spans="1:12" x14ac:dyDescent="0.25">
      <c r="A68" t="s">
        <v>110</v>
      </c>
      <c r="B68" t="s">
        <v>111</v>
      </c>
      <c r="D68" t="s">
        <v>93</v>
      </c>
      <c r="F68" t="s">
        <v>133</v>
      </c>
      <c r="G68" t="s">
        <v>18</v>
      </c>
      <c r="H68" s="1">
        <v>42455</v>
      </c>
      <c r="I68" s="8">
        <v>0.54166666666666663</v>
      </c>
      <c r="J68" s="1">
        <v>42455</v>
      </c>
      <c r="K68" s="8">
        <v>0.63946759259259256</v>
      </c>
      <c r="L68" s="4">
        <v>9.780092592592593E-2</v>
      </c>
    </row>
    <row r="69" spans="1:12" x14ac:dyDescent="0.25">
      <c r="A69" t="s">
        <v>110</v>
      </c>
      <c r="B69" t="s">
        <v>111</v>
      </c>
      <c r="D69" t="s">
        <v>93</v>
      </c>
      <c r="F69" t="s">
        <v>134</v>
      </c>
      <c r="G69" t="s">
        <v>18</v>
      </c>
      <c r="H69" s="1">
        <v>42457</v>
      </c>
      <c r="I69" s="8">
        <v>0.87430555555555556</v>
      </c>
      <c r="J69" s="1">
        <v>42458</v>
      </c>
      <c r="K69" s="8">
        <v>6.0416666666666667E-2</v>
      </c>
      <c r="L69" s="4">
        <v>0.18611111111111112</v>
      </c>
    </row>
    <row r="70" spans="1:12" x14ac:dyDescent="0.25">
      <c r="A70" t="s">
        <v>110</v>
      </c>
      <c r="B70" t="s">
        <v>111</v>
      </c>
      <c r="D70" t="s">
        <v>93</v>
      </c>
      <c r="F70" t="s">
        <v>139</v>
      </c>
      <c r="G70" t="s">
        <v>18</v>
      </c>
      <c r="H70" s="1">
        <v>42461</v>
      </c>
      <c r="I70" s="8">
        <v>0.47916666666666669</v>
      </c>
      <c r="J70" s="1">
        <v>42461</v>
      </c>
      <c r="K70" s="8">
        <v>0.51219907407407406</v>
      </c>
      <c r="L70" s="4">
        <v>3.3043981481481487E-2</v>
      </c>
    </row>
    <row r="71" spans="1:12" x14ac:dyDescent="0.25">
      <c r="A71" t="s">
        <v>110</v>
      </c>
      <c r="B71" t="s">
        <v>111</v>
      </c>
      <c r="D71" t="s">
        <v>93</v>
      </c>
      <c r="F71" t="s">
        <v>143</v>
      </c>
      <c r="G71" t="s">
        <v>18</v>
      </c>
      <c r="H71" s="1">
        <v>42461</v>
      </c>
      <c r="I71" s="8">
        <v>0.90902777777777777</v>
      </c>
      <c r="J71" s="1">
        <v>42462</v>
      </c>
      <c r="K71" s="8">
        <v>2.1527777777777781E-2</v>
      </c>
      <c r="L71" s="4">
        <v>0.1125</v>
      </c>
    </row>
    <row r="72" spans="1:12" x14ac:dyDescent="0.25">
      <c r="A72" t="s">
        <v>110</v>
      </c>
      <c r="B72" t="s">
        <v>111</v>
      </c>
      <c r="D72" t="s">
        <v>93</v>
      </c>
      <c r="F72" t="s">
        <v>51</v>
      </c>
      <c r="G72" t="s">
        <v>18</v>
      </c>
      <c r="H72" s="1">
        <v>42462</v>
      </c>
      <c r="I72" s="8">
        <v>0.60981481481481481</v>
      </c>
      <c r="J72" s="1">
        <v>42462</v>
      </c>
      <c r="K72" s="8">
        <v>0.72363425925925917</v>
      </c>
      <c r="L72" s="4">
        <v>0.11381944444444443</v>
      </c>
    </row>
    <row r="73" spans="1:12" x14ac:dyDescent="0.25">
      <c r="H73" s="1"/>
      <c r="J73" s="1"/>
      <c r="L73" s="5">
        <f>SUM(L60:L72)</f>
        <v>1.1501620370370371</v>
      </c>
    </row>
    <row r="74" spans="1:12" x14ac:dyDescent="0.25">
      <c r="A74" t="s">
        <v>29</v>
      </c>
      <c r="B74" t="s">
        <v>30</v>
      </c>
      <c r="D74" t="s">
        <v>16</v>
      </c>
      <c r="F74" t="s">
        <v>31</v>
      </c>
      <c r="G74" t="s">
        <v>18</v>
      </c>
      <c r="H74" s="1">
        <v>42434</v>
      </c>
      <c r="I74" s="8">
        <v>0.66732638888888884</v>
      </c>
      <c r="J74" s="1">
        <v>42434</v>
      </c>
      <c r="K74" s="8">
        <v>0.81446759259259249</v>
      </c>
      <c r="L74" s="4">
        <v>0.1471412037037037</v>
      </c>
    </row>
    <row r="75" spans="1:12" x14ac:dyDescent="0.25">
      <c r="A75" t="s">
        <v>29</v>
      </c>
      <c r="B75" t="s">
        <v>30</v>
      </c>
      <c r="D75" t="s">
        <v>16</v>
      </c>
      <c r="G75" t="s">
        <v>18</v>
      </c>
      <c r="H75" s="1">
        <v>42434</v>
      </c>
      <c r="I75" s="8">
        <v>0.95047453703703699</v>
      </c>
      <c r="J75" s="1">
        <v>42435</v>
      </c>
      <c r="K75" s="8">
        <v>8.7372685185185192E-2</v>
      </c>
      <c r="L75" s="4">
        <v>0.13688657407407409</v>
      </c>
    </row>
    <row r="76" spans="1:12" x14ac:dyDescent="0.25">
      <c r="A76" t="s">
        <v>29</v>
      </c>
      <c r="B76" t="s">
        <v>30</v>
      </c>
      <c r="D76" t="s">
        <v>16</v>
      </c>
      <c r="G76" t="s">
        <v>18</v>
      </c>
      <c r="H76" s="1">
        <v>42435</v>
      </c>
      <c r="I76" s="8">
        <v>0.71635416666666663</v>
      </c>
      <c r="J76" s="1">
        <v>42435</v>
      </c>
      <c r="K76" s="8">
        <v>0.97768518518518521</v>
      </c>
      <c r="L76" s="4">
        <v>0.26134259259259257</v>
      </c>
    </row>
    <row r="77" spans="1:12" x14ac:dyDescent="0.25">
      <c r="A77" t="s">
        <v>29</v>
      </c>
      <c r="B77" t="s">
        <v>30</v>
      </c>
      <c r="D77" t="s">
        <v>45</v>
      </c>
      <c r="G77" t="s">
        <v>18</v>
      </c>
      <c r="H77" s="1">
        <v>42449</v>
      </c>
      <c r="I77" s="8">
        <v>0.69630787037037034</v>
      </c>
      <c r="J77" s="1">
        <v>42449</v>
      </c>
      <c r="K77" s="8">
        <v>0.9841550925925926</v>
      </c>
      <c r="L77" s="4">
        <v>0.2878472222222222</v>
      </c>
    </row>
    <row r="78" spans="1:12" x14ac:dyDescent="0.25">
      <c r="A78" t="s">
        <v>29</v>
      </c>
      <c r="B78" t="s">
        <v>30</v>
      </c>
      <c r="D78" t="s">
        <v>23</v>
      </c>
      <c r="G78" t="s">
        <v>18</v>
      </c>
      <c r="H78" s="1">
        <v>42455</v>
      </c>
      <c r="I78" s="8">
        <v>0.60416666666666663</v>
      </c>
      <c r="J78" s="1">
        <v>42455</v>
      </c>
      <c r="K78" s="8">
        <v>0.65625</v>
      </c>
      <c r="L78" s="4">
        <v>5.2083333333333336E-2</v>
      </c>
    </row>
    <row r="79" spans="1:12" x14ac:dyDescent="0.25">
      <c r="A79" t="s">
        <v>29</v>
      </c>
      <c r="B79" t="s">
        <v>30</v>
      </c>
      <c r="D79" t="s">
        <v>37</v>
      </c>
      <c r="F79" t="s">
        <v>56</v>
      </c>
      <c r="G79" t="s">
        <v>18</v>
      </c>
      <c r="H79" s="1">
        <v>42465</v>
      </c>
      <c r="I79" s="8">
        <v>0.7090277777777777</v>
      </c>
      <c r="J79" s="1">
        <v>42465</v>
      </c>
      <c r="K79" s="8">
        <v>0.77708333333333324</v>
      </c>
      <c r="L79" s="4">
        <v>6.805555555555555E-2</v>
      </c>
    </row>
    <row r="80" spans="1:12" x14ac:dyDescent="0.25">
      <c r="A80" t="s">
        <v>29</v>
      </c>
      <c r="B80" t="s">
        <v>30</v>
      </c>
      <c r="D80" t="s">
        <v>37</v>
      </c>
      <c r="F80" t="s">
        <v>58</v>
      </c>
      <c r="G80" t="s">
        <v>18</v>
      </c>
      <c r="H80" s="1">
        <v>42466</v>
      </c>
      <c r="I80" s="8">
        <v>0.79166666666666663</v>
      </c>
      <c r="J80" s="1">
        <v>42466</v>
      </c>
      <c r="K80" s="8">
        <v>0.82291666666666663</v>
      </c>
      <c r="L80" s="4">
        <v>3.125E-2</v>
      </c>
    </row>
    <row r="81" spans="1:13" x14ac:dyDescent="0.25">
      <c r="A81" t="s">
        <v>29</v>
      </c>
      <c r="B81" t="s">
        <v>30</v>
      </c>
      <c r="D81" t="s">
        <v>37</v>
      </c>
      <c r="G81" t="s">
        <v>18</v>
      </c>
      <c r="H81" s="1">
        <v>42467</v>
      </c>
      <c r="I81" s="8">
        <v>0.45833333333333331</v>
      </c>
      <c r="J81" s="1">
        <v>42467</v>
      </c>
      <c r="K81" s="8">
        <v>0.54166666666666663</v>
      </c>
      <c r="L81" s="4">
        <v>8.3333333333333329E-2</v>
      </c>
    </row>
    <row r="82" spans="1:13" x14ac:dyDescent="0.25">
      <c r="A82" t="s">
        <v>29</v>
      </c>
      <c r="B82" t="s">
        <v>30</v>
      </c>
      <c r="D82" t="s">
        <v>23</v>
      </c>
      <c r="G82" t="s">
        <v>18</v>
      </c>
      <c r="H82" s="1">
        <v>42467</v>
      </c>
      <c r="I82" s="8">
        <v>0.72916666666666663</v>
      </c>
      <c r="J82" s="1">
        <v>42467</v>
      </c>
      <c r="K82" s="8">
        <v>0.9375</v>
      </c>
      <c r="L82" s="4">
        <v>0.20833333333333334</v>
      </c>
    </row>
    <row r="83" spans="1:13" x14ac:dyDescent="0.25">
      <c r="A83" t="s">
        <v>29</v>
      </c>
      <c r="B83" t="s">
        <v>30</v>
      </c>
      <c r="D83" t="s">
        <v>45</v>
      </c>
      <c r="F83" t="s">
        <v>60</v>
      </c>
      <c r="G83" t="s">
        <v>18</v>
      </c>
      <c r="H83" s="1">
        <v>42467</v>
      </c>
      <c r="I83" s="8">
        <v>0.95833333333333337</v>
      </c>
      <c r="J83" s="1">
        <v>42468</v>
      </c>
      <c r="K83" s="8">
        <v>8.3333333333333329E-2</v>
      </c>
      <c r="L83" s="4">
        <v>0.125</v>
      </c>
    </row>
    <row r="84" spans="1:13" x14ac:dyDescent="0.25">
      <c r="H84" s="1"/>
      <c r="J84" s="1"/>
      <c r="L84" s="5">
        <f>SUM(L74:L83)</f>
        <v>1.401273148148148</v>
      </c>
    </row>
    <row r="85" spans="1:13" x14ac:dyDescent="0.25">
      <c r="A85" t="s">
        <v>25</v>
      </c>
      <c r="B85" t="s">
        <v>26</v>
      </c>
      <c r="D85" t="s">
        <v>27</v>
      </c>
      <c r="G85" t="s">
        <v>18</v>
      </c>
      <c r="H85" s="1">
        <v>42434</v>
      </c>
      <c r="I85" s="8">
        <v>0.63423611111111111</v>
      </c>
      <c r="J85" s="1">
        <v>42434</v>
      </c>
      <c r="K85" s="8">
        <v>0.75925925925925919</v>
      </c>
      <c r="L85" s="4">
        <v>0.12501157407407407</v>
      </c>
    </row>
    <row r="86" spans="1:13" x14ac:dyDescent="0.25">
      <c r="A86" t="s">
        <v>25</v>
      </c>
      <c r="B86" t="s">
        <v>26</v>
      </c>
      <c r="D86" t="s">
        <v>27</v>
      </c>
      <c r="F86" t="s">
        <v>39</v>
      </c>
      <c r="G86" t="s">
        <v>18</v>
      </c>
      <c r="H86" s="1">
        <v>42437</v>
      </c>
      <c r="I86" s="8">
        <v>0.59886574074074073</v>
      </c>
      <c r="J86" s="1">
        <v>42437</v>
      </c>
      <c r="K86" s="8">
        <v>0.73568287037037028</v>
      </c>
      <c r="L86" s="4">
        <v>0.13681712962962964</v>
      </c>
      <c r="M86" t="s">
        <v>19</v>
      </c>
    </row>
    <row r="87" spans="1:13" x14ac:dyDescent="0.25">
      <c r="A87" t="s">
        <v>25</v>
      </c>
      <c r="B87" t="s">
        <v>26</v>
      </c>
      <c r="D87" t="s">
        <v>27</v>
      </c>
      <c r="G87" t="s">
        <v>18</v>
      </c>
      <c r="H87" s="1">
        <v>42449</v>
      </c>
      <c r="I87" s="8">
        <v>0.67569444444444438</v>
      </c>
      <c r="J87" s="1">
        <v>42449</v>
      </c>
      <c r="K87" s="8">
        <v>0.88402777777777775</v>
      </c>
      <c r="L87" s="4">
        <v>0.20833333333333334</v>
      </c>
    </row>
    <row r="88" spans="1:13" x14ac:dyDescent="0.25">
      <c r="A88" t="s">
        <v>25</v>
      </c>
      <c r="B88" t="s">
        <v>26</v>
      </c>
      <c r="D88" t="s">
        <v>46</v>
      </c>
      <c r="G88" t="s">
        <v>18</v>
      </c>
      <c r="H88" s="1">
        <v>42449</v>
      </c>
      <c r="I88" s="8">
        <v>0.80189814814814808</v>
      </c>
      <c r="J88" s="1">
        <v>42449</v>
      </c>
      <c r="K88" s="8">
        <v>0.88523148148148145</v>
      </c>
      <c r="L88" s="4">
        <v>8.3333333333333329E-2</v>
      </c>
    </row>
    <row r="89" spans="1:13" x14ac:dyDescent="0.25">
      <c r="A89" t="s">
        <v>25</v>
      </c>
      <c r="B89" t="s">
        <v>26</v>
      </c>
      <c r="F89" t="s">
        <v>53</v>
      </c>
      <c r="G89" t="s">
        <v>18</v>
      </c>
      <c r="H89" s="1">
        <v>42465</v>
      </c>
      <c r="I89" s="8">
        <v>0.5932291666666667</v>
      </c>
      <c r="J89" s="1">
        <v>42465</v>
      </c>
      <c r="K89" s="8">
        <v>0.69739583333333333</v>
      </c>
      <c r="L89" s="4">
        <v>0.10416666666666667</v>
      </c>
    </row>
    <row r="90" spans="1:13" x14ac:dyDescent="0.25">
      <c r="H90" s="1"/>
      <c r="J90" s="1"/>
      <c r="L90" s="5">
        <f>SUM(L85:L89)</f>
        <v>0.65766203703703707</v>
      </c>
    </row>
    <row r="91" spans="1:13" x14ac:dyDescent="0.25">
      <c r="A91" t="s">
        <v>61</v>
      </c>
      <c r="B91" t="s">
        <v>62</v>
      </c>
      <c r="F91" t="s">
        <v>63</v>
      </c>
      <c r="G91" t="s">
        <v>18</v>
      </c>
      <c r="H91" s="1">
        <v>42432</v>
      </c>
      <c r="I91" s="8">
        <v>0.66666666666666663</v>
      </c>
      <c r="J91" s="1">
        <v>42432</v>
      </c>
      <c r="K91" s="8">
        <v>0.70833333333333337</v>
      </c>
      <c r="L91" s="4">
        <v>4.1666666666666664E-2</v>
      </c>
    </row>
    <row r="92" spans="1:13" x14ac:dyDescent="0.25">
      <c r="A92" t="s">
        <v>61</v>
      </c>
      <c r="B92" t="s">
        <v>62</v>
      </c>
      <c r="F92" t="s">
        <v>64</v>
      </c>
      <c r="G92" t="s">
        <v>18</v>
      </c>
      <c r="H92" s="1">
        <v>42432</v>
      </c>
      <c r="I92" s="8">
        <v>0.87916666666666676</v>
      </c>
      <c r="J92" s="1">
        <v>42433</v>
      </c>
      <c r="K92" s="8">
        <v>4.1666666666666666E-3</v>
      </c>
      <c r="L92" s="4">
        <v>0.125</v>
      </c>
    </row>
    <row r="93" spans="1:13" x14ac:dyDescent="0.25">
      <c r="A93" t="s">
        <v>61</v>
      </c>
      <c r="B93" t="s">
        <v>62</v>
      </c>
      <c r="F93" t="s">
        <v>67</v>
      </c>
      <c r="G93" t="s">
        <v>18</v>
      </c>
      <c r="H93" s="1">
        <v>42433</v>
      </c>
      <c r="I93" s="8">
        <v>0.83333333333333337</v>
      </c>
      <c r="J93" s="1">
        <v>42433</v>
      </c>
      <c r="K93" s="8">
        <v>0.95833333333333337</v>
      </c>
      <c r="L93" s="4">
        <v>0.125</v>
      </c>
    </row>
    <row r="94" spans="1:13" x14ac:dyDescent="0.25">
      <c r="A94" t="s">
        <v>61</v>
      </c>
      <c r="B94" t="s">
        <v>62</v>
      </c>
      <c r="F94" t="s">
        <v>64</v>
      </c>
      <c r="G94" t="s">
        <v>18</v>
      </c>
      <c r="H94" s="1">
        <v>42435</v>
      </c>
      <c r="I94" s="8">
        <v>0.80833333333333324</v>
      </c>
      <c r="J94" s="1">
        <v>42435</v>
      </c>
      <c r="K94" s="8">
        <v>0.89166666666666661</v>
      </c>
      <c r="L94" s="4">
        <v>8.3333333333333329E-2</v>
      </c>
    </row>
    <row r="95" spans="1:13" x14ac:dyDescent="0.25">
      <c r="A95" t="s">
        <v>61</v>
      </c>
      <c r="B95" t="s">
        <v>62</v>
      </c>
      <c r="F95" t="s">
        <v>64</v>
      </c>
      <c r="G95" t="s">
        <v>18</v>
      </c>
      <c r="H95" s="1">
        <v>42435</v>
      </c>
      <c r="I95" s="8">
        <v>0.89236111111111116</v>
      </c>
      <c r="J95" s="1">
        <v>42436</v>
      </c>
      <c r="K95" s="8">
        <v>1.3888888888888889E-3</v>
      </c>
      <c r="L95" s="4">
        <v>0.10902777777777778</v>
      </c>
    </row>
    <row r="96" spans="1:13" x14ac:dyDescent="0.25">
      <c r="A96" t="s">
        <v>61</v>
      </c>
      <c r="B96" t="s">
        <v>62</v>
      </c>
      <c r="F96" t="s">
        <v>64</v>
      </c>
      <c r="G96" t="s">
        <v>18</v>
      </c>
      <c r="H96" s="1">
        <v>42437</v>
      </c>
      <c r="I96" s="8">
        <v>0.62152777777777779</v>
      </c>
      <c r="J96" s="1">
        <v>42437</v>
      </c>
      <c r="K96" s="8">
        <v>0.65277777777777779</v>
      </c>
      <c r="L96" s="4">
        <v>3.125E-2</v>
      </c>
    </row>
    <row r="97" spans="1:12" x14ac:dyDescent="0.25">
      <c r="A97" t="s">
        <v>61</v>
      </c>
      <c r="B97" t="s">
        <v>62</v>
      </c>
      <c r="F97" t="s">
        <v>75</v>
      </c>
      <c r="G97" t="s">
        <v>18</v>
      </c>
      <c r="H97" s="1">
        <v>42437</v>
      </c>
      <c r="I97" s="8">
        <v>0.70833333333333337</v>
      </c>
      <c r="J97" s="1">
        <v>42437</v>
      </c>
      <c r="K97" s="8">
        <v>0.74305555555555547</v>
      </c>
      <c r="L97" s="4">
        <v>3.4722222222222224E-2</v>
      </c>
    </row>
    <row r="98" spans="1:12" x14ac:dyDescent="0.25">
      <c r="A98" t="s">
        <v>61</v>
      </c>
      <c r="B98" t="s">
        <v>62</v>
      </c>
      <c r="F98" t="s">
        <v>64</v>
      </c>
      <c r="G98" t="s">
        <v>18</v>
      </c>
      <c r="H98" s="1">
        <v>42438</v>
      </c>
      <c r="I98" s="8">
        <v>0.64583333333333337</v>
      </c>
      <c r="J98" s="1">
        <v>42438</v>
      </c>
      <c r="K98" s="8">
        <v>0.66111111111111109</v>
      </c>
      <c r="L98" s="4">
        <v>1.5277777777777777E-2</v>
      </c>
    </row>
    <row r="99" spans="1:12" x14ac:dyDescent="0.25">
      <c r="A99" t="s">
        <v>61</v>
      </c>
      <c r="B99" t="s">
        <v>62</v>
      </c>
      <c r="F99" t="s">
        <v>64</v>
      </c>
      <c r="G99" t="s">
        <v>18</v>
      </c>
      <c r="H99" s="1">
        <v>42438</v>
      </c>
      <c r="I99" s="8">
        <v>0.66111111111111109</v>
      </c>
      <c r="J99" s="1">
        <v>42438</v>
      </c>
      <c r="K99" s="8">
        <v>0.75138888888888899</v>
      </c>
      <c r="L99" s="4">
        <v>9.0277777777777776E-2</v>
      </c>
    </row>
    <row r="100" spans="1:12" x14ac:dyDescent="0.25">
      <c r="A100" t="s">
        <v>61</v>
      </c>
      <c r="B100" t="s">
        <v>62</v>
      </c>
      <c r="F100" t="s">
        <v>64</v>
      </c>
      <c r="G100" t="s">
        <v>18</v>
      </c>
      <c r="H100" s="1">
        <v>42439</v>
      </c>
      <c r="I100" s="8">
        <v>0.6419907407407407</v>
      </c>
      <c r="J100" s="1">
        <v>42439</v>
      </c>
      <c r="K100" s="8">
        <v>0.70712962962962955</v>
      </c>
      <c r="L100" s="4">
        <v>6.5138888888888885E-2</v>
      </c>
    </row>
    <row r="101" spans="1:12" x14ac:dyDescent="0.25">
      <c r="A101" t="s">
        <v>61</v>
      </c>
      <c r="B101" t="s">
        <v>62</v>
      </c>
      <c r="F101" t="s">
        <v>64</v>
      </c>
      <c r="G101" t="s">
        <v>18</v>
      </c>
      <c r="H101" s="1">
        <v>42443</v>
      </c>
      <c r="I101" s="8">
        <v>0.54166666666666663</v>
      </c>
      <c r="J101" s="1">
        <v>42443</v>
      </c>
      <c r="K101" s="8">
        <v>0.63888888888888895</v>
      </c>
      <c r="L101" s="4">
        <v>9.7222222222222224E-2</v>
      </c>
    </row>
    <row r="102" spans="1:12" x14ac:dyDescent="0.25">
      <c r="A102" t="s">
        <v>61</v>
      </c>
      <c r="B102" t="s">
        <v>62</v>
      </c>
      <c r="F102" t="s">
        <v>64</v>
      </c>
      <c r="G102" t="s">
        <v>18</v>
      </c>
      <c r="H102" s="1">
        <v>42443</v>
      </c>
      <c r="I102" s="8">
        <v>0.69513888888888886</v>
      </c>
      <c r="J102" s="1">
        <v>42443</v>
      </c>
      <c r="K102" s="8">
        <v>0.75</v>
      </c>
      <c r="L102" s="4">
        <v>5.486111111111111E-2</v>
      </c>
    </row>
    <row r="103" spans="1:12" x14ac:dyDescent="0.25">
      <c r="A103" t="s">
        <v>61</v>
      </c>
      <c r="B103" t="s">
        <v>62</v>
      </c>
      <c r="F103" t="s">
        <v>64</v>
      </c>
      <c r="G103" t="s">
        <v>18</v>
      </c>
      <c r="H103" s="1">
        <v>42443</v>
      </c>
      <c r="I103" s="8">
        <v>0.77875000000000005</v>
      </c>
      <c r="J103" s="1">
        <v>42443</v>
      </c>
      <c r="K103" s="8">
        <v>0.86546296296296299</v>
      </c>
      <c r="L103" s="4">
        <v>8.671296296296295E-2</v>
      </c>
    </row>
    <row r="104" spans="1:12" x14ac:dyDescent="0.25">
      <c r="A104" t="s">
        <v>61</v>
      </c>
      <c r="B104" t="s">
        <v>62</v>
      </c>
      <c r="F104" t="s">
        <v>64</v>
      </c>
      <c r="G104" t="s">
        <v>18</v>
      </c>
      <c r="H104" s="1">
        <v>42443</v>
      </c>
      <c r="I104" s="8">
        <v>0.91666666666666663</v>
      </c>
      <c r="J104" s="1">
        <v>42444</v>
      </c>
      <c r="K104" s="8">
        <v>0</v>
      </c>
      <c r="L104" s="4">
        <v>8.3333333333333329E-2</v>
      </c>
    </row>
    <row r="105" spans="1:12" x14ac:dyDescent="0.25">
      <c r="A105" t="s">
        <v>61</v>
      </c>
      <c r="B105" t="s">
        <v>62</v>
      </c>
      <c r="F105" t="s">
        <v>64</v>
      </c>
      <c r="G105" t="s">
        <v>18</v>
      </c>
      <c r="H105" s="1">
        <v>42444</v>
      </c>
      <c r="I105" s="8">
        <v>0</v>
      </c>
      <c r="J105" s="1">
        <v>42444</v>
      </c>
      <c r="K105" s="8">
        <v>7.2222222222222229E-2</v>
      </c>
      <c r="L105" s="4">
        <v>7.2222222222222229E-2</v>
      </c>
    </row>
    <row r="106" spans="1:12" x14ac:dyDescent="0.25">
      <c r="A106" t="s">
        <v>61</v>
      </c>
      <c r="B106" t="s">
        <v>62</v>
      </c>
      <c r="F106" t="s">
        <v>64</v>
      </c>
      <c r="G106" t="s">
        <v>18</v>
      </c>
      <c r="H106" s="1">
        <v>42447</v>
      </c>
      <c r="I106" s="8">
        <v>0.66041666666666665</v>
      </c>
      <c r="J106" s="1">
        <v>42447</v>
      </c>
      <c r="K106" s="8">
        <v>0.75069444444444444</v>
      </c>
      <c r="L106" s="4">
        <v>9.0277777777777776E-2</v>
      </c>
    </row>
    <row r="107" spans="1:12" x14ac:dyDescent="0.25">
      <c r="A107" t="s">
        <v>61</v>
      </c>
      <c r="B107" t="s">
        <v>62</v>
      </c>
      <c r="F107" t="s">
        <v>64</v>
      </c>
      <c r="G107" t="s">
        <v>18</v>
      </c>
      <c r="H107" s="1">
        <v>42447</v>
      </c>
      <c r="I107" s="8">
        <v>0.8340277777777777</v>
      </c>
      <c r="J107" s="1">
        <v>42447</v>
      </c>
      <c r="K107" s="8">
        <v>0.9590277777777777</v>
      </c>
      <c r="L107" s="4">
        <v>0.125</v>
      </c>
    </row>
    <row r="108" spans="1:12" x14ac:dyDescent="0.25">
      <c r="A108" t="s">
        <v>61</v>
      </c>
      <c r="B108" t="s">
        <v>62</v>
      </c>
      <c r="F108" t="s">
        <v>64</v>
      </c>
      <c r="G108" t="s">
        <v>18</v>
      </c>
      <c r="H108" s="1">
        <v>42447</v>
      </c>
      <c r="I108" s="8">
        <v>0.95972222222222225</v>
      </c>
      <c r="J108" s="1">
        <v>42448</v>
      </c>
      <c r="K108" s="8">
        <v>4.1666666666666664E-2</v>
      </c>
      <c r="L108" s="4">
        <v>8.1944444444444445E-2</v>
      </c>
    </row>
    <row r="109" spans="1:12" x14ac:dyDescent="0.25">
      <c r="A109" t="s">
        <v>61</v>
      </c>
      <c r="B109" t="s">
        <v>62</v>
      </c>
      <c r="F109" t="s">
        <v>64</v>
      </c>
      <c r="G109" t="s">
        <v>18</v>
      </c>
      <c r="H109" s="1">
        <v>42450</v>
      </c>
      <c r="I109" s="8">
        <v>0.43055555555555558</v>
      </c>
      <c r="J109" s="1">
        <v>42450</v>
      </c>
      <c r="K109" s="8">
        <v>0.4694444444444445</v>
      </c>
      <c r="L109" s="4">
        <v>3.888888888888889E-2</v>
      </c>
    </row>
    <row r="110" spans="1:12" x14ac:dyDescent="0.25">
      <c r="A110" t="s">
        <v>61</v>
      </c>
      <c r="B110" t="s">
        <v>62</v>
      </c>
      <c r="F110" t="s">
        <v>81</v>
      </c>
      <c r="G110" t="s">
        <v>18</v>
      </c>
      <c r="H110" s="1">
        <v>42454</v>
      </c>
      <c r="I110" s="8">
        <v>0.875</v>
      </c>
      <c r="J110" s="1">
        <v>42454</v>
      </c>
      <c r="K110" s="8">
        <v>0.94166666666666676</v>
      </c>
      <c r="L110" s="4">
        <v>6.6666666666666666E-2</v>
      </c>
    </row>
    <row r="111" spans="1:12" x14ac:dyDescent="0.25">
      <c r="A111" t="s">
        <v>61</v>
      </c>
      <c r="B111" t="s">
        <v>62</v>
      </c>
      <c r="F111" t="s">
        <v>81</v>
      </c>
      <c r="G111" t="s">
        <v>18</v>
      </c>
      <c r="H111" s="1">
        <v>42454</v>
      </c>
      <c r="I111" s="8">
        <v>0.94225694444444441</v>
      </c>
      <c r="J111" s="1">
        <v>42454</v>
      </c>
      <c r="K111" s="8">
        <v>0.99721064814814808</v>
      </c>
      <c r="L111" s="4">
        <v>5.4953703703703706E-2</v>
      </c>
    </row>
    <row r="112" spans="1:12" x14ac:dyDescent="0.25">
      <c r="A112" t="s">
        <v>61</v>
      </c>
      <c r="B112" t="s">
        <v>62</v>
      </c>
      <c r="F112" t="s">
        <v>64</v>
      </c>
      <c r="G112" t="s">
        <v>18</v>
      </c>
      <c r="H112" s="1">
        <v>42455</v>
      </c>
      <c r="I112" s="8">
        <v>0.52940972222222216</v>
      </c>
      <c r="J112" s="1">
        <v>42455</v>
      </c>
      <c r="K112" s="8">
        <v>0.55101851851851846</v>
      </c>
      <c r="L112" s="4">
        <v>2.162037037037037E-2</v>
      </c>
    </row>
    <row r="113" spans="1:12" x14ac:dyDescent="0.25">
      <c r="A113" t="s">
        <v>61</v>
      </c>
      <c r="B113" t="s">
        <v>62</v>
      </c>
      <c r="F113" t="s">
        <v>64</v>
      </c>
      <c r="G113" t="s">
        <v>18</v>
      </c>
      <c r="H113" s="1">
        <v>42455</v>
      </c>
      <c r="I113" s="8">
        <v>0.55561342592592589</v>
      </c>
      <c r="J113" s="1">
        <v>42455</v>
      </c>
      <c r="K113" s="8">
        <v>0.56740740740740747</v>
      </c>
      <c r="L113" s="4">
        <v>1.1782407407407406E-2</v>
      </c>
    </row>
    <row r="114" spans="1:12" x14ac:dyDescent="0.25">
      <c r="A114" t="s">
        <v>61</v>
      </c>
      <c r="B114" t="s">
        <v>62</v>
      </c>
      <c r="F114" t="s">
        <v>64</v>
      </c>
      <c r="G114" t="s">
        <v>18</v>
      </c>
      <c r="H114" s="1">
        <v>42458</v>
      </c>
      <c r="I114" s="8">
        <v>4.1666666666666664E-2</v>
      </c>
      <c r="J114" s="1">
        <v>42458</v>
      </c>
      <c r="K114" s="8">
        <v>5.6944444444444443E-2</v>
      </c>
      <c r="L114" s="4">
        <v>1.5277777777777777E-2</v>
      </c>
    </row>
    <row r="115" spans="1:12" x14ac:dyDescent="0.25">
      <c r="A115" t="s">
        <v>61</v>
      </c>
      <c r="B115" t="s">
        <v>62</v>
      </c>
      <c r="F115" t="s">
        <v>87</v>
      </c>
      <c r="G115" t="s">
        <v>18</v>
      </c>
      <c r="H115" s="1">
        <v>42465</v>
      </c>
      <c r="I115" s="8">
        <v>0.625</v>
      </c>
      <c r="J115" s="1">
        <v>42465</v>
      </c>
      <c r="K115" s="8">
        <v>0.66666666666666663</v>
      </c>
      <c r="L115" s="4">
        <v>4.1666666666666664E-2</v>
      </c>
    </row>
    <row r="116" spans="1:12" x14ac:dyDescent="0.25">
      <c r="A116" t="s">
        <v>61</v>
      </c>
      <c r="B116" t="s">
        <v>62</v>
      </c>
      <c r="F116" t="s">
        <v>88</v>
      </c>
      <c r="G116" t="s">
        <v>18</v>
      </c>
      <c r="H116" s="1">
        <v>42465</v>
      </c>
      <c r="I116" s="8">
        <v>0.66666666666666663</v>
      </c>
      <c r="J116" s="1">
        <v>42465</v>
      </c>
      <c r="K116" s="8">
        <v>0.69652777777777775</v>
      </c>
      <c r="L116" s="4">
        <v>2.9861111111111113E-2</v>
      </c>
    </row>
    <row r="117" spans="1:12" x14ac:dyDescent="0.25">
      <c r="A117" t="s">
        <v>61</v>
      </c>
      <c r="B117" t="s">
        <v>62</v>
      </c>
      <c r="F117" t="s">
        <v>87</v>
      </c>
      <c r="G117" t="s">
        <v>18</v>
      </c>
      <c r="H117" s="1">
        <v>42465</v>
      </c>
      <c r="I117" s="8">
        <v>0.70833333333333337</v>
      </c>
      <c r="J117" s="1">
        <v>42465</v>
      </c>
      <c r="K117" s="8">
        <v>0.75</v>
      </c>
      <c r="L117" s="4">
        <v>4.1666666666666664E-2</v>
      </c>
    </row>
    <row r="118" spans="1:12" x14ac:dyDescent="0.25">
      <c r="A118" t="s">
        <v>61</v>
      </c>
      <c r="B118" t="s">
        <v>62</v>
      </c>
      <c r="F118" t="s">
        <v>64</v>
      </c>
      <c r="G118" t="s">
        <v>18</v>
      </c>
      <c r="H118" s="1">
        <v>42466</v>
      </c>
      <c r="I118" s="8">
        <v>0.65625</v>
      </c>
      <c r="J118" s="1">
        <v>42466</v>
      </c>
      <c r="K118" s="8">
        <v>0.67083333333333339</v>
      </c>
      <c r="L118" s="4">
        <v>1.4583333333333332E-2</v>
      </c>
    </row>
    <row r="119" spans="1:12" x14ac:dyDescent="0.25">
      <c r="A119" t="s">
        <v>61</v>
      </c>
      <c r="B119" t="s">
        <v>62</v>
      </c>
      <c r="F119" t="s">
        <v>64</v>
      </c>
      <c r="G119" t="s">
        <v>18</v>
      </c>
      <c r="H119" s="1">
        <v>42466</v>
      </c>
      <c r="I119" s="8">
        <v>0.67142361111111104</v>
      </c>
      <c r="J119" s="1">
        <v>42466</v>
      </c>
      <c r="K119" s="8">
        <v>0.73137731481481483</v>
      </c>
      <c r="L119" s="4">
        <v>5.9953703703703703E-2</v>
      </c>
    </row>
    <row r="120" spans="1:12" x14ac:dyDescent="0.25">
      <c r="A120" t="s">
        <v>61</v>
      </c>
      <c r="B120" t="s">
        <v>62</v>
      </c>
      <c r="F120" t="s">
        <v>64</v>
      </c>
      <c r="G120" t="s">
        <v>18</v>
      </c>
      <c r="H120" s="1">
        <v>42466</v>
      </c>
      <c r="I120" s="8">
        <v>0.97520833333333334</v>
      </c>
      <c r="J120" s="1">
        <v>42467</v>
      </c>
      <c r="K120" s="8">
        <v>2.1736111111111112E-2</v>
      </c>
      <c r="L120" s="4">
        <v>4.6527777777777779E-2</v>
      </c>
    </row>
    <row r="121" spans="1:12" x14ac:dyDescent="0.25">
      <c r="A121" t="s">
        <v>61</v>
      </c>
      <c r="B121" t="s">
        <v>62</v>
      </c>
      <c r="F121" t="s">
        <v>64</v>
      </c>
      <c r="G121" t="s">
        <v>18</v>
      </c>
      <c r="H121" s="1">
        <v>42467</v>
      </c>
      <c r="I121" s="8">
        <v>2.1527777777777781E-2</v>
      </c>
      <c r="J121" s="1">
        <v>42467</v>
      </c>
      <c r="K121" s="8">
        <v>5.2083333333333336E-2</v>
      </c>
      <c r="L121" s="4">
        <v>3.0555555555555555E-2</v>
      </c>
    </row>
    <row r="122" spans="1:12" x14ac:dyDescent="0.25">
      <c r="A122" t="s">
        <v>61</v>
      </c>
      <c r="B122" t="s">
        <v>62</v>
      </c>
      <c r="F122" t="s">
        <v>64</v>
      </c>
      <c r="G122" t="s">
        <v>18</v>
      </c>
      <c r="H122" s="1">
        <v>42467</v>
      </c>
      <c r="I122" s="8">
        <v>0.75</v>
      </c>
      <c r="J122" s="1">
        <v>42467</v>
      </c>
      <c r="K122" s="8">
        <v>0.875</v>
      </c>
      <c r="L122" s="4">
        <v>0.125</v>
      </c>
    </row>
    <row r="123" spans="1:12" x14ac:dyDescent="0.25">
      <c r="A123" t="s">
        <v>61</v>
      </c>
      <c r="B123" t="s">
        <v>62</v>
      </c>
      <c r="F123" t="s">
        <v>64</v>
      </c>
      <c r="G123" t="s">
        <v>18</v>
      </c>
      <c r="H123" s="1">
        <v>42468</v>
      </c>
      <c r="I123" s="8">
        <v>0.75</v>
      </c>
      <c r="J123" s="1">
        <v>42468</v>
      </c>
      <c r="K123" s="8">
        <v>0.875</v>
      </c>
      <c r="L123" s="4">
        <v>0.125</v>
      </c>
    </row>
    <row r="124" spans="1:12" x14ac:dyDescent="0.25">
      <c r="H124" s="1"/>
      <c r="J124" s="1"/>
      <c r="L124" s="5">
        <f>SUM(L91:L123)</f>
        <v>2.1362731481481481</v>
      </c>
    </row>
    <row r="125" spans="1:12" x14ac:dyDescent="0.25">
      <c r="A125" t="s">
        <v>69</v>
      </c>
      <c r="B125" t="s">
        <v>70</v>
      </c>
      <c r="F125" t="s">
        <v>71</v>
      </c>
      <c r="G125" t="s">
        <v>18</v>
      </c>
      <c r="H125" s="1">
        <v>42434</v>
      </c>
      <c r="I125" s="8">
        <v>0.21094907407407407</v>
      </c>
      <c r="J125" s="1">
        <v>42434</v>
      </c>
      <c r="K125" s="8">
        <v>0.5744907407407408</v>
      </c>
      <c r="L125" s="4">
        <v>0.36353009259259261</v>
      </c>
    </row>
    <row r="126" spans="1:12" x14ac:dyDescent="0.25">
      <c r="A126" t="s">
        <v>69</v>
      </c>
      <c r="B126" t="s">
        <v>70</v>
      </c>
      <c r="F126" t="s">
        <v>71</v>
      </c>
      <c r="G126" t="s">
        <v>18</v>
      </c>
      <c r="H126" s="1">
        <v>42435</v>
      </c>
      <c r="I126" s="8">
        <v>0.80684027777777778</v>
      </c>
      <c r="J126" s="1">
        <v>42435</v>
      </c>
      <c r="K126" s="8">
        <v>0.80759259259259253</v>
      </c>
      <c r="L126" s="4">
        <v>7.5231481481481471E-4</v>
      </c>
    </row>
    <row r="127" spans="1:12" x14ac:dyDescent="0.25">
      <c r="A127" t="s">
        <v>69</v>
      </c>
      <c r="B127" t="s">
        <v>70</v>
      </c>
      <c r="F127" t="s">
        <v>73</v>
      </c>
      <c r="G127" t="s">
        <v>18</v>
      </c>
      <c r="H127" s="1">
        <v>42435</v>
      </c>
      <c r="I127" s="8">
        <v>0.8474652777777778</v>
      </c>
      <c r="J127" s="1">
        <v>42435</v>
      </c>
      <c r="K127" s="8">
        <v>0.85182870370370367</v>
      </c>
      <c r="L127" s="4">
        <v>4.363425925925926E-3</v>
      </c>
    </row>
    <row r="128" spans="1:12" x14ac:dyDescent="0.25">
      <c r="A128" t="s">
        <v>69</v>
      </c>
      <c r="B128" t="s">
        <v>70</v>
      </c>
      <c r="F128" t="s">
        <v>76</v>
      </c>
      <c r="G128" t="s">
        <v>18</v>
      </c>
      <c r="H128" s="1">
        <v>42441</v>
      </c>
      <c r="I128" s="8">
        <v>0.67431712962962964</v>
      </c>
      <c r="J128" s="1">
        <v>42441</v>
      </c>
      <c r="K128" s="8">
        <v>0.7796412037037036</v>
      </c>
      <c r="L128" s="4">
        <v>0.10532407407407407</v>
      </c>
    </row>
    <row r="129" spans="1:12" x14ac:dyDescent="0.25">
      <c r="A129" t="s">
        <v>69</v>
      </c>
      <c r="B129" t="s">
        <v>70</v>
      </c>
      <c r="F129" t="s">
        <v>77</v>
      </c>
      <c r="G129" t="s">
        <v>18</v>
      </c>
      <c r="H129" s="1">
        <v>42445</v>
      </c>
      <c r="I129" s="8">
        <v>0.67821759259259251</v>
      </c>
      <c r="J129" s="1">
        <v>42445</v>
      </c>
      <c r="K129" s="8">
        <v>0.69511574074074067</v>
      </c>
      <c r="L129" s="4">
        <v>1.6886574074074075E-2</v>
      </c>
    </row>
    <row r="130" spans="1:12" x14ac:dyDescent="0.25">
      <c r="A130" t="s">
        <v>69</v>
      </c>
      <c r="B130" t="s">
        <v>70</v>
      </c>
      <c r="F130" t="s">
        <v>78</v>
      </c>
      <c r="G130" t="s">
        <v>18</v>
      </c>
      <c r="H130" s="1">
        <v>42446</v>
      </c>
      <c r="I130" s="8">
        <v>5.4398148148148149E-3</v>
      </c>
      <c r="J130" s="1">
        <v>42446</v>
      </c>
      <c r="K130" s="8">
        <v>7.5069444444444453E-2</v>
      </c>
      <c r="L130" s="4">
        <v>6.9641203703703705E-2</v>
      </c>
    </row>
    <row r="131" spans="1:12" x14ac:dyDescent="0.25">
      <c r="A131" t="s">
        <v>69</v>
      </c>
      <c r="B131" t="s">
        <v>70</v>
      </c>
      <c r="G131" t="s">
        <v>18</v>
      </c>
      <c r="H131" s="1">
        <v>42446</v>
      </c>
      <c r="I131" s="8">
        <v>7.5185185185185188E-2</v>
      </c>
      <c r="J131" s="1">
        <v>42446</v>
      </c>
      <c r="K131" s="8">
        <v>7.5185185185185188E-2</v>
      </c>
      <c r="L131" s="4">
        <v>0</v>
      </c>
    </row>
    <row r="132" spans="1:12" x14ac:dyDescent="0.25">
      <c r="A132" t="s">
        <v>69</v>
      </c>
      <c r="B132" t="s">
        <v>70</v>
      </c>
      <c r="G132" t="s">
        <v>18</v>
      </c>
      <c r="H132" s="1">
        <v>42456</v>
      </c>
      <c r="I132" s="8">
        <v>0.71219907407407401</v>
      </c>
      <c r="J132" s="1">
        <v>42456</v>
      </c>
      <c r="K132" s="8">
        <v>0.71219907407407401</v>
      </c>
      <c r="L132" s="4">
        <v>0</v>
      </c>
    </row>
    <row r="133" spans="1:12" x14ac:dyDescent="0.25">
      <c r="A133" t="s">
        <v>69</v>
      </c>
      <c r="B133" t="s">
        <v>70</v>
      </c>
      <c r="F133" t="s">
        <v>82</v>
      </c>
      <c r="G133" t="s">
        <v>18</v>
      </c>
      <c r="H133" s="1">
        <v>42456</v>
      </c>
      <c r="I133" s="8">
        <v>0.71225694444444443</v>
      </c>
      <c r="J133" s="1">
        <v>42456</v>
      </c>
      <c r="K133" s="8">
        <v>0.71225694444444443</v>
      </c>
      <c r="L133" s="4">
        <v>0</v>
      </c>
    </row>
    <row r="134" spans="1:12" x14ac:dyDescent="0.25">
      <c r="A134" t="s">
        <v>69</v>
      </c>
      <c r="B134" t="s">
        <v>70</v>
      </c>
      <c r="F134" t="s">
        <v>82</v>
      </c>
      <c r="G134" t="s">
        <v>18</v>
      </c>
      <c r="H134" s="1">
        <v>42456</v>
      </c>
      <c r="I134" s="8">
        <v>0.71253472222222225</v>
      </c>
      <c r="J134" s="1">
        <v>42456</v>
      </c>
      <c r="K134" s="8">
        <v>0.71916666666666673</v>
      </c>
      <c r="L134" s="4">
        <v>6.6319444444444446E-3</v>
      </c>
    </row>
    <row r="135" spans="1:12" x14ac:dyDescent="0.25">
      <c r="A135" t="s">
        <v>69</v>
      </c>
      <c r="B135" t="s">
        <v>70</v>
      </c>
      <c r="F135" t="s">
        <v>83</v>
      </c>
      <c r="G135" t="s">
        <v>18</v>
      </c>
      <c r="H135" s="1">
        <v>42458</v>
      </c>
      <c r="I135" s="8">
        <v>0.8455555555555555</v>
      </c>
      <c r="J135" s="1">
        <v>42458</v>
      </c>
      <c r="K135" s="8">
        <v>0.8455555555555555</v>
      </c>
      <c r="L135" s="4">
        <v>0</v>
      </c>
    </row>
    <row r="136" spans="1:12" x14ac:dyDescent="0.25">
      <c r="A136" t="s">
        <v>69</v>
      </c>
      <c r="B136" t="s">
        <v>70</v>
      </c>
      <c r="F136" t="s">
        <v>83</v>
      </c>
      <c r="G136" t="s">
        <v>18</v>
      </c>
      <c r="H136" s="1">
        <v>42458</v>
      </c>
      <c r="I136" s="8">
        <v>0.84609953703703711</v>
      </c>
      <c r="J136" s="1">
        <v>42458</v>
      </c>
      <c r="K136" s="8">
        <v>0.86130787037037038</v>
      </c>
      <c r="L136" s="4">
        <v>1.5219907407407409E-2</v>
      </c>
    </row>
    <row r="137" spans="1:12" x14ac:dyDescent="0.25">
      <c r="A137" t="s">
        <v>69</v>
      </c>
      <c r="B137" t="s">
        <v>70</v>
      </c>
      <c r="F137" t="s">
        <v>84</v>
      </c>
      <c r="G137" t="s">
        <v>18</v>
      </c>
      <c r="H137" s="1">
        <v>42459</v>
      </c>
      <c r="I137" s="8">
        <v>0.94615740740740739</v>
      </c>
      <c r="J137" s="1">
        <v>42459</v>
      </c>
      <c r="K137" s="8">
        <v>0.94615740740740739</v>
      </c>
      <c r="L137" s="4">
        <v>0</v>
      </c>
    </row>
    <row r="138" spans="1:12" x14ac:dyDescent="0.25">
      <c r="A138" t="s">
        <v>69</v>
      </c>
      <c r="B138" t="s">
        <v>70</v>
      </c>
      <c r="F138" t="s">
        <v>84</v>
      </c>
      <c r="G138" t="s">
        <v>18</v>
      </c>
      <c r="H138" s="1">
        <v>42459</v>
      </c>
      <c r="I138" s="8">
        <v>0.94638888888888895</v>
      </c>
      <c r="J138" s="1">
        <v>42459</v>
      </c>
      <c r="K138" s="8">
        <v>0.95200231481481479</v>
      </c>
      <c r="L138" s="4">
        <v>5.6134259259259271E-3</v>
      </c>
    </row>
    <row r="139" spans="1:12" x14ac:dyDescent="0.25">
      <c r="A139" t="s">
        <v>69</v>
      </c>
      <c r="B139" t="s">
        <v>70</v>
      </c>
      <c r="F139" t="s">
        <v>84</v>
      </c>
      <c r="G139" t="s">
        <v>18</v>
      </c>
      <c r="H139" s="1">
        <v>42460</v>
      </c>
      <c r="I139" s="8">
        <v>0.83606481481481476</v>
      </c>
      <c r="J139" s="1">
        <v>42460</v>
      </c>
      <c r="K139" s="8">
        <v>0.93118055555555557</v>
      </c>
      <c r="L139" s="4">
        <v>9.5115740740740737E-2</v>
      </c>
    </row>
    <row r="140" spans="1:12" x14ac:dyDescent="0.25">
      <c r="A140" t="s">
        <v>69</v>
      </c>
      <c r="B140" t="s">
        <v>70</v>
      </c>
      <c r="F140" t="s">
        <v>84</v>
      </c>
      <c r="G140" t="s">
        <v>18</v>
      </c>
      <c r="H140" s="1">
        <v>42460</v>
      </c>
      <c r="I140" s="8">
        <v>0.93121527777777768</v>
      </c>
      <c r="J140" s="1">
        <v>42460</v>
      </c>
      <c r="K140" s="8">
        <v>0.93125000000000002</v>
      </c>
      <c r="L140" s="4">
        <v>3.4722222222222222E-5</v>
      </c>
    </row>
    <row r="141" spans="1:12" x14ac:dyDescent="0.25">
      <c r="A141" t="s">
        <v>69</v>
      </c>
      <c r="B141" t="s">
        <v>70</v>
      </c>
      <c r="G141" t="s">
        <v>18</v>
      </c>
      <c r="H141" s="1">
        <v>42462</v>
      </c>
      <c r="I141" s="8">
        <v>4.9444444444444437E-2</v>
      </c>
      <c r="J141" s="1">
        <v>42462</v>
      </c>
      <c r="K141" s="8">
        <v>4.9548611111111113E-2</v>
      </c>
      <c r="L141" s="4">
        <v>1.0416666666666667E-4</v>
      </c>
    </row>
    <row r="142" spans="1:12" x14ac:dyDescent="0.25">
      <c r="A142" t="s">
        <v>69</v>
      </c>
      <c r="B142" t="s">
        <v>70</v>
      </c>
      <c r="F142" t="s">
        <v>85</v>
      </c>
      <c r="G142" t="s">
        <v>18</v>
      </c>
      <c r="H142" s="1">
        <v>42462</v>
      </c>
      <c r="I142" s="8">
        <v>4.9548611111111113E-2</v>
      </c>
      <c r="J142" s="1">
        <v>42462</v>
      </c>
      <c r="K142" s="8">
        <v>9.1203703703703717E-2</v>
      </c>
      <c r="L142" s="4">
        <v>4.1643518518518517E-2</v>
      </c>
    </row>
    <row r="143" spans="1:12" x14ac:dyDescent="0.25">
      <c r="A143" t="s">
        <v>69</v>
      </c>
      <c r="B143" t="s">
        <v>70</v>
      </c>
      <c r="F143" t="s">
        <v>85</v>
      </c>
      <c r="G143" t="s">
        <v>18</v>
      </c>
      <c r="H143" s="1">
        <v>42465</v>
      </c>
      <c r="I143" s="8">
        <v>0.95008101851851856</v>
      </c>
      <c r="J143" s="1">
        <v>42466</v>
      </c>
      <c r="K143" s="8">
        <v>2.8356481481481479E-3</v>
      </c>
      <c r="L143" s="4">
        <v>5.2766203703703697E-2</v>
      </c>
    </row>
    <row r="144" spans="1:12" x14ac:dyDescent="0.25">
      <c r="A144" t="s">
        <v>69</v>
      </c>
      <c r="B144" t="s">
        <v>70</v>
      </c>
      <c r="F144" t="s">
        <v>90</v>
      </c>
      <c r="G144" t="s">
        <v>18</v>
      </c>
      <c r="H144" s="1">
        <v>42467</v>
      </c>
      <c r="I144" s="8">
        <v>2.2905092592592591E-2</v>
      </c>
      <c r="J144" s="1">
        <v>42467</v>
      </c>
      <c r="K144" s="8">
        <v>2.2905092592592591E-2</v>
      </c>
      <c r="L144" s="4">
        <v>0</v>
      </c>
    </row>
    <row r="145" spans="1:12" x14ac:dyDescent="0.25">
      <c r="A145" t="s">
        <v>69</v>
      </c>
      <c r="B145" t="s">
        <v>70</v>
      </c>
      <c r="F145" t="s">
        <v>90</v>
      </c>
      <c r="G145" t="s">
        <v>18</v>
      </c>
      <c r="H145" s="1">
        <v>42467</v>
      </c>
      <c r="I145" s="8">
        <v>2.3055555555555555E-2</v>
      </c>
      <c r="J145" s="1">
        <v>42467</v>
      </c>
      <c r="K145" s="8">
        <v>0.11119212962962964</v>
      </c>
      <c r="L145" s="4">
        <v>8.8136574074074062E-2</v>
      </c>
    </row>
    <row r="146" spans="1:12" x14ac:dyDescent="0.25">
      <c r="H146" s="1"/>
      <c r="J146" s="1"/>
      <c r="L146" s="5">
        <f>SUM(L125:L145)</f>
        <v>0.86576388888888889</v>
      </c>
    </row>
    <row r="147" spans="1:12" x14ac:dyDescent="0.25">
      <c r="A147" t="s">
        <v>91</v>
      </c>
      <c r="B147" t="s">
        <v>92</v>
      </c>
      <c r="D147" t="s">
        <v>93</v>
      </c>
      <c r="G147" t="s">
        <v>18</v>
      </c>
      <c r="H147" s="1">
        <v>42433</v>
      </c>
      <c r="I147" s="8">
        <v>0.91666666666666663</v>
      </c>
      <c r="J147" s="1">
        <v>42434</v>
      </c>
      <c r="K147" s="8">
        <v>0.375</v>
      </c>
      <c r="L147" s="4">
        <v>0.45833333333333331</v>
      </c>
    </row>
    <row r="148" spans="1:12" x14ac:dyDescent="0.25">
      <c r="A148" t="s">
        <v>91</v>
      </c>
      <c r="B148" t="s">
        <v>92</v>
      </c>
      <c r="D148" t="s">
        <v>93</v>
      </c>
      <c r="G148" t="s">
        <v>18</v>
      </c>
      <c r="H148" s="1">
        <v>42434</v>
      </c>
      <c r="I148" s="8">
        <v>0.99652777777777779</v>
      </c>
      <c r="J148" s="1">
        <v>42435</v>
      </c>
      <c r="K148" s="8">
        <v>0.10416666666666667</v>
      </c>
      <c r="L148" s="4">
        <v>0.1076388888888889</v>
      </c>
    </row>
    <row r="149" spans="1:12" x14ac:dyDescent="0.25">
      <c r="A149" t="s">
        <v>91</v>
      </c>
      <c r="B149" t="s">
        <v>92</v>
      </c>
      <c r="D149" t="s">
        <v>93</v>
      </c>
      <c r="G149" t="s">
        <v>18</v>
      </c>
      <c r="H149" s="1">
        <v>42440</v>
      </c>
      <c r="I149" s="8">
        <v>0.70833333333333337</v>
      </c>
      <c r="J149" s="1">
        <v>42440</v>
      </c>
      <c r="K149" s="8">
        <v>0.875</v>
      </c>
      <c r="L149" s="4">
        <v>0.16666666666666666</v>
      </c>
    </row>
    <row r="150" spans="1:12" x14ac:dyDescent="0.25">
      <c r="A150" t="s">
        <v>91</v>
      </c>
      <c r="B150" t="s">
        <v>92</v>
      </c>
      <c r="D150" t="s">
        <v>93</v>
      </c>
      <c r="G150" t="s">
        <v>18</v>
      </c>
      <c r="H150" s="1">
        <v>42442</v>
      </c>
      <c r="I150" s="8">
        <v>0.54166666666666663</v>
      </c>
      <c r="J150" s="1">
        <v>42442</v>
      </c>
      <c r="K150" s="8">
        <v>0.58333333333333337</v>
      </c>
      <c r="L150" s="4">
        <v>4.1666666666666664E-2</v>
      </c>
    </row>
    <row r="151" spans="1:12" x14ac:dyDescent="0.25">
      <c r="A151" t="s">
        <v>91</v>
      </c>
      <c r="B151" t="s">
        <v>92</v>
      </c>
      <c r="D151" t="s">
        <v>93</v>
      </c>
      <c r="G151" t="s">
        <v>18</v>
      </c>
      <c r="H151" s="1">
        <v>42445</v>
      </c>
      <c r="I151" s="8">
        <v>0.83333333333333337</v>
      </c>
      <c r="J151" s="1">
        <v>42445</v>
      </c>
      <c r="K151" s="8">
        <v>0.95833333333333337</v>
      </c>
      <c r="L151" s="4">
        <v>0.125</v>
      </c>
    </row>
    <row r="152" spans="1:12" x14ac:dyDescent="0.25">
      <c r="A152" t="s">
        <v>91</v>
      </c>
      <c r="B152" t="s">
        <v>92</v>
      </c>
      <c r="D152" t="s">
        <v>93</v>
      </c>
      <c r="G152" t="s">
        <v>18</v>
      </c>
      <c r="H152" s="1">
        <v>42447</v>
      </c>
      <c r="I152" s="8">
        <v>4.1666666666666664E-2</v>
      </c>
      <c r="J152" s="1">
        <v>42447</v>
      </c>
      <c r="K152" s="8">
        <v>0.41666666666666669</v>
      </c>
      <c r="L152" s="4">
        <v>0.375</v>
      </c>
    </row>
    <row r="153" spans="1:12" x14ac:dyDescent="0.25">
      <c r="A153" t="s">
        <v>91</v>
      </c>
      <c r="B153" t="s">
        <v>92</v>
      </c>
      <c r="D153" t="s">
        <v>93</v>
      </c>
      <c r="G153" t="s">
        <v>18</v>
      </c>
      <c r="H153" s="1">
        <v>42448</v>
      </c>
      <c r="I153" s="8">
        <v>0.51041666666666663</v>
      </c>
      <c r="J153" s="1">
        <v>42448</v>
      </c>
      <c r="K153" s="8">
        <v>0.76041666666666663</v>
      </c>
      <c r="L153" s="4">
        <v>0.25</v>
      </c>
    </row>
    <row r="154" spans="1:12" x14ac:dyDescent="0.25">
      <c r="A154" t="s">
        <v>91</v>
      </c>
      <c r="B154" t="s">
        <v>92</v>
      </c>
      <c r="D154" t="s">
        <v>93</v>
      </c>
      <c r="G154" t="s">
        <v>18</v>
      </c>
      <c r="H154" s="1">
        <v>42458</v>
      </c>
      <c r="I154" s="8">
        <v>0.67152777777777783</v>
      </c>
      <c r="J154" s="1">
        <v>42458</v>
      </c>
      <c r="K154" s="8">
        <v>0.71319444444444446</v>
      </c>
      <c r="L154" s="4">
        <v>4.1666666666666664E-2</v>
      </c>
    </row>
    <row r="155" spans="1:12" x14ac:dyDescent="0.25">
      <c r="A155" t="s">
        <v>91</v>
      </c>
      <c r="B155" t="s">
        <v>92</v>
      </c>
      <c r="D155" t="s">
        <v>93</v>
      </c>
      <c r="G155" t="s">
        <v>18</v>
      </c>
      <c r="H155" s="1">
        <v>42462</v>
      </c>
      <c r="I155" s="8">
        <v>0.33333333333333331</v>
      </c>
      <c r="J155" s="1">
        <v>42462</v>
      </c>
      <c r="K155" s="8">
        <v>0.59097222222222223</v>
      </c>
      <c r="L155" s="4">
        <v>0.25763888888888892</v>
      </c>
    </row>
    <row r="156" spans="1:12" x14ac:dyDescent="0.25">
      <c r="A156" t="s">
        <v>91</v>
      </c>
      <c r="B156" t="s">
        <v>92</v>
      </c>
      <c r="D156" t="s">
        <v>93</v>
      </c>
      <c r="G156" t="s">
        <v>18</v>
      </c>
      <c r="H156" s="1">
        <v>42466</v>
      </c>
      <c r="I156" s="8">
        <v>0.96597222222222223</v>
      </c>
      <c r="J156" s="1">
        <v>42467</v>
      </c>
      <c r="K156" s="8">
        <v>0.11388888888888889</v>
      </c>
      <c r="L156" s="4">
        <v>0.14791666666666667</v>
      </c>
    </row>
    <row r="157" spans="1:12" x14ac:dyDescent="0.25">
      <c r="H157" s="1"/>
      <c r="J157" s="1"/>
      <c r="L157" s="5">
        <f>SUM(L147:L156)</f>
        <v>1.9715277777777778</v>
      </c>
    </row>
    <row r="158" spans="1:12" x14ac:dyDescent="0.25">
      <c r="A158" t="s">
        <v>101</v>
      </c>
      <c r="B158" t="s">
        <v>102</v>
      </c>
      <c r="F158" t="s">
        <v>103</v>
      </c>
      <c r="G158" t="s">
        <v>18</v>
      </c>
      <c r="H158" s="1">
        <v>42437</v>
      </c>
      <c r="I158" s="8">
        <v>0.48231481481481481</v>
      </c>
      <c r="J158" s="1">
        <v>42437</v>
      </c>
      <c r="K158" s="8">
        <v>0.497037037037037</v>
      </c>
      <c r="L158" s="4">
        <v>1.4722222222222222E-2</v>
      </c>
    </row>
    <row r="159" spans="1:12" x14ac:dyDescent="0.25">
      <c r="A159" t="s">
        <v>101</v>
      </c>
      <c r="B159" t="s">
        <v>102</v>
      </c>
      <c r="F159" t="s">
        <v>104</v>
      </c>
      <c r="G159" t="s">
        <v>18</v>
      </c>
      <c r="H159" s="1">
        <v>42437</v>
      </c>
      <c r="I159" s="8">
        <v>0.4971990740740741</v>
      </c>
      <c r="J159" s="1">
        <v>42437</v>
      </c>
      <c r="K159" s="8">
        <v>0.53584490740740742</v>
      </c>
      <c r="L159" s="4">
        <v>3.8645833333333331E-2</v>
      </c>
    </row>
    <row r="160" spans="1:12" x14ac:dyDescent="0.25">
      <c r="A160" t="s">
        <v>101</v>
      </c>
      <c r="B160" t="s">
        <v>102</v>
      </c>
      <c r="F160" t="s">
        <v>105</v>
      </c>
      <c r="G160" t="s">
        <v>18</v>
      </c>
      <c r="H160" s="1">
        <v>42437</v>
      </c>
      <c r="I160" s="8">
        <v>0.53909722222222223</v>
      </c>
      <c r="J160" s="1">
        <v>42437</v>
      </c>
      <c r="K160" s="8">
        <v>0.55178240740740747</v>
      </c>
      <c r="L160" s="4">
        <v>1.2673611111111109E-2</v>
      </c>
    </row>
    <row r="161" spans="1:12" x14ac:dyDescent="0.25">
      <c r="A161" t="s">
        <v>101</v>
      </c>
      <c r="B161" t="s">
        <v>102</v>
      </c>
      <c r="F161" t="s">
        <v>104</v>
      </c>
      <c r="G161" t="s">
        <v>18</v>
      </c>
      <c r="H161" s="1">
        <v>42437</v>
      </c>
      <c r="I161" s="8">
        <v>0.56689814814814821</v>
      </c>
      <c r="J161" s="1">
        <v>42437</v>
      </c>
      <c r="K161" s="8">
        <v>0.60884259259259255</v>
      </c>
      <c r="L161" s="4">
        <v>4.1944444444444444E-2</v>
      </c>
    </row>
    <row r="162" spans="1:12" x14ac:dyDescent="0.25">
      <c r="A162" t="s">
        <v>101</v>
      </c>
      <c r="B162" t="s">
        <v>102</v>
      </c>
      <c r="F162" t="s">
        <v>104</v>
      </c>
      <c r="G162" t="s">
        <v>18</v>
      </c>
      <c r="H162" s="1">
        <v>42441</v>
      </c>
      <c r="I162" s="8">
        <v>0.60902777777777783</v>
      </c>
      <c r="J162" s="1">
        <v>42441</v>
      </c>
      <c r="K162" s="8">
        <v>0.68686342592592586</v>
      </c>
      <c r="L162" s="4">
        <v>7.784722222222222E-2</v>
      </c>
    </row>
    <row r="163" spans="1:12" x14ac:dyDescent="0.25">
      <c r="A163" t="s">
        <v>101</v>
      </c>
      <c r="B163" t="s">
        <v>102</v>
      </c>
      <c r="F163" t="s">
        <v>116</v>
      </c>
      <c r="G163" t="s">
        <v>18</v>
      </c>
      <c r="H163" s="1">
        <v>42441</v>
      </c>
      <c r="I163" s="8">
        <v>0.6875</v>
      </c>
      <c r="J163" s="1">
        <v>42441</v>
      </c>
      <c r="K163" s="8">
        <v>0.69861111111111107</v>
      </c>
      <c r="L163" s="4">
        <v>1.1111111111111112E-2</v>
      </c>
    </row>
    <row r="164" spans="1:12" x14ac:dyDescent="0.25">
      <c r="A164" t="s">
        <v>101</v>
      </c>
      <c r="B164" t="s">
        <v>102</v>
      </c>
      <c r="F164" t="s">
        <v>116</v>
      </c>
      <c r="G164" t="s">
        <v>18</v>
      </c>
      <c r="H164" s="1">
        <v>42441</v>
      </c>
      <c r="I164" s="8">
        <v>0.69972222222222225</v>
      </c>
      <c r="J164" s="1">
        <v>42441</v>
      </c>
      <c r="K164" s="8">
        <v>0.70915509259259257</v>
      </c>
      <c r="L164" s="4">
        <v>9.432870370370371E-3</v>
      </c>
    </row>
    <row r="165" spans="1:12" x14ac:dyDescent="0.25">
      <c r="A165" t="s">
        <v>101</v>
      </c>
      <c r="B165" t="s">
        <v>102</v>
      </c>
      <c r="F165" t="s">
        <v>124</v>
      </c>
      <c r="G165" t="s">
        <v>18</v>
      </c>
      <c r="H165" s="1">
        <v>42447</v>
      </c>
      <c r="I165" s="8">
        <v>0.58333333333333337</v>
      </c>
      <c r="J165" s="1">
        <v>42447</v>
      </c>
      <c r="K165" s="8">
        <v>0.72222222222222221</v>
      </c>
      <c r="L165" s="4">
        <v>0.1388888888888889</v>
      </c>
    </row>
    <row r="166" spans="1:12" x14ac:dyDescent="0.25">
      <c r="A166" t="s">
        <v>101</v>
      </c>
      <c r="B166" t="s">
        <v>102</v>
      </c>
      <c r="F166" t="s">
        <v>124</v>
      </c>
      <c r="G166" t="s">
        <v>18</v>
      </c>
      <c r="H166" s="1">
        <v>42449</v>
      </c>
      <c r="I166" s="8">
        <v>0.68304398148148149</v>
      </c>
      <c r="J166" s="1">
        <v>42449</v>
      </c>
      <c r="K166" s="8">
        <v>0.73283564814814817</v>
      </c>
      <c r="L166" s="4">
        <v>4.9791666666666672E-2</v>
      </c>
    </row>
    <row r="167" spans="1:12" x14ac:dyDescent="0.25">
      <c r="A167" t="s">
        <v>101</v>
      </c>
      <c r="B167" t="s">
        <v>102</v>
      </c>
      <c r="F167" t="s">
        <v>127</v>
      </c>
      <c r="G167" t="s">
        <v>18</v>
      </c>
      <c r="H167" s="1">
        <v>42451</v>
      </c>
      <c r="I167" s="8">
        <v>0.51874999999999993</v>
      </c>
      <c r="J167" s="1">
        <v>42451</v>
      </c>
      <c r="K167" s="8">
        <v>0.56041666666666667</v>
      </c>
      <c r="L167" s="4">
        <v>4.1666666666666664E-2</v>
      </c>
    </row>
    <row r="168" spans="1:12" x14ac:dyDescent="0.25">
      <c r="A168" t="s">
        <v>101</v>
      </c>
      <c r="B168" t="s">
        <v>102</v>
      </c>
      <c r="F168" t="s">
        <v>127</v>
      </c>
      <c r="G168" t="s">
        <v>18</v>
      </c>
      <c r="H168" s="1">
        <v>42451</v>
      </c>
      <c r="I168" s="8">
        <v>0.56098379629629636</v>
      </c>
      <c r="J168" s="1">
        <v>42451</v>
      </c>
      <c r="K168" s="8">
        <v>0.5703125</v>
      </c>
      <c r="L168" s="4">
        <v>9.3402777777777772E-3</v>
      </c>
    </row>
    <row r="169" spans="1:12" x14ac:dyDescent="0.25">
      <c r="A169" t="s">
        <v>101</v>
      </c>
      <c r="B169" t="s">
        <v>102</v>
      </c>
      <c r="F169" t="s">
        <v>129</v>
      </c>
      <c r="G169" t="s">
        <v>18</v>
      </c>
      <c r="H169" s="1">
        <v>42454</v>
      </c>
      <c r="I169" s="8">
        <v>0.58333333333333337</v>
      </c>
      <c r="J169" s="1">
        <v>42454</v>
      </c>
      <c r="K169" s="8">
        <v>0.70833333333333337</v>
      </c>
      <c r="L169" s="4">
        <v>0.125</v>
      </c>
    </row>
    <row r="170" spans="1:12" x14ac:dyDescent="0.25">
      <c r="A170" t="s">
        <v>101</v>
      </c>
      <c r="B170" t="s">
        <v>102</v>
      </c>
      <c r="F170" t="s">
        <v>132</v>
      </c>
      <c r="G170" t="s">
        <v>18</v>
      </c>
      <c r="H170" s="1">
        <v>42455</v>
      </c>
      <c r="I170" s="8">
        <v>0.53244212962962967</v>
      </c>
      <c r="J170" s="1">
        <v>42455</v>
      </c>
      <c r="K170" s="8">
        <v>0.53857638888888892</v>
      </c>
      <c r="L170" s="4">
        <v>6.145833333333333E-3</v>
      </c>
    </row>
    <row r="171" spans="1:12" x14ac:dyDescent="0.25">
      <c r="A171" t="s">
        <v>101</v>
      </c>
      <c r="B171" t="s">
        <v>102</v>
      </c>
      <c r="F171" t="s">
        <v>133</v>
      </c>
      <c r="G171" t="s">
        <v>18</v>
      </c>
      <c r="H171" s="1">
        <v>42455</v>
      </c>
      <c r="I171" s="8">
        <v>0.60855324074074069</v>
      </c>
      <c r="J171" s="1">
        <v>42455</v>
      </c>
      <c r="K171" s="8">
        <v>0.63415509259259262</v>
      </c>
      <c r="L171" s="4">
        <v>2.5590277777777778E-2</v>
      </c>
    </row>
    <row r="172" spans="1:12" x14ac:dyDescent="0.25">
      <c r="A172" t="s">
        <v>101</v>
      </c>
      <c r="B172" t="s">
        <v>102</v>
      </c>
      <c r="F172" t="s">
        <v>140</v>
      </c>
      <c r="G172" t="s">
        <v>18</v>
      </c>
      <c r="H172" s="1">
        <v>42461</v>
      </c>
      <c r="I172" s="8">
        <v>0.5</v>
      </c>
      <c r="J172" s="1">
        <v>42461</v>
      </c>
      <c r="K172" s="8">
        <v>0.62291666666666667</v>
      </c>
      <c r="L172" s="4">
        <v>0.12291666666666667</v>
      </c>
    </row>
    <row r="173" spans="1:12" x14ac:dyDescent="0.25">
      <c r="A173" t="s">
        <v>101</v>
      </c>
      <c r="B173" t="s">
        <v>102</v>
      </c>
      <c r="F173" t="s">
        <v>146</v>
      </c>
      <c r="G173" t="s">
        <v>18</v>
      </c>
      <c r="H173" s="1">
        <v>42462</v>
      </c>
      <c r="I173" s="8">
        <v>0.58333333333333337</v>
      </c>
      <c r="J173" s="1">
        <v>42462</v>
      </c>
      <c r="K173" s="8">
        <v>0.70416666666666661</v>
      </c>
      <c r="L173" s="4">
        <v>0.12083333333333333</v>
      </c>
    </row>
    <row r="174" spans="1:12" x14ac:dyDescent="0.25">
      <c r="H174" s="1"/>
      <c r="J174" s="1"/>
      <c r="L174" s="5">
        <f>SUM(L158:L173)</f>
        <v>0.84655092592592607</v>
      </c>
    </row>
    <row r="175" spans="1:12" x14ac:dyDescent="0.25">
      <c r="A175" t="s">
        <v>94</v>
      </c>
      <c r="B175" t="s">
        <v>95</v>
      </c>
      <c r="D175" t="s">
        <v>93</v>
      </c>
      <c r="F175" t="s">
        <v>96</v>
      </c>
      <c r="G175" t="s">
        <v>18</v>
      </c>
      <c r="H175" s="1">
        <v>42434</v>
      </c>
      <c r="I175" s="8">
        <v>0.6997106481481481</v>
      </c>
      <c r="J175" s="1">
        <v>42434</v>
      </c>
      <c r="K175" s="8">
        <v>0.76876157407407408</v>
      </c>
      <c r="L175" s="4">
        <v>6.9050925925925918E-2</v>
      </c>
    </row>
    <row r="176" spans="1:12" x14ac:dyDescent="0.25">
      <c r="A176" t="s">
        <v>94</v>
      </c>
      <c r="B176" t="s">
        <v>95</v>
      </c>
      <c r="D176" t="s">
        <v>93</v>
      </c>
      <c r="F176" t="s">
        <v>100</v>
      </c>
      <c r="G176" t="s">
        <v>18</v>
      </c>
      <c r="H176" s="1">
        <v>42437</v>
      </c>
      <c r="I176" s="8">
        <v>0.48223379629629631</v>
      </c>
      <c r="J176" s="1">
        <v>42437</v>
      </c>
      <c r="K176" s="8">
        <v>0.53570601851851851</v>
      </c>
      <c r="L176" s="4">
        <v>5.347222222222222E-2</v>
      </c>
    </row>
    <row r="177" spans="1:12" x14ac:dyDescent="0.25">
      <c r="A177" t="s">
        <v>94</v>
      </c>
      <c r="B177" t="s">
        <v>95</v>
      </c>
      <c r="D177" t="s">
        <v>93</v>
      </c>
      <c r="F177" t="s">
        <v>106</v>
      </c>
      <c r="G177" t="s">
        <v>18</v>
      </c>
      <c r="H177" s="1">
        <v>42437</v>
      </c>
      <c r="I177" s="8">
        <v>0.60828703703703701</v>
      </c>
      <c r="J177" s="1">
        <v>42437</v>
      </c>
      <c r="K177" s="8">
        <v>0.66060185185185183</v>
      </c>
      <c r="L177" s="4">
        <v>5.2314814814814814E-2</v>
      </c>
    </row>
    <row r="178" spans="1:12" x14ac:dyDescent="0.25">
      <c r="A178" t="s">
        <v>94</v>
      </c>
      <c r="B178" t="s">
        <v>95</v>
      </c>
      <c r="D178" t="s">
        <v>93</v>
      </c>
      <c r="F178" t="s">
        <v>108</v>
      </c>
      <c r="G178" t="s">
        <v>18</v>
      </c>
      <c r="H178" s="1">
        <v>42438</v>
      </c>
      <c r="I178" s="8">
        <v>0.52777777777777779</v>
      </c>
      <c r="J178" s="1">
        <v>42438</v>
      </c>
      <c r="K178" s="8">
        <v>0.62708333333333333</v>
      </c>
      <c r="L178" s="4">
        <v>9.930555555555555E-2</v>
      </c>
    </row>
    <row r="179" spans="1:12" x14ac:dyDescent="0.25">
      <c r="A179" t="s">
        <v>94</v>
      </c>
      <c r="B179" t="s">
        <v>95</v>
      </c>
      <c r="D179" t="s">
        <v>93</v>
      </c>
      <c r="F179" t="s">
        <v>109</v>
      </c>
      <c r="G179" t="s">
        <v>18</v>
      </c>
      <c r="H179" s="1">
        <v>42438</v>
      </c>
      <c r="I179" s="8">
        <v>0.62873842592592599</v>
      </c>
      <c r="J179" s="1">
        <v>42438</v>
      </c>
      <c r="K179" s="8">
        <v>0.66412037037037031</v>
      </c>
      <c r="L179" s="4">
        <v>3.5381944444444445E-2</v>
      </c>
    </row>
    <row r="180" spans="1:12" x14ac:dyDescent="0.25">
      <c r="A180" t="s">
        <v>94</v>
      </c>
      <c r="B180" t="s">
        <v>95</v>
      </c>
      <c r="D180" t="s">
        <v>93</v>
      </c>
      <c r="F180" t="s">
        <v>114</v>
      </c>
      <c r="G180" t="s">
        <v>18</v>
      </c>
      <c r="H180" s="1">
        <v>42441</v>
      </c>
      <c r="I180" s="8">
        <v>0.58585648148148151</v>
      </c>
      <c r="J180" s="1">
        <v>42441</v>
      </c>
      <c r="K180" s="8">
        <v>0.71988425925925925</v>
      </c>
      <c r="L180" s="4">
        <v>0.13402777777777777</v>
      </c>
    </row>
    <row r="181" spans="1:12" x14ac:dyDescent="0.25">
      <c r="A181" t="s">
        <v>94</v>
      </c>
      <c r="B181" t="s">
        <v>95</v>
      </c>
      <c r="D181" t="s">
        <v>93</v>
      </c>
      <c r="F181" t="s">
        <v>117</v>
      </c>
      <c r="G181" t="s">
        <v>18</v>
      </c>
      <c r="H181" s="1">
        <v>42444</v>
      </c>
      <c r="I181" s="8">
        <v>0.5625</v>
      </c>
      <c r="J181" s="1">
        <v>42444</v>
      </c>
      <c r="K181" s="8">
        <v>0.60416666666666663</v>
      </c>
      <c r="L181" s="4">
        <v>4.1666666666666664E-2</v>
      </c>
    </row>
    <row r="182" spans="1:12" x14ac:dyDescent="0.25">
      <c r="A182" t="s">
        <v>94</v>
      </c>
      <c r="B182" t="s">
        <v>95</v>
      </c>
      <c r="D182" t="s">
        <v>93</v>
      </c>
      <c r="F182" t="s">
        <v>118</v>
      </c>
      <c r="G182" t="s">
        <v>18</v>
      </c>
      <c r="H182" s="1">
        <v>42446</v>
      </c>
      <c r="I182" s="8">
        <v>0.49482638888888886</v>
      </c>
      <c r="J182" s="1">
        <v>42446</v>
      </c>
      <c r="K182" s="8">
        <v>0.6077893518518519</v>
      </c>
      <c r="L182" s="4">
        <v>0.11296296296296297</v>
      </c>
    </row>
    <row r="183" spans="1:12" x14ac:dyDescent="0.25">
      <c r="A183" t="s">
        <v>94</v>
      </c>
      <c r="B183" t="s">
        <v>95</v>
      </c>
      <c r="D183" t="s">
        <v>93</v>
      </c>
      <c r="F183" t="s">
        <v>118</v>
      </c>
      <c r="G183" t="s">
        <v>18</v>
      </c>
      <c r="H183" s="1">
        <v>42446</v>
      </c>
      <c r="I183" s="8">
        <v>0.65277777777777779</v>
      </c>
      <c r="J183" s="1">
        <v>42446</v>
      </c>
      <c r="K183" s="8">
        <v>0.67760416666666667</v>
      </c>
      <c r="L183" s="4">
        <v>2.4826388888888887E-2</v>
      </c>
    </row>
    <row r="184" spans="1:12" x14ac:dyDescent="0.25">
      <c r="A184" t="s">
        <v>94</v>
      </c>
      <c r="B184" t="s">
        <v>95</v>
      </c>
      <c r="D184" t="s">
        <v>93</v>
      </c>
      <c r="F184" t="s">
        <v>121</v>
      </c>
      <c r="G184" t="s">
        <v>18</v>
      </c>
      <c r="H184" s="1">
        <v>42447</v>
      </c>
      <c r="I184" s="8">
        <v>0.47916666666666669</v>
      </c>
      <c r="J184" s="1">
        <v>42447</v>
      </c>
      <c r="K184" s="8">
        <v>0.50865740740740739</v>
      </c>
      <c r="L184" s="4">
        <v>2.9502314814814815E-2</v>
      </c>
    </row>
    <row r="185" spans="1:12" x14ac:dyDescent="0.25">
      <c r="A185" t="s">
        <v>94</v>
      </c>
      <c r="B185" t="s">
        <v>95</v>
      </c>
      <c r="D185" t="s">
        <v>93</v>
      </c>
      <c r="F185" t="s">
        <v>123</v>
      </c>
      <c r="G185" t="s">
        <v>18</v>
      </c>
      <c r="H185" s="1">
        <v>42447</v>
      </c>
      <c r="I185" s="8">
        <v>0.54166666666666663</v>
      </c>
      <c r="J185" s="1">
        <v>42447</v>
      </c>
      <c r="K185" s="8">
        <v>0.55734953703703705</v>
      </c>
      <c r="L185" s="4">
        <v>1.5694444444444445E-2</v>
      </c>
    </row>
    <row r="186" spans="1:12" x14ac:dyDescent="0.25">
      <c r="A186" t="s">
        <v>94</v>
      </c>
      <c r="B186" t="s">
        <v>95</v>
      </c>
      <c r="D186" t="s">
        <v>93</v>
      </c>
      <c r="F186" t="s">
        <v>128</v>
      </c>
      <c r="G186" t="s">
        <v>18</v>
      </c>
      <c r="H186" s="1">
        <v>42452</v>
      </c>
      <c r="I186" s="8">
        <v>0.47916666666666669</v>
      </c>
      <c r="J186" s="1">
        <v>42452</v>
      </c>
      <c r="K186" s="8">
        <v>0.60416666666666663</v>
      </c>
      <c r="L186" s="4">
        <v>0.125</v>
      </c>
    </row>
    <row r="187" spans="1:12" x14ac:dyDescent="0.25">
      <c r="A187" t="s">
        <v>94</v>
      </c>
      <c r="B187" t="s">
        <v>95</v>
      </c>
      <c r="D187" t="s">
        <v>93</v>
      </c>
      <c r="F187" t="s">
        <v>128</v>
      </c>
      <c r="G187" t="s">
        <v>18</v>
      </c>
      <c r="H187" s="1">
        <v>42453</v>
      </c>
      <c r="I187" s="8">
        <v>0.47916666666666669</v>
      </c>
      <c r="J187" s="1">
        <v>42453</v>
      </c>
      <c r="K187" s="8">
        <v>0.5625</v>
      </c>
      <c r="L187" s="4">
        <v>8.3333333333333329E-2</v>
      </c>
    </row>
    <row r="188" spans="1:12" x14ac:dyDescent="0.25">
      <c r="A188" t="s">
        <v>94</v>
      </c>
      <c r="B188" t="s">
        <v>95</v>
      </c>
      <c r="D188" t="s">
        <v>93</v>
      </c>
      <c r="F188" t="s">
        <v>128</v>
      </c>
      <c r="G188" t="s">
        <v>18</v>
      </c>
      <c r="H188" s="1">
        <v>42457</v>
      </c>
      <c r="I188" s="8">
        <v>0.47916666666666669</v>
      </c>
      <c r="J188" s="1">
        <v>42457</v>
      </c>
      <c r="K188" s="8">
        <v>0.68576388888888884</v>
      </c>
      <c r="L188" s="4">
        <v>0.20660879629629628</v>
      </c>
    </row>
    <row r="189" spans="1:12" x14ac:dyDescent="0.25">
      <c r="A189" t="s">
        <v>94</v>
      </c>
      <c r="B189" t="s">
        <v>95</v>
      </c>
      <c r="D189" t="s">
        <v>93</v>
      </c>
      <c r="F189" t="s">
        <v>135</v>
      </c>
      <c r="G189" t="s">
        <v>18</v>
      </c>
      <c r="H189" s="1">
        <v>42458</v>
      </c>
      <c r="I189" s="8">
        <v>0.54861111111111105</v>
      </c>
      <c r="J189" s="1">
        <v>42458</v>
      </c>
      <c r="K189" s="8">
        <v>0.71361111111111108</v>
      </c>
      <c r="L189" s="4">
        <v>0.16500000000000001</v>
      </c>
    </row>
    <row r="190" spans="1:12" x14ac:dyDescent="0.25">
      <c r="A190" t="s">
        <v>94</v>
      </c>
      <c r="B190" t="s">
        <v>95</v>
      </c>
      <c r="D190" t="s">
        <v>93</v>
      </c>
      <c r="F190" t="s">
        <v>136</v>
      </c>
      <c r="G190" t="s">
        <v>18</v>
      </c>
      <c r="H190" s="1">
        <v>42459</v>
      </c>
      <c r="I190" s="8">
        <v>0.47693287037037035</v>
      </c>
      <c r="J190" s="1">
        <v>42459</v>
      </c>
      <c r="K190" s="8">
        <v>0.51534722222222229</v>
      </c>
      <c r="L190" s="4">
        <v>3.8414351851851852E-2</v>
      </c>
    </row>
    <row r="191" spans="1:12" x14ac:dyDescent="0.25">
      <c r="A191" t="s">
        <v>94</v>
      </c>
      <c r="B191" t="s">
        <v>95</v>
      </c>
      <c r="D191" t="s">
        <v>93</v>
      </c>
      <c r="F191" t="s">
        <v>136</v>
      </c>
      <c r="G191" t="s">
        <v>18</v>
      </c>
      <c r="H191" s="1">
        <v>42459</v>
      </c>
      <c r="I191" s="8">
        <v>0.57291666666666663</v>
      </c>
      <c r="J191" s="1">
        <v>42459</v>
      </c>
      <c r="K191" s="8">
        <v>0.59583333333333333</v>
      </c>
      <c r="L191" s="4">
        <v>2.2916666666666669E-2</v>
      </c>
    </row>
    <row r="192" spans="1:12" x14ac:dyDescent="0.25">
      <c r="A192" t="s">
        <v>94</v>
      </c>
      <c r="B192" t="s">
        <v>95</v>
      </c>
      <c r="D192" t="s">
        <v>93</v>
      </c>
      <c r="F192" t="s">
        <v>128</v>
      </c>
      <c r="G192" t="s">
        <v>18</v>
      </c>
      <c r="H192" s="1">
        <v>42459</v>
      </c>
      <c r="I192" s="8">
        <v>0.60416666666666663</v>
      </c>
      <c r="J192" s="1">
        <v>42459</v>
      </c>
      <c r="K192" s="8">
        <v>0.62653935185185183</v>
      </c>
      <c r="L192" s="4">
        <v>2.238425925925926E-2</v>
      </c>
    </row>
    <row r="193" spans="1:12" x14ac:dyDescent="0.25">
      <c r="A193" t="s">
        <v>94</v>
      </c>
      <c r="B193" t="s">
        <v>95</v>
      </c>
      <c r="D193" t="s">
        <v>93</v>
      </c>
      <c r="F193" t="s">
        <v>128</v>
      </c>
      <c r="G193" t="s">
        <v>18</v>
      </c>
      <c r="H193" s="1">
        <v>42460</v>
      </c>
      <c r="I193" s="8">
        <v>0.35416666666666669</v>
      </c>
      <c r="J193" s="1">
        <v>42460</v>
      </c>
      <c r="K193" s="8">
        <v>0.41142361111111114</v>
      </c>
      <c r="L193" s="4">
        <v>5.7256944444444437E-2</v>
      </c>
    </row>
    <row r="194" spans="1:12" x14ac:dyDescent="0.25">
      <c r="A194" t="s">
        <v>94</v>
      </c>
      <c r="B194" t="s">
        <v>95</v>
      </c>
      <c r="D194" t="s">
        <v>93</v>
      </c>
      <c r="F194" t="s">
        <v>137</v>
      </c>
      <c r="G194" t="s">
        <v>18</v>
      </c>
      <c r="H194" s="1">
        <v>42460</v>
      </c>
      <c r="I194" s="8">
        <v>0.47916666666666669</v>
      </c>
      <c r="J194" s="1">
        <v>42460</v>
      </c>
      <c r="K194" s="8">
        <v>0.53734953703703703</v>
      </c>
      <c r="L194" s="4">
        <v>5.8182870370370371E-2</v>
      </c>
    </row>
    <row r="195" spans="1:12" x14ac:dyDescent="0.25">
      <c r="A195" t="s">
        <v>94</v>
      </c>
      <c r="B195" t="s">
        <v>95</v>
      </c>
      <c r="D195" t="s">
        <v>93</v>
      </c>
      <c r="F195" t="s">
        <v>136</v>
      </c>
      <c r="G195" t="s">
        <v>18</v>
      </c>
      <c r="H195" s="1">
        <v>42461</v>
      </c>
      <c r="I195" s="8">
        <v>0.45833333333333331</v>
      </c>
      <c r="J195" s="1">
        <v>42461</v>
      </c>
      <c r="K195" s="8">
        <v>0.48270833333333335</v>
      </c>
      <c r="L195" s="4">
        <v>2.4375000000000004E-2</v>
      </c>
    </row>
    <row r="196" spans="1:12" x14ac:dyDescent="0.25">
      <c r="A196" t="s">
        <v>94</v>
      </c>
      <c r="B196" t="s">
        <v>95</v>
      </c>
      <c r="F196" t="s">
        <v>141</v>
      </c>
      <c r="G196" t="s">
        <v>18</v>
      </c>
      <c r="H196" s="1">
        <v>42461</v>
      </c>
      <c r="I196" s="8">
        <v>0.55912037037037032</v>
      </c>
      <c r="J196" s="1">
        <v>42461</v>
      </c>
      <c r="K196" s="8">
        <v>0.70359953703703704</v>
      </c>
      <c r="L196" s="4">
        <v>0.14446759259259259</v>
      </c>
    </row>
    <row r="197" spans="1:12" x14ac:dyDescent="0.25">
      <c r="A197" t="s">
        <v>94</v>
      </c>
      <c r="B197" t="s">
        <v>95</v>
      </c>
      <c r="D197" t="s">
        <v>93</v>
      </c>
      <c r="F197" t="s">
        <v>147</v>
      </c>
      <c r="G197" t="s">
        <v>18</v>
      </c>
      <c r="H197" s="1">
        <v>42465</v>
      </c>
      <c r="I197" s="8">
        <v>0.60416666666666663</v>
      </c>
      <c r="J197" s="1">
        <v>42465</v>
      </c>
      <c r="K197" s="8">
        <v>0.70833333333333337</v>
      </c>
      <c r="L197" s="4">
        <v>0.10416666666666667</v>
      </c>
    </row>
    <row r="198" spans="1:12" x14ac:dyDescent="0.25">
      <c r="A198" t="s">
        <v>94</v>
      </c>
      <c r="B198" t="s">
        <v>95</v>
      </c>
      <c r="D198" t="s">
        <v>93</v>
      </c>
      <c r="F198" t="s">
        <v>149</v>
      </c>
      <c r="G198" t="s">
        <v>18</v>
      </c>
      <c r="H198" s="1">
        <v>42467</v>
      </c>
      <c r="I198" s="8">
        <v>8.3333333333333329E-2</v>
      </c>
      <c r="J198" s="1">
        <v>42467</v>
      </c>
      <c r="K198" s="8">
        <v>0.10618055555555556</v>
      </c>
      <c r="L198" s="4">
        <v>2.2847222222222224E-2</v>
      </c>
    </row>
    <row r="199" spans="1:12" x14ac:dyDescent="0.25">
      <c r="H199" s="1"/>
      <c r="J199" s="1"/>
      <c r="L199" s="5">
        <f>SUM(L175:L198)</f>
        <v>1.7431597222222226</v>
      </c>
    </row>
    <row r="200" spans="1:12" x14ac:dyDescent="0.25">
      <c r="A200" t="s">
        <v>35</v>
      </c>
      <c r="B200" t="s">
        <v>36</v>
      </c>
      <c r="D200" t="s">
        <v>37</v>
      </c>
      <c r="G200" t="s">
        <v>18</v>
      </c>
      <c r="H200" s="1">
        <v>42435</v>
      </c>
      <c r="I200" s="8">
        <v>0.63119212962962956</v>
      </c>
      <c r="J200" s="1">
        <v>42435</v>
      </c>
      <c r="K200" s="8">
        <v>0.7556250000000001</v>
      </c>
      <c r="L200" s="4">
        <v>0.12442129629629629</v>
      </c>
    </row>
    <row r="201" spans="1:12" x14ac:dyDescent="0.25">
      <c r="A201" t="s">
        <v>35</v>
      </c>
      <c r="B201" t="s">
        <v>36</v>
      </c>
      <c r="D201" t="s">
        <v>42</v>
      </c>
      <c r="G201" t="s">
        <v>18</v>
      </c>
      <c r="H201" s="1">
        <v>42440</v>
      </c>
      <c r="I201" s="8">
        <v>0.47126157407407404</v>
      </c>
      <c r="J201" s="1">
        <v>42440</v>
      </c>
      <c r="K201" s="8">
        <v>0.531712962962963</v>
      </c>
      <c r="L201" s="4">
        <v>6.0439814814814814E-2</v>
      </c>
    </row>
    <row r="202" spans="1:12" x14ac:dyDescent="0.25">
      <c r="A202" t="s">
        <v>35</v>
      </c>
      <c r="B202" t="s">
        <v>36</v>
      </c>
      <c r="D202" t="s">
        <v>42</v>
      </c>
      <c r="G202" t="s">
        <v>18</v>
      </c>
      <c r="H202" s="1">
        <v>42449</v>
      </c>
      <c r="I202" s="8">
        <v>0.73760416666666673</v>
      </c>
      <c r="J202" s="1">
        <v>42449</v>
      </c>
      <c r="K202" s="8">
        <v>0.82040509259259264</v>
      </c>
      <c r="L202" s="4">
        <v>8.2789351851851864E-2</v>
      </c>
    </row>
    <row r="203" spans="1:12" x14ac:dyDescent="0.25">
      <c r="A203" t="s">
        <v>35</v>
      </c>
      <c r="B203" t="s">
        <v>36</v>
      </c>
      <c r="G203" t="s">
        <v>18</v>
      </c>
      <c r="H203" s="1">
        <v>42451</v>
      </c>
      <c r="I203" s="8">
        <v>0.34778935185185184</v>
      </c>
      <c r="J203" s="1">
        <v>42451</v>
      </c>
      <c r="K203" s="8">
        <v>0.36877314814814816</v>
      </c>
      <c r="L203" s="4">
        <v>2.0995370370370373E-2</v>
      </c>
    </row>
    <row r="204" spans="1:12" x14ac:dyDescent="0.25">
      <c r="A204" t="s">
        <v>35</v>
      </c>
      <c r="B204" t="s">
        <v>36</v>
      </c>
      <c r="G204" t="s">
        <v>18</v>
      </c>
      <c r="H204" s="1">
        <v>42462</v>
      </c>
      <c r="I204" s="8">
        <v>0.57890046296296294</v>
      </c>
      <c r="J204" s="1">
        <v>42462</v>
      </c>
      <c r="K204" s="8">
        <v>0.72357638888888898</v>
      </c>
      <c r="L204" s="4">
        <v>0.14467592592592593</v>
      </c>
    </row>
    <row r="205" spans="1:12" x14ac:dyDescent="0.25">
      <c r="A205" t="s">
        <v>35</v>
      </c>
      <c r="B205" t="s">
        <v>36</v>
      </c>
      <c r="D205" t="s">
        <v>37</v>
      </c>
      <c r="G205" t="s">
        <v>18</v>
      </c>
      <c r="H205" s="1">
        <v>42467</v>
      </c>
      <c r="I205" s="8">
        <v>0.35416666666666669</v>
      </c>
      <c r="J205" s="1">
        <v>42467</v>
      </c>
      <c r="K205" s="8">
        <v>0.39583333333333331</v>
      </c>
      <c r="L205" s="4">
        <v>4.1666666666666664E-2</v>
      </c>
    </row>
    <row r="206" spans="1:12" x14ac:dyDescent="0.25">
      <c r="H206" s="1"/>
      <c r="J206" s="1"/>
      <c r="L206" s="5">
        <f>SUM(L200:L205)</f>
        <v>0.47498842592592594</v>
      </c>
    </row>
    <row r="207" spans="1:12" x14ac:dyDescent="0.25">
      <c r="A207" t="s">
        <v>97</v>
      </c>
      <c r="B207" t="s">
        <v>98</v>
      </c>
      <c r="D207" t="s">
        <v>93</v>
      </c>
      <c r="F207" t="s">
        <v>99</v>
      </c>
      <c r="G207" t="s">
        <v>18</v>
      </c>
      <c r="H207" s="1">
        <v>42435</v>
      </c>
      <c r="I207" s="8">
        <v>0.63724537037037032</v>
      </c>
      <c r="J207" s="1">
        <v>42435</v>
      </c>
      <c r="K207" s="8">
        <v>0.70891203703703709</v>
      </c>
      <c r="L207" s="4">
        <v>7.166666666666667E-2</v>
      </c>
    </row>
    <row r="208" spans="1:12" x14ac:dyDescent="0.25">
      <c r="A208" t="s">
        <v>97</v>
      </c>
      <c r="B208" t="s">
        <v>98</v>
      </c>
      <c r="D208" t="s">
        <v>93</v>
      </c>
      <c r="F208" t="s">
        <v>99</v>
      </c>
      <c r="G208" t="s">
        <v>18</v>
      </c>
      <c r="H208" s="1">
        <v>42435</v>
      </c>
      <c r="I208" s="8">
        <v>0.8542939814814815</v>
      </c>
      <c r="J208" s="1">
        <v>42435</v>
      </c>
      <c r="K208" s="8">
        <v>0.89640046296296294</v>
      </c>
      <c r="L208" s="4">
        <v>4.2106481481481488E-2</v>
      </c>
    </row>
    <row r="209" spans="1:12" x14ac:dyDescent="0.25">
      <c r="A209" t="s">
        <v>97</v>
      </c>
      <c r="B209" t="s">
        <v>98</v>
      </c>
      <c r="D209" t="s">
        <v>93</v>
      </c>
      <c r="F209" t="s">
        <v>99</v>
      </c>
      <c r="G209" t="s">
        <v>18</v>
      </c>
      <c r="H209" s="1">
        <v>42435</v>
      </c>
      <c r="I209" s="8">
        <v>0.9315162037037038</v>
      </c>
      <c r="J209" s="1">
        <v>42436</v>
      </c>
      <c r="K209" s="8">
        <v>3.2916666666666664E-2</v>
      </c>
      <c r="L209" s="4">
        <v>0.10140046296296296</v>
      </c>
    </row>
    <row r="210" spans="1:12" x14ac:dyDescent="0.25">
      <c r="A210" t="s">
        <v>97</v>
      </c>
      <c r="B210" t="s">
        <v>98</v>
      </c>
      <c r="D210" t="s">
        <v>93</v>
      </c>
      <c r="F210" t="s">
        <v>107</v>
      </c>
      <c r="G210" t="s">
        <v>18</v>
      </c>
      <c r="H210" s="1">
        <v>42437</v>
      </c>
      <c r="I210" s="8">
        <v>0.65981481481481474</v>
      </c>
      <c r="J210" s="1">
        <v>42437</v>
      </c>
      <c r="K210" s="8">
        <v>0.66385416666666663</v>
      </c>
      <c r="L210" s="4">
        <v>4.0393518518518521E-3</v>
      </c>
    </row>
    <row r="211" spans="1:12" x14ac:dyDescent="0.25">
      <c r="A211" t="s">
        <v>97</v>
      </c>
      <c r="B211" t="s">
        <v>98</v>
      </c>
      <c r="D211" t="s">
        <v>93</v>
      </c>
      <c r="F211" t="s">
        <v>115</v>
      </c>
      <c r="G211" t="s">
        <v>18</v>
      </c>
      <c r="H211" s="1">
        <v>42441</v>
      </c>
      <c r="I211" s="8">
        <v>0.63576388888888891</v>
      </c>
      <c r="J211" s="1">
        <v>42441</v>
      </c>
      <c r="K211" s="8">
        <v>0.73317129629629629</v>
      </c>
      <c r="L211" s="4">
        <v>9.7407407407407401E-2</v>
      </c>
    </row>
    <row r="212" spans="1:12" x14ac:dyDescent="0.25">
      <c r="A212" t="s">
        <v>97</v>
      </c>
      <c r="B212" t="s">
        <v>98</v>
      </c>
      <c r="D212" t="s">
        <v>93</v>
      </c>
      <c r="F212" t="s">
        <v>120</v>
      </c>
      <c r="G212" t="s">
        <v>18</v>
      </c>
      <c r="H212" s="1">
        <v>42446</v>
      </c>
      <c r="I212" s="8">
        <v>0.6950925925925926</v>
      </c>
      <c r="J212" s="1">
        <v>42446</v>
      </c>
      <c r="K212" s="8">
        <v>0.73625000000000007</v>
      </c>
      <c r="L212" s="4">
        <v>4.1157407407407406E-2</v>
      </c>
    </row>
    <row r="213" spans="1:12" x14ac:dyDescent="0.25">
      <c r="A213" t="s">
        <v>97</v>
      </c>
      <c r="B213" t="s">
        <v>98</v>
      </c>
      <c r="D213" t="s">
        <v>93</v>
      </c>
      <c r="F213" t="s">
        <v>125</v>
      </c>
      <c r="G213" t="s">
        <v>18</v>
      </c>
      <c r="H213" s="1">
        <v>42447</v>
      </c>
      <c r="I213" s="8">
        <v>0.66096064814814814</v>
      </c>
      <c r="J213" s="1">
        <v>42447</v>
      </c>
      <c r="K213" s="8">
        <v>0.68840277777777781</v>
      </c>
      <c r="L213" s="4">
        <v>2.7442129629629632E-2</v>
      </c>
    </row>
    <row r="214" spans="1:12" x14ac:dyDescent="0.25">
      <c r="A214" t="s">
        <v>97</v>
      </c>
      <c r="B214" t="s">
        <v>98</v>
      </c>
      <c r="D214" t="s">
        <v>93</v>
      </c>
      <c r="F214" t="s">
        <v>126</v>
      </c>
      <c r="G214" t="s">
        <v>18</v>
      </c>
      <c r="H214" s="1">
        <v>42449</v>
      </c>
      <c r="I214" s="8">
        <v>0.91293981481481479</v>
      </c>
      <c r="J214" s="1">
        <v>42449</v>
      </c>
      <c r="K214" s="8">
        <v>0.99299768518518527</v>
      </c>
      <c r="L214" s="4">
        <v>8.0057870370370363E-2</v>
      </c>
    </row>
    <row r="215" spans="1:12" x14ac:dyDescent="0.25">
      <c r="A215" t="s">
        <v>97</v>
      </c>
      <c r="B215" t="s">
        <v>98</v>
      </c>
      <c r="D215" t="s">
        <v>93</v>
      </c>
      <c r="F215" t="s">
        <v>130</v>
      </c>
      <c r="G215" t="s">
        <v>18</v>
      </c>
      <c r="H215" s="1">
        <v>42454</v>
      </c>
      <c r="I215" s="8">
        <v>0.63140046296296293</v>
      </c>
      <c r="J215" s="1">
        <v>42454</v>
      </c>
      <c r="K215" s="8">
        <v>0.70554398148148145</v>
      </c>
      <c r="L215" s="4">
        <v>7.4143518518518511E-2</v>
      </c>
    </row>
    <row r="216" spans="1:12" x14ac:dyDescent="0.25">
      <c r="A216" t="s">
        <v>97</v>
      </c>
      <c r="B216" t="s">
        <v>98</v>
      </c>
      <c r="D216" t="s">
        <v>93</v>
      </c>
      <c r="F216" t="s">
        <v>133</v>
      </c>
      <c r="G216" t="s">
        <v>18</v>
      </c>
      <c r="H216" s="1">
        <v>42455</v>
      </c>
      <c r="I216" s="8">
        <v>0.54538194444444443</v>
      </c>
      <c r="J216" s="1">
        <v>42455</v>
      </c>
      <c r="K216" s="8">
        <v>0.64285879629629628</v>
      </c>
      <c r="L216" s="4">
        <v>9.7476851851851842E-2</v>
      </c>
    </row>
    <row r="217" spans="1:12" x14ac:dyDescent="0.25">
      <c r="A217" t="s">
        <v>97</v>
      </c>
      <c r="B217" t="s">
        <v>98</v>
      </c>
      <c r="D217" t="s">
        <v>93</v>
      </c>
      <c r="F217" t="s">
        <v>138</v>
      </c>
      <c r="G217" t="s">
        <v>18</v>
      </c>
      <c r="H217" s="1">
        <v>42460</v>
      </c>
      <c r="I217" s="8">
        <v>0.65369212962962964</v>
      </c>
      <c r="J217" s="1">
        <v>42460</v>
      </c>
      <c r="K217" s="8">
        <v>0.73350694444444453</v>
      </c>
      <c r="L217" s="4">
        <v>7.9814814814814811E-2</v>
      </c>
    </row>
    <row r="218" spans="1:12" x14ac:dyDescent="0.25">
      <c r="A218" t="s">
        <v>97</v>
      </c>
      <c r="B218" t="s">
        <v>98</v>
      </c>
      <c r="D218" t="s">
        <v>93</v>
      </c>
      <c r="F218" t="s">
        <v>138</v>
      </c>
      <c r="G218" t="s">
        <v>18</v>
      </c>
      <c r="H218" s="1">
        <v>42460</v>
      </c>
      <c r="I218" s="8">
        <v>0.73449074074074072</v>
      </c>
      <c r="J218" s="1">
        <v>42460</v>
      </c>
      <c r="K218" s="8">
        <v>0.78694444444444445</v>
      </c>
      <c r="L218" s="4">
        <v>5.2453703703703704E-2</v>
      </c>
    </row>
    <row r="219" spans="1:12" x14ac:dyDescent="0.25">
      <c r="A219" t="s">
        <v>97</v>
      </c>
      <c r="B219" t="s">
        <v>98</v>
      </c>
      <c r="D219" t="s">
        <v>93</v>
      </c>
      <c r="F219" t="s">
        <v>142</v>
      </c>
      <c r="G219" t="s">
        <v>18</v>
      </c>
      <c r="H219" s="1">
        <v>42461</v>
      </c>
      <c r="I219" s="8">
        <v>0.81075231481481491</v>
      </c>
      <c r="J219" s="1">
        <v>42461</v>
      </c>
      <c r="K219" s="8">
        <v>0.85857638888888888</v>
      </c>
      <c r="L219" s="4">
        <v>4.7824074074074074E-2</v>
      </c>
    </row>
    <row r="220" spans="1:12" x14ac:dyDescent="0.25">
      <c r="A220" t="s">
        <v>97</v>
      </c>
      <c r="B220" t="s">
        <v>98</v>
      </c>
      <c r="D220" t="s">
        <v>93</v>
      </c>
      <c r="F220" t="s">
        <v>144</v>
      </c>
      <c r="G220" t="s">
        <v>18</v>
      </c>
      <c r="H220" s="1">
        <v>42461</v>
      </c>
      <c r="I220" s="8">
        <v>0.91302083333333339</v>
      </c>
      <c r="J220" s="1">
        <v>42462</v>
      </c>
      <c r="K220" s="8">
        <v>2.6342592592592588E-2</v>
      </c>
      <c r="L220" s="4">
        <v>0.11332175925925925</v>
      </c>
    </row>
    <row r="221" spans="1:12" x14ac:dyDescent="0.25">
      <c r="A221" t="s">
        <v>97</v>
      </c>
      <c r="B221" t="s">
        <v>98</v>
      </c>
      <c r="D221" t="s">
        <v>93</v>
      </c>
      <c r="F221" t="s">
        <v>138</v>
      </c>
      <c r="G221" t="s">
        <v>18</v>
      </c>
      <c r="H221" s="1">
        <v>42462</v>
      </c>
      <c r="I221" s="8">
        <v>0.51049768518518512</v>
      </c>
      <c r="J221" s="1">
        <v>42462</v>
      </c>
      <c r="K221" s="8">
        <v>0.51916666666666667</v>
      </c>
      <c r="L221" s="4">
        <v>8.6689814814814806E-3</v>
      </c>
    </row>
    <row r="222" spans="1:12" x14ac:dyDescent="0.25">
      <c r="A222" t="s">
        <v>97</v>
      </c>
      <c r="B222" t="s">
        <v>98</v>
      </c>
      <c r="D222" t="s">
        <v>93</v>
      </c>
      <c r="F222" t="s">
        <v>145</v>
      </c>
      <c r="G222" t="s">
        <v>18</v>
      </c>
      <c r="H222" s="1">
        <v>42462</v>
      </c>
      <c r="I222" s="8">
        <v>0.56946759259259261</v>
      </c>
      <c r="J222" s="1">
        <v>42462</v>
      </c>
      <c r="K222" s="8">
        <v>0.72354166666666664</v>
      </c>
      <c r="L222" s="4">
        <v>0.15407407407407406</v>
      </c>
    </row>
    <row r="223" spans="1:12" x14ac:dyDescent="0.25">
      <c r="A223" t="s">
        <v>97</v>
      </c>
      <c r="B223" t="s">
        <v>98</v>
      </c>
      <c r="D223" t="s">
        <v>93</v>
      </c>
      <c r="F223" t="s">
        <v>148</v>
      </c>
      <c r="G223" t="s">
        <v>18</v>
      </c>
      <c r="H223" s="1">
        <v>42466</v>
      </c>
      <c r="I223" s="8">
        <v>0.87567129629629636</v>
      </c>
      <c r="J223" s="1">
        <v>42466</v>
      </c>
      <c r="K223" s="8">
        <v>0.99011574074074071</v>
      </c>
      <c r="L223" s="4">
        <v>0.11444444444444445</v>
      </c>
    </row>
    <row r="224" spans="1:12" x14ac:dyDescent="0.25">
      <c r="L224" s="5">
        <f>SUM(L207:L223)</f>
        <v>1.2074999999999998</v>
      </c>
    </row>
  </sheetData>
  <sortState ref="A2:N21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CollatedTeamTracking</vt:lpstr>
      <vt:lpstr>% Hours Pie</vt:lpstr>
      <vt:lpstr>Hours 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Hickson</cp:lastModifiedBy>
  <dcterms:created xsi:type="dcterms:W3CDTF">2016-04-08T02:27:31Z</dcterms:created>
  <dcterms:modified xsi:type="dcterms:W3CDTF">2016-04-08T03:34:05Z</dcterms:modified>
</cp:coreProperties>
</file>