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460"/>
  </bookViews>
  <sheets>
    <sheet name="Sheet1" sheetId="1" r:id="rId1"/>
    <sheet name="3' sheet1" sheetId="2" r:id="rId2"/>
    <sheet name="5' sheet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<sst xmlns="http://schemas.openxmlformats.org/spreadsheetml/2006/main" count="386" uniqueCount="47">
  <si>
    <t>base_name</t>
  </si>
  <si>
    <t>monoisotopic_mass</t>
  </si>
  <si>
    <t>sum_intensity</t>
  </si>
  <si>
    <t>apex_rt</t>
  </si>
  <si>
    <t>ladder_type</t>
  </si>
  <si>
    <t>position</t>
  </si>
  <si>
    <t>(AAGA)</t>
  </si>
  <si>
    <t>3'</t>
  </si>
  <si>
    <t>C</t>
  </si>
  <si>
    <t>A</t>
  </si>
  <si>
    <t>U</t>
  </si>
  <si>
    <t>G</t>
  </si>
  <si>
    <t>g</t>
  </si>
  <si>
    <t>(CCUC)</t>
  </si>
  <si>
    <t>5'</t>
  </si>
  <si>
    <t>c</t>
  </si>
  <si>
    <t>(AAU)</t>
  </si>
  <si>
    <t>Intact</t>
  </si>
  <si>
    <t>native 3'</t>
  </si>
  <si>
    <t>3'+Na</t>
  </si>
  <si>
    <t>ladder6</t>
  </si>
  <si>
    <t>iteration7</t>
  </si>
  <si>
    <t>ladder9</t>
  </si>
  <si>
    <t>Itration10</t>
  </si>
  <si>
    <t>ladder11</t>
  </si>
  <si>
    <t>Iteration12</t>
  </si>
  <si>
    <t>(57-77)</t>
  </si>
  <si>
    <t>High</t>
  </si>
  <si>
    <t>native 5'</t>
  </si>
  <si>
    <t>ladder3</t>
  </si>
  <si>
    <t>iteration3</t>
  </si>
  <si>
    <t>dehydrated ladder5(partial)</t>
  </si>
  <si>
    <t>iteration5</t>
  </si>
  <si>
    <t>dehydrated 5'</t>
  </si>
  <si>
    <t>ladder7</t>
  </si>
  <si>
    <t>iteration8</t>
  </si>
  <si>
    <t>ladder14</t>
  </si>
  <si>
    <t>ladder10</t>
  </si>
  <si>
    <t>iteration11</t>
  </si>
  <si>
    <t>iteration44</t>
  </si>
  <si>
    <t>ladder32</t>
  </si>
  <si>
    <t>(10-43)</t>
  </si>
  <si>
    <t>ladder5(6-9)</t>
  </si>
  <si>
    <t>ladder5'</t>
  </si>
  <si>
    <t>5'+Na</t>
  </si>
  <si>
    <t>ladder1</t>
  </si>
  <si>
    <t>iteration1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</si>
</sst>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  <numFmt numFmtId="179" formatCode="#0.####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0" fillId="2" borderId="0" xfId="0" applyFill="1"/>
    <xf numFmtId="0" fontId="2" fillId="0" borderId="0" xfId="0" applyFont="1" applyFill="1"/>
    <xf numFmtId="0" fontId="0" fillId="3" borderId="0" xfId="0" applyFill="1"/>
    <xf numFmtId="0" fontId="0" fillId="4" borderId="0" xfId="0" applyFill="1"/>
    <xf numFmtId="178" fontId="0" fillId="0" borderId="0" xfId="0" applyNumberFormat="1" applyFont="1" applyFill="1" applyAlignment="1">
      <alignment horizontal="right"/>
    </xf>
    <xf numFmtId="11" fontId="0" fillId="0" borderId="0" xfId="0" applyNumberFormat="1" applyFont="1" applyFill="1" applyAlignment="1">
      <alignment horizontal="right"/>
    </xf>
    <xf numFmtId="179" fontId="0" fillId="0" borderId="0" xfId="0" applyNumberFormat="1" applyFont="1" applyFill="1" applyAlignment="1">
      <alignment horizontal="right"/>
    </xf>
    <xf numFmtId="0" fontId="0" fillId="5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87"/>
  <sheetViews>
    <sheetView tabSelected="1" workbookViewId="0">
      <selection activeCell="F132" sqref="A126:F132"/>
    </sheetView>
  </sheetViews>
  <sheetFormatPr defaultColWidth="9" defaultRowHeight="16.8"/>
  <cols>
    <col min="1" max="1" width="11.125" customWidth="1"/>
    <col min="2" max="2" width="19.0625" customWidth="1"/>
    <col min="3" max="3" width="13.375" customWidth="1"/>
    <col min="4" max="4" width="12.6875" customWidth="1"/>
    <col min="5" max="5" width="11.375" customWidth="1"/>
    <col min="6" max="6" width="12.6875"/>
    <col min="7" max="7" width="13.8125"/>
    <col min="8" max="9" width="12.6875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1292.2316559679</v>
      </c>
      <c r="C2">
        <v>1241685.99</v>
      </c>
      <c r="D2">
        <v>0.779662084150314</v>
      </c>
      <c r="E2" t="s">
        <v>7</v>
      </c>
      <c r="F2">
        <v>4</v>
      </c>
    </row>
    <row r="3" spans="1:6">
      <c r="A3" t="s">
        <v>8</v>
      </c>
      <c r="B3">
        <v>1575.29110975179</v>
      </c>
      <c r="C3">
        <v>3345202.15</v>
      </c>
      <c r="D3">
        <v>0.811262583303452</v>
      </c>
      <c r="E3" t="str">
        <f>E2</f>
        <v>3'</v>
      </c>
      <c r="F3">
        <v>5</v>
      </c>
    </row>
    <row r="4" spans="1:6">
      <c r="A4" t="s">
        <v>9</v>
      </c>
      <c r="B4">
        <v>1904.34264690731</v>
      </c>
      <c r="C4">
        <v>5544030.76</v>
      </c>
      <c r="D4">
        <v>1.05053326047262</v>
      </c>
      <c r="E4" t="str">
        <f>E3</f>
        <v>3'</v>
      </c>
      <c r="F4">
        <v>6</v>
      </c>
    </row>
    <row r="5" spans="1:23">
      <c r="A5" t="s">
        <v>10</v>
      </c>
      <c r="B5">
        <v>2210.36988815</v>
      </c>
      <c r="C5">
        <v>3168760.33</v>
      </c>
      <c r="D5">
        <v>1.23111104326248</v>
      </c>
      <c r="E5" t="str">
        <f>E4</f>
        <v>3'</v>
      </c>
      <c r="F5">
        <v>7</v>
      </c>
      <c r="G5"/>
      <c r="T5" s="5"/>
      <c r="U5" s="5"/>
      <c r="V5" s="5"/>
      <c r="W5" s="5"/>
    </row>
    <row r="6" spans="1:23">
      <c r="A6" t="s">
        <v>11</v>
      </c>
      <c r="B6">
        <v>2555.41840762963</v>
      </c>
      <c r="C6">
        <v>4932555.53</v>
      </c>
      <c r="D6">
        <v>1.89024456100464</v>
      </c>
      <c r="E6" t="str">
        <f>E5</f>
        <v>3'</v>
      </c>
      <c r="F6">
        <v>8</v>
      </c>
      <c r="T6" s="5"/>
      <c r="U6" s="5"/>
      <c r="V6" s="5"/>
      <c r="W6" s="5"/>
    </row>
    <row r="7" spans="1:29">
      <c r="A7" t="s">
        <v>11</v>
      </c>
      <c r="B7">
        <v>2900.46765737797</v>
      </c>
      <c r="C7">
        <v>4150675.07</v>
      </c>
      <c r="D7">
        <v>3.09120120959282</v>
      </c>
      <c r="E7" t="str">
        <f>E6</f>
        <v>3'</v>
      </c>
      <c r="F7">
        <v>9</v>
      </c>
      <c r="G7"/>
      <c r="T7" s="5"/>
      <c r="U7" s="5"/>
      <c r="V7" s="5"/>
      <c r="W7" s="5"/>
      <c r="Z7" s="5"/>
      <c r="AA7" s="5"/>
      <c r="AB7" s="5"/>
      <c r="AC7" s="5"/>
    </row>
    <row r="8" spans="5:29">
      <c r="E8" t="str">
        <f t="shared" ref="E8:E53" si="0">E7</f>
        <v>3'</v>
      </c>
      <c r="F8">
        <v>10</v>
      </c>
      <c r="G8"/>
      <c r="T8" s="5"/>
      <c r="U8" s="5"/>
      <c r="V8" s="5"/>
      <c r="W8" s="5"/>
      <c r="Z8" s="5"/>
      <c r="AA8" s="5"/>
      <c r="AB8" s="5"/>
      <c r="AC8" s="5"/>
    </row>
    <row r="9" spans="1:29">
      <c r="A9" s="2" t="s">
        <v>12</v>
      </c>
      <c r="B9" s="6">
        <v>3564.57032432831</v>
      </c>
      <c r="C9" s="6">
        <v>4443165.56</v>
      </c>
      <c r="D9" s="6">
        <v>6.65801034328143</v>
      </c>
      <c r="E9" t="str">
        <f t="shared" si="0"/>
        <v>3'</v>
      </c>
      <c r="F9">
        <v>11</v>
      </c>
      <c r="G9"/>
      <c r="T9" s="5"/>
      <c r="U9" s="5"/>
      <c r="V9" s="5"/>
      <c r="W9" s="5"/>
      <c r="Z9" s="5"/>
      <c r="AA9" s="5"/>
      <c r="AB9" s="5"/>
      <c r="AC9" s="5"/>
    </row>
    <row r="10" spans="1:23">
      <c r="A10" t="s">
        <v>10</v>
      </c>
      <c r="B10">
        <v>3870.59614319915</v>
      </c>
      <c r="C10">
        <v>4519821.74</v>
      </c>
      <c r="D10">
        <v>7.19981571989059</v>
      </c>
      <c r="E10" t="str">
        <f t="shared" si="0"/>
        <v>3'</v>
      </c>
      <c r="F10">
        <v>12</v>
      </c>
      <c r="G10"/>
      <c r="T10" s="5"/>
      <c r="U10" s="5"/>
      <c r="V10" s="5"/>
      <c r="W10" s="5"/>
    </row>
    <row r="11" spans="1:6">
      <c r="A11" t="s">
        <v>9</v>
      </c>
      <c r="B11">
        <v>4199.64746403884</v>
      </c>
      <c r="C11">
        <v>4846015.13</v>
      </c>
      <c r="D11">
        <v>8.31061159329414</v>
      </c>
      <c r="E11" t="str">
        <f t="shared" si="0"/>
        <v>3'</v>
      </c>
      <c r="F11">
        <v>13</v>
      </c>
    </row>
    <row r="12" spans="1:6">
      <c r="A12" t="s">
        <v>10</v>
      </c>
      <c r="B12">
        <v>4505.67398472277</v>
      </c>
      <c r="C12">
        <v>4395556.72</v>
      </c>
      <c r="D12">
        <v>8.51832263426781</v>
      </c>
      <c r="E12" t="str">
        <f t="shared" si="0"/>
        <v>3'</v>
      </c>
      <c r="F12">
        <v>14</v>
      </c>
    </row>
    <row r="13" spans="1:6">
      <c r="A13" t="s">
        <v>11</v>
      </c>
      <c r="B13">
        <v>4850.72084356438</v>
      </c>
      <c r="C13">
        <v>7040905.4</v>
      </c>
      <c r="D13">
        <v>9.03309511896769</v>
      </c>
      <c r="E13" t="str">
        <f t="shared" si="0"/>
        <v>3'</v>
      </c>
      <c r="F13">
        <v>15</v>
      </c>
    </row>
    <row r="14" spans="1:6">
      <c r="A14" t="s">
        <v>9</v>
      </c>
      <c r="B14">
        <v>5179.77434890957</v>
      </c>
      <c r="C14">
        <v>9650562.27</v>
      </c>
      <c r="D14">
        <v>9.92726675229073</v>
      </c>
      <c r="E14" t="str">
        <f t="shared" si="0"/>
        <v>3'</v>
      </c>
      <c r="F14">
        <v>16</v>
      </c>
    </row>
    <row r="15" spans="1:6">
      <c r="A15" t="s">
        <v>10</v>
      </c>
      <c r="B15">
        <v>5485.78805130926</v>
      </c>
      <c r="C15">
        <v>5532740.81</v>
      </c>
      <c r="D15">
        <v>10.1079080418428</v>
      </c>
      <c r="E15" t="str">
        <f t="shared" si="0"/>
        <v>3'</v>
      </c>
      <c r="F15">
        <v>17</v>
      </c>
    </row>
    <row r="16" spans="1:6">
      <c r="A16" t="s">
        <v>11</v>
      </c>
      <c r="B16">
        <v>5830.84153478194</v>
      </c>
      <c r="C16">
        <v>6630691.08</v>
      </c>
      <c r="D16">
        <v>10.5008161997477</v>
      </c>
      <c r="E16" t="str">
        <f t="shared" si="0"/>
        <v>3'</v>
      </c>
      <c r="F16">
        <v>18</v>
      </c>
    </row>
    <row r="17" spans="1:6">
      <c r="A17" t="s">
        <v>9</v>
      </c>
      <c r="B17">
        <v>6159.89937269213</v>
      </c>
      <c r="C17">
        <v>7914990.13</v>
      </c>
      <c r="D17">
        <v>11.2189236338615</v>
      </c>
      <c r="E17" t="str">
        <f t="shared" si="0"/>
        <v>3'</v>
      </c>
      <c r="F17">
        <v>19</v>
      </c>
    </row>
    <row r="18" spans="1:6">
      <c r="A18" t="s">
        <v>8</v>
      </c>
      <c r="B18">
        <v>6464.93832684897</v>
      </c>
      <c r="C18">
        <v>5037886.66</v>
      </c>
      <c r="D18">
        <v>11.2821583445549</v>
      </c>
      <c r="E18" t="str">
        <f t="shared" si="0"/>
        <v>3'</v>
      </c>
      <c r="F18">
        <v>20</v>
      </c>
    </row>
    <row r="19" spans="1:6">
      <c r="A19" t="s">
        <v>9</v>
      </c>
      <c r="B19">
        <v>6793.99256702771</v>
      </c>
      <c r="C19">
        <v>7320983.33</v>
      </c>
      <c r="D19">
        <v>11.9415895855109</v>
      </c>
      <c r="E19" t="str">
        <f t="shared" si="0"/>
        <v>3'</v>
      </c>
      <c r="F19">
        <v>21</v>
      </c>
    </row>
    <row r="20" spans="1:6">
      <c r="A20" t="s">
        <v>10</v>
      </c>
      <c r="B20">
        <v>7100.017198017</v>
      </c>
      <c r="C20">
        <v>6414338.68</v>
      </c>
      <c r="D20">
        <v>12.0590277945677</v>
      </c>
      <c r="E20" t="str">
        <f t="shared" si="0"/>
        <v>3'</v>
      </c>
      <c r="F20">
        <v>22</v>
      </c>
    </row>
    <row r="21" spans="1:6">
      <c r="A21" t="s">
        <v>8</v>
      </c>
      <c r="B21">
        <v>7405.0583688916</v>
      </c>
      <c r="C21">
        <v>6150292.65</v>
      </c>
      <c r="D21">
        <v>12.2397049025377</v>
      </c>
      <c r="E21" t="str">
        <f t="shared" si="0"/>
        <v>3'</v>
      </c>
      <c r="F21">
        <v>23</v>
      </c>
    </row>
    <row r="22" spans="1:6">
      <c r="A22" t="s">
        <v>10</v>
      </c>
      <c r="B22">
        <v>7711.07788948523</v>
      </c>
      <c r="C22">
        <v>4540239.51</v>
      </c>
      <c r="D22">
        <v>12.4790983016968</v>
      </c>
      <c r="E22" t="str">
        <f t="shared" si="0"/>
        <v>3'</v>
      </c>
      <c r="F22">
        <v>24</v>
      </c>
    </row>
    <row r="23" spans="1:6">
      <c r="A23" t="s">
        <v>9</v>
      </c>
      <c r="B23">
        <v>8040.13934053397</v>
      </c>
      <c r="C23">
        <v>4876766.18</v>
      </c>
      <c r="D23">
        <v>13.0212083176454</v>
      </c>
      <c r="E23" t="str">
        <f t="shared" si="0"/>
        <v>3'</v>
      </c>
      <c r="F23">
        <v>25</v>
      </c>
    </row>
    <row r="24" spans="1:6">
      <c r="A24" t="s">
        <v>11</v>
      </c>
      <c r="B24">
        <v>8385.18293597178</v>
      </c>
      <c r="C24">
        <v>4862399.97</v>
      </c>
      <c r="D24">
        <v>13.05283454415</v>
      </c>
      <c r="E24" t="str">
        <f t="shared" si="0"/>
        <v>3'</v>
      </c>
      <c r="F24">
        <v>26</v>
      </c>
    </row>
    <row r="25" spans="1:6">
      <c r="A25" t="s">
        <v>8</v>
      </c>
      <c r="B25">
        <v>8690.22286921502</v>
      </c>
      <c r="C25">
        <v>4108933.3</v>
      </c>
      <c r="D25">
        <v>13.1431922173182</v>
      </c>
      <c r="E25" t="str">
        <f t="shared" si="0"/>
        <v>3'</v>
      </c>
      <c r="F25">
        <v>27</v>
      </c>
    </row>
    <row r="26" spans="1:6">
      <c r="A26" t="s">
        <v>9</v>
      </c>
      <c r="B26">
        <v>9019.27847258396</v>
      </c>
      <c r="C26">
        <v>4472206.07</v>
      </c>
      <c r="D26">
        <v>13.5905318176428</v>
      </c>
      <c r="E26" t="str">
        <f t="shared" si="0"/>
        <v>3'</v>
      </c>
      <c r="F26">
        <v>28</v>
      </c>
    </row>
    <row r="27" spans="1:6">
      <c r="A27" t="s">
        <v>11</v>
      </c>
      <c r="B27">
        <v>9364.31522576144</v>
      </c>
      <c r="C27">
        <v>4585773.85</v>
      </c>
      <c r="D27">
        <v>13.6492729679426</v>
      </c>
      <c r="E27" t="str">
        <f t="shared" si="0"/>
        <v>3'</v>
      </c>
      <c r="F27">
        <v>29</v>
      </c>
    </row>
    <row r="28" spans="1:6">
      <c r="A28" t="s">
        <v>8</v>
      </c>
      <c r="B28">
        <v>9669.36013263788</v>
      </c>
      <c r="C28">
        <v>5182400.94</v>
      </c>
      <c r="D28">
        <v>13.7125483111223</v>
      </c>
      <c r="E28" t="str">
        <f t="shared" si="0"/>
        <v>3'</v>
      </c>
      <c r="F28">
        <v>30</v>
      </c>
    </row>
    <row r="29" spans="1:6">
      <c r="A29" t="s">
        <v>8</v>
      </c>
      <c r="B29">
        <v>9974.4047845244</v>
      </c>
      <c r="C29">
        <v>3397560.67</v>
      </c>
      <c r="D29">
        <v>13.8571814771175</v>
      </c>
      <c r="E29" t="str">
        <f t="shared" si="0"/>
        <v>3'</v>
      </c>
      <c r="F29">
        <v>31</v>
      </c>
    </row>
    <row r="30" spans="1:6">
      <c r="A30" t="s">
        <v>9</v>
      </c>
      <c r="B30">
        <v>10303.4575188694</v>
      </c>
      <c r="C30">
        <v>4072407.64</v>
      </c>
      <c r="D30">
        <v>14.2820808942795</v>
      </c>
      <c r="E30" t="str">
        <f t="shared" si="0"/>
        <v>3'</v>
      </c>
      <c r="F30">
        <v>32</v>
      </c>
    </row>
    <row r="31" spans="1:6">
      <c r="A31" t="s">
        <v>10</v>
      </c>
      <c r="B31">
        <v>10609.4812901206</v>
      </c>
      <c r="C31">
        <v>2956815.24</v>
      </c>
      <c r="D31">
        <v>14.2820808942795</v>
      </c>
      <c r="E31" t="str">
        <f t="shared" si="0"/>
        <v>3'</v>
      </c>
      <c r="F31">
        <v>33</v>
      </c>
    </row>
    <row r="32" spans="1:6">
      <c r="A32" t="s">
        <v>9</v>
      </c>
      <c r="B32">
        <v>10938.5365860431</v>
      </c>
      <c r="C32">
        <v>4370639.05</v>
      </c>
      <c r="D32">
        <v>14.5804448679765</v>
      </c>
      <c r="E32" t="str">
        <f t="shared" si="0"/>
        <v>3'</v>
      </c>
      <c r="F32">
        <v>34</v>
      </c>
    </row>
    <row r="33" spans="1:6">
      <c r="A33" t="s">
        <v>9</v>
      </c>
      <c r="B33">
        <v>11267.5919829379</v>
      </c>
      <c r="C33">
        <v>4859383.08</v>
      </c>
      <c r="D33">
        <v>14.7884331758499</v>
      </c>
      <c r="E33" t="str">
        <f t="shared" si="0"/>
        <v>3'</v>
      </c>
      <c r="F33">
        <v>35</v>
      </c>
    </row>
    <row r="34" spans="1:6">
      <c r="A34" t="s">
        <v>8</v>
      </c>
      <c r="B34">
        <v>11572.6318717212</v>
      </c>
      <c r="C34">
        <v>2050047.02</v>
      </c>
      <c r="D34">
        <v>14.6980083262603</v>
      </c>
      <c r="E34" t="str">
        <f t="shared" si="0"/>
        <v>3'</v>
      </c>
      <c r="F34">
        <v>36</v>
      </c>
    </row>
    <row r="35" spans="1:6">
      <c r="A35" t="s">
        <v>10</v>
      </c>
      <c r="B35">
        <v>11878.6540132123</v>
      </c>
      <c r="C35">
        <v>2459053.7</v>
      </c>
      <c r="D35">
        <v>14.820089894104</v>
      </c>
      <c r="E35" t="str">
        <f t="shared" si="0"/>
        <v>3'</v>
      </c>
      <c r="F35">
        <v>37</v>
      </c>
    </row>
    <row r="36" spans="1:6">
      <c r="A36" t="s">
        <v>11</v>
      </c>
      <c r="B36">
        <v>12223.69070401</v>
      </c>
      <c r="C36">
        <v>3726141.61</v>
      </c>
      <c r="D36">
        <v>14.9421974098364</v>
      </c>
      <c r="E36" t="str">
        <f t="shared" si="0"/>
        <v>3'</v>
      </c>
      <c r="F36">
        <v>38</v>
      </c>
    </row>
    <row r="37" spans="1:6">
      <c r="A37" t="s">
        <v>10</v>
      </c>
      <c r="B37">
        <v>12529.7194828137</v>
      </c>
      <c r="C37">
        <v>2469475.53</v>
      </c>
      <c r="D37">
        <v>15.0010001019319</v>
      </c>
      <c r="E37" t="str">
        <f t="shared" si="0"/>
        <v>3'</v>
      </c>
      <c r="F37">
        <v>39</v>
      </c>
    </row>
    <row r="38" spans="1:6">
      <c r="A38" t="s">
        <v>9</v>
      </c>
      <c r="B38">
        <v>12858.7842196375</v>
      </c>
      <c r="C38">
        <v>3721150.92</v>
      </c>
      <c r="D38">
        <v>15.2678781942209</v>
      </c>
      <c r="E38" t="str">
        <f t="shared" si="0"/>
        <v>3'</v>
      </c>
      <c r="F38">
        <v>40</v>
      </c>
    </row>
    <row r="39" spans="1:6">
      <c r="A39" t="s">
        <v>10</v>
      </c>
      <c r="B39">
        <v>13164.8031791726</v>
      </c>
      <c r="C39">
        <v>2110969.24</v>
      </c>
      <c r="D39">
        <v>15.2678781942209</v>
      </c>
      <c r="E39" t="str">
        <f t="shared" si="0"/>
        <v>3'</v>
      </c>
      <c r="F39">
        <v>41</v>
      </c>
    </row>
    <row r="40" spans="1:6">
      <c r="A40" t="s">
        <v>11</v>
      </c>
      <c r="B40">
        <v>13509.857868823</v>
      </c>
      <c r="C40">
        <v>2226027.64</v>
      </c>
      <c r="D40">
        <v>15.3583739514828</v>
      </c>
      <c r="E40" t="str">
        <f t="shared" si="0"/>
        <v>3'</v>
      </c>
      <c r="F40">
        <v>42</v>
      </c>
    </row>
    <row r="41" spans="1:6">
      <c r="A41" t="s">
        <v>10</v>
      </c>
      <c r="B41">
        <v>13815.874472913</v>
      </c>
      <c r="C41">
        <v>2437062.96</v>
      </c>
      <c r="D41">
        <v>15.3900409853141</v>
      </c>
      <c r="E41" t="str">
        <f t="shared" si="0"/>
        <v>3'</v>
      </c>
      <c r="F41">
        <v>43</v>
      </c>
    </row>
    <row r="42" spans="1:6">
      <c r="A42" t="s">
        <v>8</v>
      </c>
      <c r="B42">
        <v>14120.9038443486</v>
      </c>
      <c r="C42">
        <v>3395000.22</v>
      </c>
      <c r="D42">
        <v>15.4488665258567</v>
      </c>
      <c r="E42" t="str">
        <f t="shared" si="0"/>
        <v>3'</v>
      </c>
      <c r="F42">
        <v>44</v>
      </c>
    </row>
    <row r="43" spans="1:6">
      <c r="A43" t="s">
        <v>11</v>
      </c>
      <c r="B43">
        <v>14465.9748780229</v>
      </c>
      <c r="C43">
        <v>2346553.1</v>
      </c>
      <c r="D43">
        <v>15.5393673594475</v>
      </c>
      <c r="E43" t="str">
        <f t="shared" si="0"/>
        <v>3'</v>
      </c>
      <c r="F43">
        <v>45</v>
      </c>
    </row>
    <row r="44" spans="1:6">
      <c r="A44" t="s">
        <v>8</v>
      </c>
      <c r="B44">
        <v>14770.9976891439</v>
      </c>
      <c r="C44">
        <v>1684467.01</v>
      </c>
      <c r="D44">
        <v>15.6027141030312</v>
      </c>
      <c r="E44" t="str">
        <f t="shared" si="0"/>
        <v>3'</v>
      </c>
      <c r="F44">
        <v>46</v>
      </c>
    </row>
    <row r="45" spans="1:6">
      <c r="A45" t="s">
        <v>9</v>
      </c>
      <c r="B45">
        <v>15100.0629807697</v>
      </c>
      <c r="C45">
        <v>2142638.86</v>
      </c>
      <c r="D45">
        <v>15.8108852680206</v>
      </c>
      <c r="E45" t="str">
        <f t="shared" si="0"/>
        <v>3'</v>
      </c>
      <c r="F45">
        <v>47</v>
      </c>
    </row>
    <row r="46" spans="1:6">
      <c r="A46" t="s">
        <v>8</v>
      </c>
      <c r="B46">
        <v>15405.1032024042</v>
      </c>
      <c r="C46">
        <v>1395711.35</v>
      </c>
      <c r="D46">
        <v>15.7792122260412</v>
      </c>
      <c r="E46" t="str">
        <f t="shared" si="0"/>
        <v>3'</v>
      </c>
      <c r="F46">
        <v>48</v>
      </c>
    </row>
    <row r="47" spans="1:6">
      <c r="A47" t="s">
        <v>11</v>
      </c>
      <c r="B47">
        <v>15750.1685580079</v>
      </c>
      <c r="C47">
        <v>1624226.39</v>
      </c>
      <c r="D47">
        <v>15.838043818442</v>
      </c>
      <c r="E47" t="str">
        <f t="shared" si="0"/>
        <v>3'</v>
      </c>
      <c r="F47">
        <v>49</v>
      </c>
    </row>
    <row r="48" spans="1:6">
      <c r="A48" t="s">
        <v>8</v>
      </c>
      <c r="B48">
        <v>16055.181869454</v>
      </c>
      <c r="C48">
        <v>1074787.24</v>
      </c>
      <c r="D48">
        <v>15.8697345192909</v>
      </c>
      <c r="E48" t="str">
        <f t="shared" si="0"/>
        <v>3'</v>
      </c>
      <c r="F48">
        <v>50</v>
      </c>
    </row>
    <row r="49" spans="1:6">
      <c r="A49" t="s">
        <v>11</v>
      </c>
      <c r="B49">
        <v>16400.229731131</v>
      </c>
      <c r="C49">
        <v>1655303.07</v>
      </c>
      <c r="D49">
        <v>15.9285836255232</v>
      </c>
      <c r="E49" t="str">
        <f t="shared" si="0"/>
        <v>3'</v>
      </c>
      <c r="F49">
        <v>51</v>
      </c>
    </row>
    <row r="50" spans="1:6">
      <c r="A50" t="s">
        <v>10</v>
      </c>
      <c r="B50">
        <v>16706.2739407743</v>
      </c>
      <c r="C50">
        <v>1022157.31</v>
      </c>
      <c r="D50">
        <v>15.9919585183938</v>
      </c>
      <c r="E50" t="str">
        <f t="shared" si="0"/>
        <v>3'</v>
      </c>
      <c r="F50">
        <v>52</v>
      </c>
    </row>
    <row r="51" spans="1:6">
      <c r="A51" t="s">
        <v>9</v>
      </c>
      <c r="B51">
        <v>17035.3259215046</v>
      </c>
      <c r="C51">
        <v>1543261.97</v>
      </c>
      <c r="D51">
        <v>16.136828825442</v>
      </c>
      <c r="E51" t="str">
        <f t="shared" si="0"/>
        <v>3'</v>
      </c>
      <c r="F51">
        <v>53</v>
      </c>
    </row>
    <row r="52" spans="1:6">
      <c r="A52" t="s">
        <v>9</v>
      </c>
      <c r="B52">
        <v>17364.358804429</v>
      </c>
      <c r="C52">
        <v>1696280.7</v>
      </c>
      <c r="D52">
        <v>16.2590953763008</v>
      </c>
      <c r="E52" t="str">
        <f t="shared" si="0"/>
        <v>3'</v>
      </c>
      <c r="F52">
        <v>54</v>
      </c>
    </row>
    <row r="53" spans="1:6">
      <c r="A53" t="s">
        <v>8</v>
      </c>
      <c r="B53">
        <v>17669.4166118179</v>
      </c>
      <c r="C53">
        <v>1250424.24</v>
      </c>
      <c r="D53">
        <v>16.2002343610605</v>
      </c>
      <c r="E53" t="str">
        <f t="shared" si="0"/>
        <v>3'</v>
      </c>
      <c r="F53">
        <v>55</v>
      </c>
    </row>
    <row r="54" spans="5:6">
      <c r="E54" t="s">
        <v>7</v>
      </c>
      <c r="F54">
        <v>56</v>
      </c>
    </row>
    <row r="55" spans="1:6">
      <c r="A55" t="s">
        <v>9</v>
      </c>
      <c r="B55">
        <v>18303.513803014</v>
      </c>
      <c r="C55">
        <v>943097.7</v>
      </c>
      <c r="D55">
        <v>16.4085768834432</v>
      </c>
      <c r="E55" t="str">
        <f>E54</f>
        <v>3'</v>
      </c>
      <c r="F55">
        <v>57</v>
      </c>
    </row>
    <row r="56" spans="1:6">
      <c r="A56" t="s">
        <v>11</v>
      </c>
      <c r="B56">
        <v>18648.5254493935</v>
      </c>
      <c r="C56">
        <v>1071922.58</v>
      </c>
      <c r="D56">
        <v>16.4085768834432</v>
      </c>
      <c r="E56" t="str">
        <f t="shared" ref="E55:E75" si="1">E55</f>
        <v>3'</v>
      </c>
      <c r="F56">
        <v>58</v>
      </c>
    </row>
    <row r="57" spans="1:6">
      <c r="A57" t="s">
        <v>8</v>
      </c>
      <c r="B57">
        <v>18953.5583768664</v>
      </c>
      <c r="C57">
        <v>1007985.35</v>
      </c>
      <c r="D57">
        <v>16.4085768834432</v>
      </c>
      <c r="E57" t="str">
        <f t="shared" si="1"/>
        <v>3'</v>
      </c>
      <c r="F57">
        <v>59</v>
      </c>
    </row>
    <row r="58" spans="1:6">
      <c r="A58" t="s">
        <v>10</v>
      </c>
      <c r="B58">
        <v>19259.6106653301</v>
      </c>
      <c r="C58">
        <v>852147.47</v>
      </c>
      <c r="D58">
        <v>16.4402790184498</v>
      </c>
      <c r="E58" t="str">
        <f t="shared" si="1"/>
        <v>3'</v>
      </c>
      <c r="F58">
        <v>60</v>
      </c>
    </row>
    <row r="59" spans="1:6">
      <c r="A59" t="s">
        <v>8</v>
      </c>
      <c r="B59">
        <v>19564.6379234791</v>
      </c>
      <c r="C59">
        <v>1047058.8</v>
      </c>
      <c r="D59">
        <v>16.4719959691842</v>
      </c>
      <c r="E59" t="str">
        <f t="shared" si="1"/>
        <v>3'</v>
      </c>
      <c r="F59">
        <v>61</v>
      </c>
    </row>
    <row r="60" spans="1:6">
      <c r="A60" t="s">
        <v>9</v>
      </c>
      <c r="B60">
        <v>19893.7135578117</v>
      </c>
      <c r="C60">
        <v>1184251.54</v>
      </c>
      <c r="D60">
        <v>16.6532833770593</v>
      </c>
      <c r="E60" t="str">
        <f t="shared" si="1"/>
        <v>3'</v>
      </c>
      <c r="F60">
        <v>62</v>
      </c>
    </row>
    <row r="61" spans="1:6">
      <c r="A61" t="s">
        <v>10</v>
      </c>
      <c r="B61">
        <v>20199.7378208191</v>
      </c>
      <c r="C61">
        <v>460332.09</v>
      </c>
      <c r="D61">
        <v>16.6170121685346</v>
      </c>
      <c r="E61" t="str">
        <f t="shared" si="1"/>
        <v>3'</v>
      </c>
      <c r="F61">
        <v>63</v>
      </c>
    </row>
    <row r="62" spans="1:6">
      <c r="A62" t="s">
        <v>11</v>
      </c>
      <c r="B62">
        <v>20544.7828411939</v>
      </c>
      <c r="C62">
        <v>788636.35</v>
      </c>
      <c r="D62">
        <v>16.6170121685346</v>
      </c>
      <c r="E62" t="str">
        <f t="shared" si="1"/>
        <v>3'</v>
      </c>
      <c r="F62">
        <v>64</v>
      </c>
    </row>
    <row r="63" spans="1:6">
      <c r="A63" t="s">
        <v>11</v>
      </c>
      <c r="B63">
        <v>20889.8242239659</v>
      </c>
      <c r="C63">
        <v>828543.5</v>
      </c>
      <c r="D63">
        <v>16.6532833770593</v>
      </c>
      <c r="E63" t="str">
        <f t="shared" si="1"/>
        <v>3'</v>
      </c>
      <c r="F63">
        <v>65</v>
      </c>
    </row>
    <row r="64" spans="1:6">
      <c r="A64" t="s">
        <v>8</v>
      </c>
      <c r="B64">
        <v>21194.8497351991</v>
      </c>
      <c r="C64">
        <v>801819.81</v>
      </c>
      <c r="D64">
        <v>16.6804952756246</v>
      </c>
      <c r="E64" t="str">
        <f t="shared" si="1"/>
        <v>3'</v>
      </c>
      <c r="F64">
        <v>66</v>
      </c>
    </row>
    <row r="65" spans="1:6">
      <c r="A65" t="s">
        <v>8</v>
      </c>
      <c r="B65">
        <v>21499.9330212411</v>
      </c>
      <c r="C65">
        <v>652704.35</v>
      </c>
      <c r="D65">
        <v>16.7077064847628</v>
      </c>
      <c r="E65" t="str">
        <f t="shared" si="1"/>
        <v>3'</v>
      </c>
      <c r="F65">
        <v>67</v>
      </c>
    </row>
    <row r="66" spans="1:6">
      <c r="A66" t="s">
        <v>10</v>
      </c>
      <c r="B66">
        <v>21805.9357316559</v>
      </c>
      <c r="C66">
        <v>542492.23</v>
      </c>
      <c r="D66">
        <v>16.7394507920424</v>
      </c>
      <c r="E66" t="str">
        <f t="shared" si="1"/>
        <v>3'</v>
      </c>
      <c r="F66">
        <v>68</v>
      </c>
    </row>
    <row r="67" spans="1:6">
      <c r="A67" t="s">
        <v>10</v>
      </c>
      <c r="B67">
        <v>22111.9714073643</v>
      </c>
      <c r="C67">
        <v>440593.31</v>
      </c>
      <c r="D67">
        <v>16.7711935019175</v>
      </c>
      <c r="E67" t="str">
        <f t="shared" si="1"/>
        <v>3'</v>
      </c>
      <c r="F67">
        <v>69</v>
      </c>
    </row>
    <row r="68" spans="1:6">
      <c r="A68" t="s">
        <v>9</v>
      </c>
      <c r="B68">
        <v>22441.0022495006</v>
      </c>
      <c r="C68">
        <v>571025.98</v>
      </c>
      <c r="D68">
        <v>16.8891516681194</v>
      </c>
      <c r="E68" t="str">
        <f t="shared" si="1"/>
        <v>3'</v>
      </c>
      <c r="F68">
        <v>70</v>
      </c>
    </row>
    <row r="69" spans="1:6">
      <c r="A69" t="s">
        <v>11</v>
      </c>
      <c r="B69">
        <v>22786.0551707405</v>
      </c>
      <c r="C69">
        <v>646623.11</v>
      </c>
      <c r="D69">
        <v>16.8619266088486</v>
      </c>
      <c r="E69" t="str">
        <f t="shared" si="1"/>
        <v>3'</v>
      </c>
      <c r="F69">
        <v>71</v>
      </c>
    </row>
    <row r="70" spans="1:6">
      <c r="A70" t="s">
        <v>8</v>
      </c>
      <c r="B70">
        <v>23091.0886471867</v>
      </c>
      <c r="C70">
        <v>372928.79</v>
      </c>
      <c r="D70">
        <v>16.8619266088486</v>
      </c>
      <c r="E70" t="str">
        <f t="shared" si="1"/>
        <v>3'</v>
      </c>
      <c r="F70">
        <v>72</v>
      </c>
    </row>
    <row r="71" spans="1:6">
      <c r="A71" t="s">
        <v>11</v>
      </c>
      <c r="B71">
        <v>23436.1694699207</v>
      </c>
      <c r="C71">
        <v>351280.42</v>
      </c>
      <c r="D71">
        <v>16.9209141190529</v>
      </c>
      <c r="E71" t="str">
        <f t="shared" si="1"/>
        <v>3'</v>
      </c>
      <c r="F71">
        <v>73</v>
      </c>
    </row>
    <row r="72" spans="1:6">
      <c r="A72" t="s">
        <v>10</v>
      </c>
      <c r="B72">
        <v>23742.182288005</v>
      </c>
      <c r="C72">
        <v>356721.28</v>
      </c>
      <c r="D72">
        <v>16.9209141190529</v>
      </c>
      <c r="E72" t="str">
        <f t="shared" si="1"/>
        <v>3'</v>
      </c>
      <c r="F72">
        <v>74</v>
      </c>
    </row>
    <row r="73" spans="1:6">
      <c r="A73" t="s">
        <v>10</v>
      </c>
      <c r="B73">
        <v>24048.2262994541</v>
      </c>
      <c r="C73">
        <v>214850.81</v>
      </c>
      <c r="D73">
        <v>16.9526782091141</v>
      </c>
      <c r="E73" t="str">
        <f t="shared" si="1"/>
        <v>3'</v>
      </c>
      <c r="F73">
        <v>75</v>
      </c>
    </row>
    <row r="74" spans="1:6">
      <c r="A74" t="s">
        <v>11</v>
      </c>
      <c r="B74">
        <v>24393.2375622541</v>
      </c>
      <c r="C74">
        <v>311588.34</v>
      </c>
      <c r="D74">
        <v>16.9799155588627</v>
      </c>
      <c r="E74" t="str">
        <f t="shared" si="1"/>
        <v>3'</v>
      </c>
      <c r="F74">
        <v>76</v>
      </c>
    </row>
    <row r="75" spans="1:6">
      <c r="A75" t="s">
        <v>9</v>
      </c>
      <c r="B75">
        <v>24722.2815509442</v>
      </c>
      <c r="C75">
        <v>363620.24</v>
      </c>
      <c r="D75">
        <v>17.0707158263207</v>
      </c>
      <c r="E75" t="str">
        <f t="shared" si="1"/>
        <v>3'</v>
      </c>
      <c r="F75">
        <v>77</v>
      </c>
    </row>
    <row r="76" spans="1:6">
      <c r="A76" t="s">
        <v>13</v>
      </c>
      <c r="B76">
        <v>1221.15045494875</v>
      </c>
      <c r="C76">
        <v>1740179.1</v>
      </c>
      <c r="D76">
        <v>0.6893697833697</v>
      </c>
      <c r="E76" t="s">
        <v>14</v>
      </c>
      <c r="F76">
        <v>4</v>
      </c>
    </row>
    <row r="77" spans="1:6">
      <c r="A77" t="s">
        <v>9</v>
      </c>
      <c r="B77">
        <v>1550.20293378276</v>
      </c>
      <c r="C77">
        <v>2402735.35</v>
      </c>
      <c r="D77">
        <v>0.752574526834488</v>
      </c>
      <c r="E77" t="s">
        <v>14</v>
      </c>
      <c r="F77">
        <v>5</v>
      </c>
    </row>
    <row r="78" spans="1:6">
      <c r="A78" t="s">
        <v>10</v>
      </c>
      <c r="B78">
        <v>1874.23848366365</v>
      </c>
      <c r="C78">
        <v>932412.639999999</v>
      </c>
      <c r="D78">
        <v>0.897039101092021</v>
      </c>
      <c r="E78" t="s">
        <v>14</v>
      </c>
      <c r="F78">
        <v>6</v>
      </c>
    </row>
    <row r="79" spans="1:6">
      <c r="A79" t="s">
        <v>11</v>
      </c>
      <c r="B79">
        <v>2219.28566996594</v>
      </c>
      <c r="C79">
        <v>524426.75</v>
      </c>
      <c r="D79">
        <v>1.05053326047262</v>
      </c>
      <c r="E79" t="str">
        <f>E78</f>
        <v>5'</v>
      </c>
      <c r="F79">
        <v>7</v>
      </c>
    </row>
    <row r="80" spans="1:6">
      <c r="A80" t="s">
        <v>9</v>
      </c>
      <c r="B80">
        <v>2548.34031828212</v>
      </c>
      <c r="C80">
        <v>632740.14</v>
      </c>
      <c r="D80">
        <v>2.18821836071014</v>
      </c>
      <c r="E80" t="str">
        <f>E79</f>
        <v>5'</v>
      </c>
      <c r="F80">
        <v>8</v>
      </c>
    </row>
    <row r="81" spans="1:6">
      <c r="A81" t="s">
        <v>11</v>
      </c>
      <c r="B81">
        <v>2893.38854369003</v>
      </c>
      <c r="C81">
        <v>921315.59</v>
      </c>
      <c r="D81">
        <v>3.54267808553378</v>
      </c>
      <c r="E81" t="str">
        <f>E80</f>
        <v>5'</v>
      </c>
      <c r="F81">
        <v>9</v>
      </c>
    </row>
    <row r="82" spans="1:6">
      <c r="A82" t="s">
        <v>15</v>
      </c>
      <c r="E82" t="s">
        <v>14</v>
      </c>
      <c r="F82">
        <v>10</v>
      </c>
    </row>
    <row r="83" spans="1:6">
      <c r="A83" t="s">
        <v>8</v>
      </c>
      <c r="B83">
        <v>3517.48557457892</v>
      </c>
      <c r="C83">
        <v>1593710.14</v>
      </c>
      <c r="D83">
        <v>6.3599807436943</v>
      </c>
      <c r="E83" t="str">
        <f>E82</f>
        <v>5'</v>
      </c>
      <c r="F83">
        <v>11</v>
      </c>
    </row>
    <row r="84" spans="1:6">
      <c r="A84" t="s">
        <v>9</v>
      </c>
      <c r="B84">
        <v>3846.5378354739</v>
      </c>
      <c r="C84">
        <v>1290080.69</v>
      </c>
      <c r="D84">
        <v>7.47073565281232</v>
      </c>
      <c r="E84" t="str">
        <f t="shared" ref="E84:E118" si="2">E83</f>
        <v>5'</v>
      </c>
      <c r="F84">
        <v>12</v>
      </c>
    </row>
    <row r="85" spans="1:6">
      <c r="A85" t="s">
        <v>8</v>
      </c>
      <c r="B85">
        <v>4151.57929543806</v>
      </c>
      <c r="C85">
        <v>1429299.23</v>
      </c>
      <c r="D85">
        <v>8.01259183443387</v>
      </c>
      <c r="E85" t="str">
        <f t="shared" si="2"/>
        <v>5'</v>
      </c>
      <c r="F85">
        <v>13</v>
      </c>
    </row>
    <row r="86" spans="1:6">
      <c r="A86" t="s">
        <v>11</v>
      </c>
      <c r="B86">
        <v>4496.62696284901</v>
      </c>
      <c r="C86">
        <v>1797412.38</v>
      </c>
      <c r="D86">
        <v>8.60863366084099</v>
      </c>
      <c r="E86" t="str">
        <f t="shared" si="2"/>
        <v>5'</v>
      </c>
      <c r="F86">
        <v>14</v>
      </c>
    </row>
    <row r="87" spans="1:6">
      <c r="A87" t="s">
        <v>11</v>
      </c>
      <c r="B87">
        <v>4841.67331641329</v>
      </c>
      <c r="C87">
        <v>2227625.49</v>
      </c>
      <c r="D87">
        <v>9.11888837572733</v>
      </c>
      <c r="E87" t="str">
        <f t="shared" si="2"/>
        <v>5'</v>
      </c>
      <c r="F87">
        <v>15</v>
      </c>
    </row>
    <row r="88" spans="1:6">
      <c r="A88" t="s">
        <v>9</v>
      </c>
      <c r="B88">
        <v>5170.72644287814</v>
      </c>
      <c r="C88">
        <v>2574985.28</v>
      </c>
      <c r="D88">
        <v>9.80984763460159</v>
      </c>
      <c r="E88" t="str">
        <f t="shared" si="2"/>
        <v>5'</v>
      </c>
      <c r="F88">
        <v>16</v>
      </c>
    </row>
    <row r="89" spans="1:6">
      <c r="A89" t="s">
        <v>9</v>
      </c>
      <c r="B89">
        <v>5499.77802594607</v>
      </c>
      <c r="C89">
        <v>2951076.62</v>
      </c>
      <c r="D89">
        <v>10.4104951595942</v>
      </c>
      <c r="E89" t="str">
        <f t="shared" si="2"/>
        <v>5'</v>
      </c>
      <c r="F89">
        <v>17</v>
      </c>
    </row>
    <row r="90" spans="1:6">
      <c r="A90" t="s">
        <v>8</v>
      </c>
      <c r="B90">
        <v>5804.81938792284</v>
      </c>
      <c r="C90">
        <v>3388861.74</v>
      </c>
      <c r="D90">
        <v>10.6769516682307</v>
      </c>
      <c r="E90" t="str">
        <f t="shared" si="2"/>
        <v>5'</v>
      </c>
      <c r="F90">
        <v>18</v>
      </c>
    </row>
    <row r="91" spans="1:6">
      <c r="A91" t="s">
        <v>10</v>
      </c>
      <c r="B91">
        <v>6110.84576447831</v>
      </c>
      <c r="C91">
        <v>3323218.85</v>
      </c>
      <c r="D91">
        <v>10.9795485094865</v>
      </c>
      <c r="E91" t="str">
        <f t="shared" si="2"/>
        <v>5'</v>
      </c>
      <c r="F91">
        <v>19</v>
      </c>
    </row>
    <row r="92" spans="1:6">
      <c r="A92" t="s">
        <v>8</v>
      </c>
      <c r="B92">
        <v>6415.8860906586</v>
      </c>
      <c r="C92">
        <v>3705870.32</v>
      </c>
      <c r="D92">
        <v>11.2505395348549</v>
      </c>
      <c r="E92" t="str">
        <f t="shared" si="2"/>
        <v>5'</v>
      </c>
      <c r="F92">
        <v>20</v>
      </c>
    </row>
    <row r="93" spans="1:6">
      <c r="A93" t="s">
        <v>10</v>
      </c>
      <c r="B93">
        <v>6721.9109524</v>
      </c>
      <c r="C93">
        <v>4246652.66</v>
      </c>
      <c r="D93">
        <v>11.5170138434251</v>
      </c>
      <c r="E93" t="str">
        <f t="shared" si="2"/>
        <v>5'</v>
      </c>
      <c r="F93">
        <v>21</v>
      </c>
    </row>
    <row r="94" spans="1:6">
      <c r="A94" t="s">
        <v>10</v>
      </c>
      <c r="B94">
        <v>7027.93823633392</v>
      </c>
      <c r="C94">
        <v>5320685.39</v>
      </c>
      <c r="D94">
        <v>11.760917841959</v>
      </c>
      <c r="E94" t="str">
        <f t="shared" si="2"/>
        <v>5'</v>
      </c>
      <c r="F94">
        <v>22</v>
      </c>
    </row>
    <row r="95" spans="1:6">
      <c r="A95" t="s">
        <v>11</v>
      </c>
      <c r="B95">
        <v>7372.98369925016</v>
      </c>
      <c r="C95">
        <v>5366903.93</v>
      </c>
      <c r="D95">
        <v>12.0319247599125</v>
      </c>
      <c r="E95" t="str">
        <f t="shared" si="2"/>
        <v>5'</v>
      </c>
      <c r="F95">
        <v>23</v>
      </c>
    </row>
    <row r="96" spans="1:6">
      <c r="A96" t="s">
        <v>9</v>
      </c>
      <c r="B96">
        <v>7702.03690376487</v>
      </c>
      <c r="C96">
        <v>3809285.17</v>
      </c>
      <c r="D96">
        <v>12.388759600687</v>
      </c>
      <c r="E96" t="str">
        <f t="shared" si="2"/>
        <v>5'</v>
      </c>
      <c r="F96">
        <v>24</v>
      </c>
    </row>
    <row r="97" spans="1:6">
      <c r="A97" t="s">
        <v>11</v>
      </c>
      <c r="B97">
        <v>8047.0838089191</v>
      </c>
      <c r="C97">
        <v>3175247.08</v>
      </c>
      <c r="D97">
        <v>12.5694418763796</v>
      </c>
      <c r="E97" t="str">
        <f t="shared" si="2"/>
        <v>5'</v>
      </c>
      <c r="F97">
        <v>25</v>
      </c>
    </row>
    <row r="98" spans="1:6">
      <c r="A98" t="s">
        <v>10</v>
      </c>
      <c r="B98">
        <v>8353.11035831552</v>
      </c>
      <c r="C98">
        <v>3298880.31</v>
      </c>
      <c r="D98">
        <v>12.7817702587128</v>
      </c>
      <c r="E98" t="str">
        <f t="shared" si="2"/>
        <v>5'</v>
      </c>
      <c r="F98">
        <v>26</v>
      </c>
    </row>
    <row r="99" spans="1:6">
      <c r="A99" t="s">
        <v>10</v>
      </c>
      <c r="B99">
        <v>8659.1393813045</v>
      </c>
      <c r="C99">
        <v>4111920.63</v>
      </c>
      <c r="D99">
        <v>12.930852951177</v>
      </c>
      <c r="E99" t="str">
        <f t="shared" si="2"/>
        <v>5'</v>
      </c>
      <c r="F99">
        <v>27</v>
      </c>
    </row>
    <row r="100" spans="1:6">
      <c r="A100" t="s">
        <v>11</v>
      </c>
      <c r="B100">
        <v>9004.18682158044</v>
      </c>
      <c r="C100">
        <v>3445008.09</v>
      </c>
      <c r="D100">
        <v>13.1431922173182</v>
      </c>
      <c r="E100" t="str">
        <f t="shared" si="2"/>
        <v>5'</v>
      </c>
      <c r="F100">
        <v>28</v>
      </c>
    </row>
    <row r="101" spans="1:6">
      <c r="A101" t="s">
        <v>8</v>
      </c>
      <c r="B101">
        <v>9309.23273753068</v>
      </c>
      <c r="C101">
        <v>3515526.55</v>
      </c>
      <c r="D101">
        <v>13.2606781518141</v>
      </c>
      <c r="E101" t="str">
        <f t="shared" si="2"/>
        <v>5'</v>
      </c>
      <c r="F101">
        <v>29</v>
      </c>
    </row>
    <row r="102" spans="1:6">
      <c r="A102" t="s">
        <v>11</v>
      </c>
      <c r="B102">
        <v>9654.27901622173</v>
      </c>
      <c r="C102">
        <v>3431835.12</v>
      </c>
      <c r="D102">
        <v>13.4097915605386</v>
      </c>
      <c r="E102" t="str">
        <f t="shared" si="2"/>
        <v>5'</v>
      </c>
      <c r="F102">
        <v>30</v>
      </c>
    </row>
    <row r="103" spans="1:6">
      <c r="A103" t="s">
        <v>9</v>
      </c>
      <c r="B103">
        <v>9983.32424287746</v>
      </c>
      <c r="C103">
        <v>2506015.59</v>
      </c>
      <c r="D103">
        <v>13.680911918052</v>
      </c>
      <c r="E103" t="str">
        <f t="shared" si="2"/>
        <v>5'</v>
      </c>
      <c r="F103">
        <v>31</v>
      </c>
    </row>
    <row r="104" spans="1:6">
      <c r="A104" t="s">
        <v>10</v>
      </c>
      <c r="B104">
        <v>10289.3631185452</v>
      </c>
      <c r="C104">
        <v>2636503.45</v>
      </c>
      <c r="D104">
        <v>13.766782893308</v>
      </c>
      <c r="E104" t="str">
        <f t="shared" si="2"/>
        <v>5'</v>
      </c>
      <c r="F104">
        <v>32</v>
      </c>
    </row>
    <row r="105" spans="1:6">
      <c r="A105" t="s">
        <v>10</v>
      </c>
      <c r="B105">
        <v>10595.3904633287</v>
      </c>
      <c r="C105">
        <v>2951257.46</v>
      </c>
      <c r="D105">
        <v>13.9204612350146</v>
      </c>
      <c r="E105" t="str">
        <f t="shared" si="2"/>
        <v>5'</v>
      </c>
      <c r="F105">
        <v>33</v>
      </c>
    </row>
    <row r="106" spans="1:6">
      <c r="A106" t="s">
        <v>8</v>
      </c>
      <c r="B106">
        <v>10900.4348932832</v>
      </c>
      <c r="C106">
        <v>3035605.78</v>
      </c>
      <c r="D106">
        <v>14.0108577267011</v>
      </c>
      <c r="E106" t="str">
        <f t="shared" si="2"/>
        <v>5'</v>
      </c>
      <c r="F106">
        <v>34</v>
      </c>
    </row>
    <row r="107" spans="1:6">
      <c r="A107" t="s">
        <v>8</v>
      </c>
      <c r="B107">
        <v>11205.4704012959</v>
      </c>
      <c r="C107">
        <v>2943045.85</v>
      </c>
      <c r="D107">
        <v>14.1012540256659</v>
      </c>
      <c r="E107" t="str">
        <f t="shared" si="2"/>
        <v>5'</v>
      </c>
      <c r="F107">
        <v>35</v>
      </c>
    </row>
    <row r="108" spans="1:6">
      <c r="A108" t="s">
        <v>11</v>
      </c>
      <c r="B108">
        <v>11550.519550126</v>
      </c>
      <c r="C108">
        <v>2536039.3</v>
      </c>
      <c r="D108">
        <v>14.2187835271835</v>
      </c>
      <c r="E108" t="str">
        <f t="shared" si="2"/>
        <v>5'</v>
      </c>
      <c r="F108">
        <v>36</v>
      </c>
    </row>
    <row r="109" spans="1:6">
      <c r="A109" t="s">
        <v>11</v>
      </c>
      <c r="B109">
        <v>11895.5543093296</v>
      </c>
      <c r="C109">
        <v>1668531.6</v>
      </c>
      <c r="D109">
        <v>14.3408405200322</v>
      </c>
      <c r="E109" t="str">
        <f t="shared" si="2"/>
        <v>5'</v>
      </c>
      <c r="F109">
        <v>37</v>
      </c>
    </row>
    <row r="110" spans="1:6">
      <c r="A110" t="s">
        <v>10</v>
      </c>
      <c r="B110">
        <v>12201.600677942</v>
      </c>
      <c r="C110">
        <v>2260662.64</v>
      </c>
      <c r="D110">
        <v>14.4267348106384</v>
      </c>
      <c r="E110" t="str">
        <f t="shared" si="2"/>
        <v>5'</v>
      </c>
      <c r="F110">
        <v>38</v>
      </c>
    </row>
    <row r="111" spans="1:6">
      <c r="A111" t="s">
        <v>9</v>
      </c>
      <c r="B111">
        <v>12530.6421060509</v>
      </c>
      <c r="C111">
        <v>1841483.32</v>
      </c>
      <c r="D111">
        <v>14.6075680609226</v>
      </c>
      <c r="E111" t="str">
        <f t="shared" si="2"/>
        <v>5'</v>
      </c>
      <c r="F111">
        <v>39</v>
      </c>
    </row>
    <row r="112" spans="1:6">
      <c r="A112" t="s">
        <v>8</v>
      </c>
      <c r="B112">
        <v>12835.68614056</v>
      </c>
      <c r="C112">
        <v>1842433.85</v>
      </c>
      <c r="D112">
        <v>14.6980083262603</v>
      </c>
      <c r="E112" t="str">
        <f t="shared" si="2"/>
        <v>5'</v>
      </c>
      <c r="F112">
        <v>40</v>
      </c>
    </row>
    <row r="113" spans="1:6">
      <c r="A113" t="s">
        <v>10</v>
      </c>
      <c r="B113">
        <v>13141.716942082</v>
      </c>
      <c r="C113">
        <v>1845391.49</v>
      </c>
      <c r="D113">
        <v>14.7613065337817</v>
      </c>
      <c r="E113" t="str">
        <f t="shared" si="2"/>
        <v>5'</v>
      </c>
      <c r="F113">
        <v>41</v>
      </c>
    </row>
    <row r="114" spans="1:6">
      <c r="A114" t="s">
        <v>8</v>
      </c>
      <c r="B114">
        <v>13446.762791394</v>
      </c>
      <c r="C114">
        <v>1672319.46</v>
      </c>
      <c r="D114">
        <v>14.8517429347515</v>
      </c>
      <c r="E114" t="str">
        <f t="shared" si="2"/>
        <v>5'</v>
      </c>
      <c r="F114">
        <v>42</v>
      </c>
    </row>
    <row r="115" spans="1:6">
      <c r="A115" t="s">
        <v>11</v>
      </c>
      <c r="B115">
        <v>13791.8073005472</v>
      </c>
      <c r="C115">
        <v>1544307.63</v>
      </c>
      <c r="D115">
        <v>14.9421974098364</v>
      </c>
      <c r="E115" t="str">
        <f t="shared" si="2"/>
        <v>5'</v>
      </c>
      <c r="F115">
        <v>43</v>
      </c>
    </row>
    <row r="116" spans="1:6">
      <c r="A116" t="s">
        <v>9</v>
      </c>
      <c r="B116">
        <v>14142.8871309032</v>
      </c>
      <c r="C116">
        <v>403666.87</v>
      </c>
      <c r="D116">
        <v>15.0869539594332</v>
      </c>
      <c r="E116" t="str">
        <f t="shared" si="2"/>
        <v>5'</v>
      </c>
      <c r="F116">
        <v>44</v>
      </c>
    </row>
    <row r="117" spans="1:6">
      <c r="A117" t="s">
        <v>8</v>
      </c>
      <c r="B117">
        <v>14447.8920558348</v>
      </c>
      <c r="C117">
        <v>285895.04</v>
      </c>
      <c r="D117">
        <v>15.1231340523243</v>
      </c>
      <c r="E117" t="str">
        <f t="shared" si="2"/>
        <v>5'</v>
      </c>
      <c r="F117">
        <v>45</v>
      </c>
    </row>
    <row r="118" spans="1:6">
      <c r="A118" t="s">
        <v>8</v>
      </c>
      <c r="B118">
        <v>14752.9319359007</v>
      </c>
      <c r="C118">
        <v>292558.43</v>
      </c>
      <c r="D118">
        <v>15.2090786671321</v>
      </c>
      <c r="E118" t="str">
        <f t="shared" si="2"/>
        <v>5'</v>
      </c>
      <c r="F118">
        <v>46</v>
      </c>
    </row>
    <row r="119" spans="5:6">
      <c r="E119" t="str">
        <f t="shared" ref="E119:E132" si="3">E118</f>
        <v>5'</v>
      </c>
      <c r="F119">
        <v>47</v>
      </c>
    </row>
    <row r="120" spans="5:6">
      <c r="E120" t="str">
        <f t="shared" si="3"/>
        <v>5'</v>
      </c>
      <c r="F120">
        <v>48</v>
      </c>
    </row>
    <row r="121" spans="1:6">
      <c r="A121" t="s">
        <v>16</v>
      </c>
      <c r="B121">
        <v>15695.0314982192</v>
      </c>
      <c r="C121">
        <v>1076103.5</v>
      </c>
      <c r="D121">
        <v>15.5122125104745</v>
      </c>
      <c r="E121" t="str">
        <f t="shared" si="3"/>
        <v>5'</v>
      </c>
      <c r="F121">
        <v>49</v>
      </c>
    </row>
    <row r="122" spans="1:6">
      <c r="A122" t="s">
        <v>11</v>
      </c>
      <c r="B122">
        <v>16040.1024405456</v>
      </c>
      <c r="C122">
        <v>989616.8</v>
      </c>
      <c r="D122">
        <v>15.571041792202</v>
      </c>
      <c r="E122" t="str">
        <f t="shared" si="3"/>
        <v>5'</v>
      </c>
      <c r="F122">
        <v>50</v>
      </c>
    </row>
    <row r="123" spans="1:6">
      <c r="A123" t="s">
        <v>8</v>
      </c>
      <c r="B123">
        <v>16345.1412088655</v>
      </c>
      <c r="C123">
        <v>1102985.55</v>
      </c>
      <c r="D123">
        <v>15.6027141030312</v>
      </c>
      <c r="E123" t="str">
        <f t="shared" si="3"/>
        <v>5'</v>
      </c>
      <c r="F123">
        <v>51</v>
      </c>
    </row>
    <row r="124" spans="1:6">
      <c r="A124" t="s">
        <v>11</v>
      </c>
      <c r="B124">
        <v>16690.1812940659</v>
      </c>
      <c r="C124">
        <v>937423.63</v>
      </c>
      <c r="D124">
        <v>15.6570179338932</v>
      </c>
      <c r="E124" t="str">
        <f t="shared" si="3"/>
        <v>5'</v>
      </c>
      <c r="F124">
        <v>52</v>
      </c>
    </row>
    <row r="125" spans="1:6">
      <c r="A125" t="s">
        <v>8</v>
      </c>
      <c r="B125">
        <v>16995.2091105164</v>
      </c>
      <c r="C125">
        <v>1199846.52</v>
      </c>
      <c r="D125">
        <v>15.7203694855849</v>
      </c>
      <c r="E125" t="str">
        <f t="shared" si="3"/>
        <v>5'</v>
      </c>
      <c r="F125">
        <v>53</v>
      </c>
    </row>
    <row r="126" spans="1:6">
      <c r="A126" t="s">
        <v>9</v>
      </c>
      <c r="B126">
        <v>17324.276747252</v>
      </c>
      <c r="C126">
        <v>662027.52</v>
      </c>
      <c r="D126">
        <v>15.838043818442</v>
      </c>
      <c r="E126" t="str">
        <f t="shared" si="3"/>
        <v>5'</v>
      </c>
      <c r="F126">
        <v>54</v>
      </c>
    </row>
    <row r="127" spans="1:6">
      <c r="A127" t="s">
        <v>8</v>
      </c>
      <c r="B127">
        <v>17629.3149742549</v>
      </c>
      <c r="C127">
        <v>892362.32</v>
      </c>
      <c r="D127">
        <v>15.838043818442</v>
      </c>
      <c r="E127" t="str">
        <f t="shared" si="3"/>
        <v>5'</v>
      </c>
      <c r="F127">
        <v>55</v>
      </c>
    </row>
    <row r="128" spans="1:6">
      <c r="A128" t="s">
        <v>8</v>
      </c>
      <c r="B128">
        <v>17974.3959852949</v>
      </c>
      <c r="C128">
        <v>1842474.83</v>
      </c>
      <c r="D128">
        <v>15.9285836255232</v>
      </c>
      <c r="E128" t="s">
        <v>14</v>
      </c>
      <c r="F128">
        <v>56</v>
      </c>
    </row>
    <row r="129" spans="1:6">
      <c r="A129" s="2" t="s">
        <v>8</v>
      </c>
      <c r="B129" s="2">
        <v>18279.3673523161</v>
      </c>
      <c r="C129" s="2">
        <v>943964.62</v>
      </c>
      <c r="D129" s="2">
        <v>15.960269118913</v>
      </c>
      <c r="E129" t="str">
        <f>E128</f>
        <v>5'</v>
      </c>
      <c r="F129">
        <v>57</v>
      </c>
    </row>
    <row r="130" spans="1:6">
      <c r="A130" s="2" t="s">
        <v>10</v>
      </c>
      <c r="B130" s="2">
        <v>18585.4258269401</v>
      </c>
      <c r="C130" s="2">
        <v>1061733</v>
      </c>
      <c r="D130" s="2">
        <v>15.9919585183938</v>
      </c>
      <c r="E130" t="str">
        <f t="shared" si="3"/>
        <v>5'</v>
      </c>
      <c r="F130">
        <v>58</v>
      </c>
    </row>
    <row r="131" spans="1:6">
      <c r="A131" s="2" t="s">
        <v>11</v>
      </c>
      <c r="B131" s="2">
        <v>18930.4557689568</v>
      </c>
      <c r="C131" s="2">
        <v>798059.1</v>
      </c>
      <c r="D131" s="2">
        <v>16.050819201835</v>
      </c>
      <c r="E131" t="str">
        <f t="shared" si="3"/>
        <v>5'</v>
      </c>
      <c r="F131">
        <v>59</v>
      </c>
    </row>
    <row r="132" spans="1:6">
      <c r="A132" s="2" t="s">
        <v>10</v>
      </c>
      <c r="B132" s="2">
        <v>19236.5089283052</v>
      </c>
      <c r="C132" s="2">
        <v>1167733.95</v>
      </c>
      <c r="D132" s="2">
        <v>16.0825053111394</v>
      </c>
      <c r="E132" t="str">
        <f t="shared" si="3"/>
        <v>5'</v>
      </c>
      <c r="F132">
        <v>60</v>
      </c>
    </row>
    <row r="133" spans="1:6">
      <c r="A133" t="s">
        <v>9</v>
      </c>
      <c r="B133" s="7">
        <v>32099.2811157233</v>
      </c>
      <c r="C133" s="8">
        <v>427089.01</v>
      </c>
      <c r="D133" s="9">
        <v>17.5162381008943</v>
      </c>
      <c r="E133" t="s">
        <v>17</v>
      </c>
      <c r="F133">
        <v>100</v>
      </c>
    </row>
    <row r="134" spans="1:6">
      <c r="A134" t="s">
        <v>9</v>
      </c>
      <c r="B134" s="7">
        <v>32099.2811157233</v>
      </c>
      <c r="C134" s="8">
        <v>427089.01</v>
      </c>
      <c r="D134" s="9">
        <v>17.5162381008943</v>
      </c>
      <c r="E134" t="s">
        <v>14</v>
      </c>
      <c r="F134">
        <v>100</v>
      </c>
    </row>
    <row r="135" spans="1:6">
      <c r="A135" t="s">
        <v>9</v>
      </c>
      <c r="B135" s="7">
        <v>32099.2811157233</v>
      </c>
      <c r="C135" s="8">
        <v>427089.01</v>
      </c>
      <c r="D135" s="9">
        <v>17.5162381008943</v>
      </c>
      <c r="E135" t="s">
        <v>7</v>
      </c>
      <c r="F135">
        <v>100</v>
      </c>
    </row>
    <row r="167" spans="5:6">
      <c r="E167" s="10"/>
      <c r="F167" s="10"/>
    </row>
    <row r="168" spans="5:6">
      <c r="E168" s="10"/>
      <c r="F168" s="10"/>
    </row>
    <row r="169" spans="5:6">
      <c r="E169" s="10"/>
      <c r="F169" s="10"/>
    </row>
    <row r="170" spans="5:6">
      <c r="E170" s="10"/>
      <c r="F170" s="10"/>
    </row>
    <row r="171" spans="5:6">
      <c r="E171" s="10"/>
      <c r="F171" s="10"/>
    </row>
    <row r="172" spans="5:6">
      <c r="E172" s="10"/>
      <c r="F172" s="10"/>
    </row>
    <row r="173" spans="5:6">
      <c r="E173" s="10"/>
      <c r="F173" s="10"/>
    </row>
    <row r="174" spans="5:6">
      <c r="E174" s="10"/>
      <c r="F174" s="10"/>
    </row>
    <row r="181" spans="5:6">
      <c r="E181" s="10"/>
      <c r="F181" s="10"/>
    </row>
    <row r="182" spans="5:6">
      <c r="E182" s="10"/>
      <c r="F182" s="10"/>
    </row>
    <row r="183" spans="5:6">
      <c r="E183" s="10"/>
      <c r="F183" s="10"/>
    </row>
    <row r="184" spans="5:6">
      <c r="E184" s="10"/>
      <c r="F184" s="10"/>
    </row>
    <row r="185" spans="5:6">
      <c r="E185" s="10"/>
      <c r="F185" s="10"/>
    </row>
    <row r="186" spans="5:6">
      <c r="E186" s="10"/>
      <c r="F186" s="10"/>
    </row>
    <row r="187" spans="5:6">
      <c r="E187" s="10"/>
      <c r="F187" s="10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7"/>
  <sheetViews>
    <sheetView topLeftCell="A29" workbookViewId="0">
      <selection activeCell="S57" sqref="S57:V77"/>
    </sheetView>
  </sheetViews>
  <sheetFormatPr defaultColWidth="9" defaultRowHeight="16.8"/>
  <cols>
    <col min="2" max="2" width="12.6875"/>
    <col min="5" max="6" width="12.6875"/>
    <col min="11" max="11" width="12.6875"/>
  </cols>
  <sheetData>
    <row r="1" spans="1:21">
      <c r="A1" t="s">
        <v>18</v>
      </c>
      <c r="F1" t="s">
        <v>19</v>
      </c>
      <c r="G1" t="s">
        <v>20</v>
      </c>
      <c r="H1" t="s">
        <v>21</v>
      </c>
      <c r="L1" s="1" t="s">
        <v>19</v>
      </c>
      <c r="M1" s="1" t="s">
        <v>22</v>
      </c>
      <c r="N1" s="1" t="s">
        <v>23</v>
      </c>
      <c r="O1" s="1"/>
      <c r="P1" s="1"/>
      <c r="Q1" s="1"/>
      <c r="R1" s="1"/>
      <c r="S1" s="1" t="s">
        <v>18</v>
      </c>
      <c r="T1" s="1" t="s">
        <v>24</v>
      </c>
      <c r="U1" t="s">
        <v>25</v>
      </c>
    </row>
    <row r="2" spans="19:19">
      <c r="S2" t="s">
        <v>26</v>
      </c>
    </row>
    <row r="4" spans="12:16">
      <c r="L4">
        <f>N4-B4</f>
        <v>1292.2316559679</v>
      </c>
      <c r="M4" t="s">
        <v>27</v>
      </c>
      <c r="N4">
        <v>1292.2316559679</v>
      </c>
      <c r="O4">
        <v>1241685.99</v>
      </c>
      <c r="P4">
        <v>0.779662084150314</v>
      </c>
    </row>
    <row r="5" spans="1:16">
      <c r="A5" t="s">
        <v>9</v>
      </c>
      <c r="B5">
        <v>1575.29110975179</v>
      </c>
      <c r="C5">
        <v>3345202.15</v>
      </c>
      <c r="D5">
        <v>0.811262583303452</v>
      </c>
      <c r="K5">
        <f>N5-N4</f>
        <v>305.04148987435</v>
      </c>
      <c r="L5">
        <f t="shared" ref="L5:L9" si="0">N5-B5</f>
        <v>21.98203609046</v>
      </c>
      <c r="M5" t="s">
        <v>8</v>
      </c>
      <c r="N5">
        <v>1597.27314584225</v>
      </c>
      <c r="O5">
        <v>864851.78</v>
      </c>
      <c r="P5">
        <v>0.811262583303452</v>
      </c>
    </row>
    <row r="6" spans="1:16">
      <c r="A6" t="s">
        <v>27</v>
      </c>
      <c r="B6">
        <v>1904.34264690731</v>
      </c>
      <c r="C6">
        <v>5544030.76</v>
      </c>
      <c r="D6">
        <v>1.05053326047262</v>
      </c>
      <c r="L6">
        <f t="shared" si="0"/>
        <v>21.98079612131</v>
      </c>
      <c r="M6" t="s">
        <v>9</v>
      </c>
      <c r="N6">
        <v>1926.32344302862</v>
      </c>
      <c r="O6">
        <v>883695.53</v>
      </c>
      <c r="P6">
        <v>1.05053326047262</v>
      </c>
    </row>
    <row r="7" spans="1:16">
      <c r="A7" t="s">
        <v>10</v>
      </c>
      <c r="B7">
        <v>2210.36988815</v>
      </c>
      <c r="C7">
        <v>3168760.33</v>
      </c>
      <c r="D7">
        <v>1.23111104326248</v>
      </c>
      <c r="L7">
        <f t="shared" si="0"/>
        <v>21.9815248692798</v>
      </c>
      <c r="M7" t="s">
        <v>10</v>
      </c>
      <c r="N7">
        <v>2232.35141301928</v>
      </c>
      <c r="O7">
        <v>729318.3</v>
      </c>
      <c r="P7">
        <v>1.23111104326248</v>
      </c>
    </row>
    <row r="8" spans="1:16">
      <c r="A8" t="s">
        <v>11</v>
      </c>
      <c r="B8">
        <v>2555.41840762963</v>
      </c>
      <c r="C8">
        <v>4932555.53</v>
      </c>
      <c r="D8">
        <v>1.89024456100464</v>
      </c>
      <c r="F8" s="5">
        <f>H8-B8</f>
        <v>51.96208948103</v>
      </c>
      <c r="G8" s="5" t="s">
        <v>8</v>
      </c>
      <c r="H8" s="5">
        <v>2607.38049711066</v>
      </c>
      <c r="I8" s="5">
        <v>63513.35</v>
      </c>
      <c r="J8" s="5">
        <v>3.66005546010335</v>
      </c>
      <c r="L8">
        <f t="shared" si="0"/>
        <v>21.98188540708</v>
      </c>
      <c r="M8" t="s">
        <v>11</v>
      </c>
      <c r="N8">
        <v>2577.40029303671</v>
      </c>
      <c r="O8">
        <v>758170.22</v>
      </c>
      <c r="P8">
        <v>1.89024456100464</v>
      </c>
    </row>
    <row r="9" spans="1:16">
      <c r="A9" t="s">
        <v>11</v>
      </c>
      <c r="B9">
        <v>2900.46765737797</v>
      </c>
      <c r="C9">
        <v>4150675.07</v>
      </c>
      <c r="D9">
        <v>3.09120120959282</v>
      </c>
      <c r="F9" s="5">
        <f t="shared" ref="F9:F31" si="1">H9-B9</f>
        <v>11.9553072861199</v>
      </c>
      <c r="G9" s="5" t="s">
        <v>11</v>
      </c>
      <c r="H9" s="5">
        <v>2912.42296466409</v>
      </c>
      <c r="I9" s="5">
        <v>147618.59</v>
      </c>
      <c r="J9" s="5">
        <v>4.59010578549703</v>
      </c>
      <c r="L9">
        <f t="shared" si="0"/>
        <v>21.9810907199299</v>
      </c>
      <c r="M9" t="s">
        <v>11</v>
      </c>
      <c r="N9">
        <v>2922.4487480979</v>
      </c>
      <c r="O9">
        <v>695373.26</v>
      </c>
      <c r="P9">
        <v>3.09120120959282</v>
      </c>
    </row>
    <row r="10" spans="1:10">
      <c r="A10" t="s">
        <v>8</v>
      </c>
      <c r="B10">
        <v>3205.51260462066</v>
      </c>
      <c r="C10">
        <v>447432.34</v>
      </c>
      <c r="D10">
        <v>3.98962201035817</v>
      </c>
      <c r="F10" s="5">
        <f t="shared" si="1"/>
        <v>51.9629874317998</v>
      </c>
      <c r="G10" s="5" t="s">
        <v>9</v>
      </c>
      <c r="H10" s="5">
        <v>3257.47559205246</v>
      </c>
      <c r="I10" s="5">
        <v>85635.15</v>
      </c>
      <c r="J10" s="5">
        <v>5.72788398620288</v>
      </c>
    </row>
    <row r="11" spans="1:10">
      <c r="A11" s="5" t="s">
        <v>10</v>
      </c>
      <c r="B11">
        <v>3564.57032432831</v>
      </c>
      <c r="C11">
        <v>4443165.56</v>
      </c>
      <c r="D11">
        <v>6.65801034328143</v>
      </c>
      <c r="F11">
        <f t="shared" si="1"/>
        <v>21.9802978395301</v>
      </c>
      <c r="G11" t="s">
        <v>10</v>
      </c>
      <c r="H11">
        <v>3586.55062216784</v>
      </c>
      <c r="I11">
        <v>759839.13</v>
      </c>
      <c r="J11">
        <v>6.65801034328143</v>
      </c>
    </row>
    <row r="12" spans="1:10">
      <c r="A12" t="s">
        <v>9</v>
      </c>
      <c r="B12">
        <v>3870.59614319915</v>
      </c>
      <c r="C12">
        <v>4519821.74</v>
      </c>
      <c r="D12">
        <v>7.19981571989059</v>
      </c>
      <c r="E12">
        <f>B12-B11</f>
        <v>306.02581887084</v>
      </c>
      <c r="F12">
        <f t="shared" si="1"/>
        <v>21.9795363767298</v>
      </c>
      <c r="G12" t="s">
        <v>9</v>
      </c>
      <c r="H12">
        <v>3892.57567957588</v>
      </c>
      <c r="I12">
        <v>760085.75</v>
      </c>
      <c r="J12">
        <v>7.19981571989059</v>
      </c>
    </row>
    <row r="13" spans="1:10">
      <c r="A13" t="s">
        <v>10</v>
      </c>
      <c r="B13">
        <v>4199.64746403884</v>
      </c>
      <c r="C13">
        <v>4846015.13</v>
      </c>
      <c r="D13">
        <v>8.31061159329414</v>
      </c>
      <c r="F13">
        <f t="shared" si="1"/>
        <v>21.98190084404</v>
      </c>
      <c r="G13" t="s">
        <v>10</v>
      </c>
      <c r="H13">
        <v>4221.62936488288</v>
      </c>
      <c r="I13">
        <v>783038.12</v>
      </c>
      <c r="J13">
        <v>8.31061159329414</v>
      </c>
    </row>
    <row r="14" spans="1:10">
      <c r="A14" t="s">
        <v>11</v>
      </c>
      <c r="B14">
        <v>4505.67398472277</v>
      </c>
      <c r="C14">
        <v>4395556.72</v>
      </c>
      <c r="D14">
        <v>8.51832263426781</v>
      </c>
      <c r="F14">
        <f t="shared" si="1"/>
        <v>21.9784137426404</v>
      </c>
      <c r="G14" t="s">
        <v>11</v>
      </c>
      <c r="H14">
        <v>4527.65239846541</v>
      </c>
      <c r="I14">
        <v>659425.11</v>
      </c>
      <c r="J14">
        <v>8.51832263426781</v>
      </c>
    </row>
    <row r="15" spans="1:10">
      <c r="A15" t="s">
        <v>9</v>
      </c>
      <c r="B15">
        <v>4850.72084356438</v>
      </c>
      <c r="C15">
        <v>7040905.4</v>
      </c>
      <c r="D15">
        <v>9.03309511896769</v>
      </c>
      <c r="F15">
        <f t="shared" si="1"/>
        <v>21.9807472668399</v>
      </c>
      <c r="G15" t="s">
        <v>9</v>
      </c>
      <c r="H15">
        <v>4872.70159083122</v>
      </c>
      <c r="I15">
        <v>1202743.73</v>
      </c>
      <c r="J15">
        <v>9.03309511896769</v>
      </c>
    </row>
    <row r="16" spans="1:10">
      <c r="A16" t="s">
        <v>27</v>
      </c>
      <c r="B16">
        <v>5179.77434890957</v>
      </c>
      <c r="C16">
        <v>9650562.27</v>
      </c>
      <c r="D16">
        <v>9.92726675229073</v>
      </c>
      <c r="F16">
        <f t="shared" si="1"/>
        <v>21.9793644332503</v>
      </c>
      <c r="G16" t="s">
        <v>27</v>
      </c>
      <c r="H16">
        <v>5201.75371334282</v>
      </c>
      <c r="I16">
        <v>1814967.36</v>
      </c>
      <c r="J16">
        <v>9.92726675229073</v>
      </c>
    </row>
    <row r="17" spans="1:10">
      <c r="A17" t="s">
        <v>10</v>
      </c>
      <c r="B17">
        <v>5485.78805130926</v>
      </c>
      <c r="C17">
        <v>5532740.81</v>
      </c>
      <c r="D17">
        <v>10.1079080418428</v>
      </c>
      <c r="F17">
        <f t="shared" si="1"/>
        <v>21.9780600384001</v>
      </c>
      <c r="G17" t="s">
        <v>10</v>
      </c>
      <c r="H17">
        <v>5507.76611134766</v>
      </c>
      <c r="I17">
        <v>1233325.15</v>
      </c>
      <c r="J17">
        <v>10.1079080418428</v>
      </c>
    </row>
    <row r="18" spans="1:10">
      <c r="A18" t="s">
        <v>11</v>
      </c>
      <c r="B18">
        <v>5830.84153478194</v>
      </c>
      <c r="C18">
        <v>6630691.08</v>
      </c>
      <c r="D18">
        <v>10.5008161997477</v>
      </c>
      <c r="F18">
        <f t="shared" si="1"/>
        <v>21.9807855955296</v>
      </c>
      <c r="G18" t="s">
        <v>11</v>
      </c>
      <c r="H18">
        <v>5852.82232037747</v>
      </c>
      <c r="I18">
        <v>1122968.06</v>
      </c>
      <c r="J18">
        <v>10.5008161997477</v>
      </c>
    </row>
    <row r="19" spans="1:10">
      <c r="A19" t="s">
        <v>9</v>
      </c>
      <c r="B19">
        <v>6159.89937269213</v>
      </c>
      <c r="C19">
        <v>7914990.13</v>
      </c>
      <c r="D19">
        <v>11.2189236338615</v>
      </c>
      <c r="F19">
        <f t="shared" si="1"/>
        <v>21.9782898516305</v>
      </c>
      <c r="G19" t="s">
        <v>9</v>
      </c>
      <c r="H19">
        <v>6181.87766254376</v>
      </c>
      <c r="I19">
        <v>639949.1</v>
      </c>
      <c r="J19">
        <v>11.2189236338615</v>
      </c>
    </row>
    <row r="20" spans="1:10">
      <c r="A20" t="s">
        <v>8</v>
      </c>
      <c r="B20">
        <v>6464.93832684897</v>
      </c>
      <c r="C20">
        <v>5037886.66</v>
      </c>
      <c r="D20">
        <v>11.2821583445549</v>
      </c>
      <c r="F20">
        <f t="shared" si="1"/>
        <v>21.97883277647</v>
      </c>
      <c r="G20" t="s">
        <v>8</v>
      </c>
      <c r="H20">
        <v>6486.91715962544</v>
      </c>
      <c r="I20">
        <v>453551.35</v>
      </c>
      <c r="J20">
        <v>11.3092574611982</v>
      </c>
    </row>
    <row r="21" spans="1:10">
      <c r="A21" t="s">
        <v>9</v>
      </c>
      <c r="B21">
        <v>6793.99256702771</v>
      </c>
      <c r="C21">
        <v>7320983.33</v>
      </c>
      <c r="D21">
        <v>11.9415895855109</v>
      </c>
      <c r="F21">
        <f t="shared" si="1"/>
        <v>21.9800322742403</v>
      </c>
      <c r="G21" t="s">
        <v>9</v>
      </c>
      <c r="H21">
        <v>6815.97259930195</v>
      </c>
      <c r="I21">
        <v>774580.21</v>
      </c>
      <c r="J21">
        <v>11.9415895855109</v>
      </c>
    </row>
    <row r="22" spans="1:10">
      <c r="A22" t="s">
        <v>10</v>
      </c>
      <c r="B22">
        <v>7100.017198017</v>
      </c>
      <c r="C22">
        <v>6414338.68</v>
      </c>
      <c r="D22">
        <v>12.0590277945677</v>
      </c>
      <c r="F22">
        <f t="shared" si="1"/>
        <v>21.9805460076404</v>
      </c>
      <c r="G22" t="s">
        <v>10</v>
      </c>
      <c r="H22">
        <v>7121.99774402464</v>
      </c>
      <c r="I22">
        <v>744781.18</v>
      </c>
      <c r="J22">
        <v>12.0590277945677</v>
      </c>
    </row>
    <row r="23" spans="1:10">
      <c r="A23" t="s">
        <v>8</v>
      </c>
      <c r="B23">
        <v>7405.0583688916</v>
      </c>
      <c r="C23">
        <v>6150292.65</v>
      </c>
      <c r="D23">
        <v>12.2397049025377</v>
      </c>
      <c r="F23">
        <f t="shared" si="1"/>
        <v>21.9770523675597</v>
      </c>
      <c r="G23" t="s">
        <v>8</v>
      </c>
      <c r="H23">
        <v>7427.03542125916</v>
      </c>
      <c r="I23">
        <v>858876.67</v>
      </c>
      <c r="J23">
        <v>12.2397049025377</v>
      </c>
    </row>
    <row r="24" spans="1:10">
      <c r="A24" t="s">
        <v>10</v>
      </c>
      <c r="B24">
        <v>7711.07788948523</v>
      </c>
      <c r="C24">
        <v>4540239.51</v>
      </c>
      <c r="D24">
        <v>12.4790983016968</v>
      </c>
      <c r="F24">
        <f t="shared" si="1"/>
        <v>21.9835369707598</v>
      </c>
      <c r="G24" t="s">
        <v>10</v>
      </c>
      <c r="H24">
        <v>7733.06142645599</v>
      </c>
      <c r="I24">
        <v>625012.35</v>
      </c>
      <c r="J24">
        <v>12.4790983016968</v>
      </c>
    </row>
    <row r="25" spans="1:10">
      <c r="A25" t="s">
        <v>9</v>
      </c>
      <c r="B25">
        <v>8040.13934053397</v>
      </c>
      <c r="C25">
        <v>4876766.18</v>
      </c>
      <c r="D25">
        <v>13.0212083176454</v>
      </c>
      <c r="F25">
        <f t="shared" si="1"/>
        <v>21.9785509699996</v>
      </c>
      <c r="G25" t="s">
        <v>9</v>
      </c>
      <c r="H25">
        <v>8062.11789150397</v>
      </c>
      <c r="I25">
        <v>470654.59</v>
      </c>
      <c r="J25">
        <v>13.0212083176454</v>
      </c>
    </row>
    <row r="26" spans="1:10">
      <c r="A26" t="s">
        <v>11</v>
      </c>
      <c r="B26">
        <v>8385.18293597178</v>
      </c>
      <c r="C26">
        <v>4862399.97</v>
      </c>
      <c r="D26">
        <v>13.05283454415</v>
      </c>
      <c r="F26">
        <f t="shared" si="1"/>
        <v>21.9771929573508</v>
      </c>
      <c r="G26" t="s">
        <v>11</v>
      </c>
      <c r="H26">
        <v>8407.16012892913</v>
      </c>
      <c r="I26">
        <v>568065.72</v>
      </c>
      <c r="J26">
        <v>13.05283454415</v>
      </c>
    </row>
    <row r="27" spans="1:10">
      <c r="A27" t="s">
        <v>8</v>
      </c>
      <c r="B27">
        <v>8690.22286921502</v>
      </c>
      <c r="C27">
        <v>4108933.3</v>
      </c>
      <c r="D27">
        <v>13.1431922173182</v>
      </c>
      <c r="F27">
        <f t="shared" si="1"/>
        <v>21.9806651105991</v>
      </c>
      <c r="G27" t="s">
        <v>8</v>
      </c>
      <c r="H27">
        <v>8712.20353432562</v>
      </c>
      <c r="I27">
        <v>400895.23</v>
      </c>
      <c r="J27">
        <v>13.1431922173182</v>
      </c>
    </row>
    <row r="28" spans="1:10">
      <c r="A28" t="s">
        <v>9</v>
      </c>
      <c r="B28">
        <v>9019.27847258396</v>
      </c>
      <c r="C28">
        <v>4472206.07</v>
      </c>
      <c r="D28">
        <v>13.5905318176428</v>
      </c>
      <c r="F28">
        <f t="shared" si="1"/>
        <v>21.977921363281</v>
      </c>
      <c r="G28" t="s">
        <v>9</v>
      </c>
      <c r="H28">
        <v>9041.25639394724</v>
      </c>
      <c r="I28">
        <v>421588.9</v>
      </c>
      <c r="J28">
        <v>13.5905318176428</v>
      </c>
    </row>
    <row r="29" spans="1:10">
      <c r="A29" t="s">
        <v>11</v>
      </c>
      <c r="B29">
        <v>9364.31522576144</v>
      </c>
      <c r="C29">
        <v>4585773.85</v>
      </c>
      <c r="D29">
        <v>13.6492729679426</v>
      </c>
      <c r="F29">
        <f t="shared" si="1"/>
        <v>21.9889424875091</v>
      </c>
      <c r="G29" t="s">
        <v>11</v>
      </c>
      <c r="H29">
        <v>9386.30416824895</v>
      </c>
      <c r="I29">
        <v>459216.68</v>
      </c>
      <c r="J29">
        <v>13.6492729679426</v>
      </c>
    </row>
    <row r="30" spans="1:10">
      <c r="A30" t="s">
        <v>8</v>
      </c>
      <c r="B30">
        <v>9669.36013263788</v>
      </c>
      <c r="C30">
        <v>5182400.94</v>
      </c>
      <c r="D30">
        <v>13.7125483111223</v>
      </c>
      <c r="F30">
        <f t="shared" si="1"/>
        <v>21.97545407488</v>
      </c>
      <c r="G30" t="s">
        <v>8</v>
      </c>
      <c r="H30">
        <v>9691.33558671276</v>
      </c>
      <c r="I30">
        <v>609947.84</v>
      </c>
      <c r="J30">
        <v>13.7125483111223</v>
      </c>
    </row>
    <row r="31" spans="1:10">
      <c r="A31" t="s">
        <v>8</v>
      </c>
      <c r="B31">
        <v>9974.4047845244</v>
      </c>
      <c r="C31">
        <v>3397560.67</v>
      </c>
      <c r="D31">
        <v>13.8571814771175</v>
      </c>
      <c r="F31">
        <f t="shared" si="1"/>
        <v>21.972379718929</v>
      </c>
      <c r="G31" t="s">
        <v>8</v>
      </c>
      <c r="H31">
        <v>9996.37716424333</v>
      </c>
      <c r="I31">
        <v>365751.98</v>
      </c>
      <c r="J31">
        <v>13.8571814771175</v>
      </c>
    </row>
    <row r="32" spans="1:4">
      <c r="A32" t="s">
        <v>9</v>
      </c>
      <c r="B32">
        <v>10303.4575188694</v>
      </c>
      <c r="C32">
        <v>4072407.64</v>
      </c>
      <c r="D32">
        <v>14.2820808942795</v>
      </c>
    </row>
    <row r="33" spans="1:4">
      <c r="A33" t="s">
        <v>10</v>
      </c>
      <c r="B33">
        <v>10609.4812901206</v>
      </c>
      <c r="C33">
        <v>2956815.24</v>
      </c>
      <c r="D33">
        <v>14.2820808942795</v>
      </c>
    </row>
    <row r="34" spans="1:4">
      <c r="A34" t="s">
        <v>9</v>
      </c>
      <c r="B34">
        <v>10938.5365860431</v>
      </c>
      <c r="C34">
        <v>4370639.05</v>
      </c>
      <c r="D34">
        <v>14.5804448679765</v>
      </c>
    </row>
    <row r="35" spans="1:4">
      <c r="A35" t="s">
        <v>9</v>
      </c>
      <c r="B35">
        <v>11267.5919829379</v>
      </c>
      <c r="C35">
        <v>4859383.08</v>
      </c>
      <c r="D35">
        <v>14.7884331758499</v>
      </c>
    </row>
    <row r="36" spans="1:4">
      <c r="A36" t="s">
        <v>8</v>
      </c>
      <c r="B36">
        <v>11572.6318717212</v>
      </c>
      <c r="C36">
        <v>2050047.02</v>
      </c>
      <c r="D36">
        <v>14.6980083262603</v>
      </c>
    </row>
    <row r="37" spans="1:4">
      <c r="A37" t="s">
        <v>10</v>
      </c>
      <c r="B37">
        <v>11878.6540132123</v>
      </c>
      <c r="C37">
        <v>2459053.7</v>
      </c>
      <c r="D37">
        <v>14.820089894104</v>
      </c>
    </row>
    <row r="38" spans="1:4">
      <c r="A38" t="s">
        <v>11</v>
      </c>
      <c r="B38">
        <v>12223.69070401</v>
      </c>
      <c r="C38">
        <v>3726141.61</v>
      </c>
      <c r="D38">
        <v>14.9421974098364</v>
      </c>
    </row>
    <row r="39" spans="1:4">
      <c r="A39" t="s">
        <v>10</v>
      </c>
      <c r="B39">
        <v>12529.7194828137</v>
      </c>
      <c r="C39">
        <v>2469475.53</v>
      </c>
      <c r="D39">
        <v>15.0010001019319</v>
      </c>
    </row>
    <row r="40" spans="1:4">
      <c r="A40" t="s">
        <v>9</v>
      </c>
      <c r="B40">
        <v>12858.7842196375</v>
      </c>
      <c r="C40">
        <v>3721150.92</v>
      </c>
      <c r="D40">
        <v>15.2678781942209</v>
      </c>
    </row>
    <row r="41" spans="1:4">
      <c r="A41" t="s">
        <v>10</v>
      </c>
      <c r="B41">
        <v>13164.8031791726</v>
      </c>
      <c r="C41">
        <v>2110969.24</v>
      </c>
      <c r="D41">
        <v>15.2678781942209</v>
      </c>
    </row>
    <row r="42" spans="1:4">
      <c r="A42" t="s">
        <v>11</v>
      </c>
      <c r="B42">
        <v>13509.857868823</v>
      </c>
      <c r="C42">
        <v>2226027.64</v>
      </c>
      <c r="D42">
        <v>15.3583739514828</v>
      </c>
    </row>
    <row r="43" spans="1:4">
      <c r="A43" t="s">
        <v>10</v>
      </c>
      <c r="B43">
        <v>13815.874472913</v>
      </c>
      <c r="C43">
        <v>2437062.96</v>
      </c>
      <c r="D43">
        <v>15.3900409853141</v>
      </c>
    </row>
    <row r="44" spans="1:4">
      <c r="A44" t="s">
        <v>8</v>
      </c>
      <c r="B44">
        <v>14120.9038443486</v>
      </c>
      <c r="C44">
        <v>3395000.22</v>
      </c>
      <c r="D44">
        <v>15.4488665258567</v>
      </c>
    </row>
    <row r="45" spans="1:4">
      <c r="A45" t="s">
        <v>11</v>
      </c>
      <c r="B45">
        <v>14465.9748780229</v>
      </c>
      <c r="C45">
        <v>2346553.1</v>
      </c>
      <c r="D45">
        <v>15.5393673594475</v>
      </c>
    </row>
    <row r="46" spans="1:4">
      <c r="A46" t="s">
        <v>8</v>
      </c>
      <c r="B46">
        <v>14770.9976891439</v>
      </c>
      <c r="C46">
        <v>1684467.01</v>
      </c>
      <c r="D46">
        <v>15.6027141030312</v>
      </c>
    </row>
    <row r="47" spans="1:4">
      <c r="A47" t="s">
        <v>9</v>
      </c>
      <c r="B47">
        <v>15100.0629807697</v>
      </c>
      <c r="C47">
        <v>2142638.86</v>
      </c>
      <c r="D47">
        <v>15.8108852680206</v>
      </c>
    </row>
    <row r="48" spans="1:4">
      <c r="A48" t="s">
        <v>8</v>
      </c>
      <c r="B48">
        <v>15405.1032024042</v>
      </c>
      <c r="C48">
        <v>1395711.35</v>
      </c>
      <c r="D48">
        <v>15.7792122260412</v>
      </c>
    </row>
    <row r="49" spans="1:10">
      <c r="A49" t="s">
        <v>11</v>
      </c>
      <c r="B49">
        <v>15750.1685580079</v>
      </c>
      <c r="C49">
        <v>1624226.39</v>
      </c>
      <c r="D49">
        <v>15.838043818442</v>
      </c>
      <c r="G49" t="s">
        <v>11</v>
      </c>
      <c r="H49">
        <v>15695.0314982192</v>
      </c>
      <c r="I49">
        <v>1076103.5</v>
      </c>
      <c r="J49">
        <v>15.5122125104745</v>
      </c>
    </row>
    <row r="50" spans="1:10">
      <c r="A50" t="s">
        <v>8</v>
      </c>
      <c r="B50">
        <v>16055.181869454</v>
      </c>
      <c r="C50">
        <v>1074787.24</v>
      </c>
      <c r="D50">
        <v>15.8697345192909</v>
      </c>
      <c r="G50" t="s">
        <v>8</v>
      </c>
      <c r="H50">
        <v>16040.1024405456</v>
      </c>
      <c r="I50">
        <v>989616.8</v>
      </c>
      <c r="J50">
        <v>15.571041792202</v>
      </c>
    </row>
    <row r="51" spans="1:10">
      <c r="A51" t="s">
        <v>11</v>
      </c>
      <c r="B51">
        <v>16400.229731131</v>
      </c>
      <c r="C51">
        <v>1655303.07</v>
      </c>
      <c r="D51">
        <v>15.9285836255232</v>
      </c>
      <c r="G51" t="s">
        <v>11</v>
      </c>
      <c r="H51">
        <v>16345.1412088655</v>
      </c>
      <c r="I51">
        <v>1102985.55</v>
      </c>
      <c r="J51">
        <v>15.6027141030312</v>
      </c>
    </row>
    <row r="52" spans="1:10">
      <c r="A52" t="s">
        <v>10</v>
      </c>
      <c r="B52">
        <v>16706.2739407743</v>
      </c>
      <c r="C52">
        <v>1022157.31</v>
      </c>
      <c r="D52">
        <v>15.9919585183938</v>
      </c>
      <c r="G52" t="s">
        <v>8</v>
      </c>
      <c r="H52">
        <v>16690.1812940659</v>
      </c>
      <c r="I52">
        <v>937423.63</v>
      </c>
      <c r="J52">
        <v>15.6570179338932</v>
      </c>
    </row>
    <row r="53" spans="1:10">
      <c r="A53" t="s">
        <v>9</v>
      </c>
      <c r="B53">
        <v>17035.3259215046</v>
      </c>
      <c r="C53">
        <v>1543261.97</v>
      </c>
      <c r="D53">
        <v>16.136828825442</v>
      </c>
      <c r="G53" t="s">
        <v>27</v>
      </c>
      <c r="H53">
        <v>16995.2091105164</v>
      </c>
      <c r="I53">
        <v>1199846.52</v>
      </c>
      <c r="J53">
        <v>15.7203694855849</v>
      </c>
    </row>
    <row r="54" spans="1:10">
      <c r="A54" t="s">
        <v>9</v>
      </c>
      <c r="B54">
        <v>17364.358804429</v>
      </c>
      <c r="C54">
        <v>1696280.7</v>
      </c>
      <c r="D54">
        <v>16.2590953763008</v>
      </c>
      <c r="G54" t="s">
        <v>9</v>
      </c>
      <c r="H54">
        <v>17324.276747252</v>
      </c>
      <c r="I54">
        <v>662027.52</v>
      </c>
      <c r="J54">
        <v>15.838043818442</v>
      </c>
    </row>
    <row r="55" spans="1:10">
      <c r="A55" t="s">
        <v>8</v>
      </c>
      <c r="B55">
        <v>17669.4166118179</v>
      </c>
      <c r="C55">
        <v>1250424.24</v>
      </c>
      <c r="D55">
        <v>16.2002343610605</v>
      </c>
      <c r="G55" t="s">
        <v>8</v>
      </c>
      <c r="H55">
        <v>17629.3149742549</v>
      </c>
      <c r="I55">
        <v>892362.32</v>
      </c>
      <c r="J55">
        <v>15.838043818442</v>
      </c>
    </row>
    <row r="56" spans="1:4">
      <c r="A56" t="s">
        <v>8</v>
      </c>
      <c r="B56">
        <v>17974.3959852949</v>
      </c>
      <c r="C56">
        <v>1842474.83</v>
      </c>
      <c r="D56">
        <v>15.9285836255232</v>
      </c>
    </row>
    <row r="57" spans="19:22">
      <c r="S57" t="s">
        <v>11</v>
      </c>
      <c r="T57">
        <v>18303.513803014</v>
      </c>
      <c r="U57">
        <v>943097.7</v>
      </c>
      <c r="V57">
        <v>16.4085768834432</v>
      </c>
    </row>
    <row r="58" spans="19:22">
      <c r="S58" t="s">
        <v>8</v>
      </c>
      <c r="T58">
        <v>18648.5254493935</v>
      </c>
      <c r="U58">
        <v>1071922.58</v>
      </c>
      <c r="V58">
        <v>16.4085768834432</v>
      </c>
    </row>
    <row r="59" spans="19:22">
      <c r="S59" t="s">
        <v>10</v>
      </c>
      <c r="T59">
        <v>18953.5583768664</v>
      </c>
      <c r="U59">
        <v>1007985.35</v>
      </c>
      <c r="V59">
        <v>16.4085768834432</v>
      </c>
    </row>
    <row r="60" spans="19:22">
      <c r="S60" t="s">
        <v>8</v>
      </c>
      <c r="T60">
        <v>19259.6106653301</v>
      </c>
      <c r="U60">
        <v>852147.47</v>
      </c>
      <c r="V60">
        <v>16.4402790184498</v>
      </c>
    </row>
    <row r="61" spans="19:22">
      <c r="S61" t="s">
        <v>9</v>
      </c>
      <c r="T61">
        <v>19564.6379234791</v>
      </c>
      <c r="U61">
        <v>1047058.8</v>
      </c>
      <c r="V61">
        <v>16.4719959691842</v>
      </c>
    </row>
    <row r="62" spans="19:22">
      <c r="S62" t="s">
        <v>27</v>
      </c>
      <c r="T62">
        <v>19893.7135578117</v>
      </c>
      <c r="U62">
        <v>1184251.54</v>
      </c>
      <c r="V62">
        <v>16.6532833770593</v>
      </c>
    </row>
    <row r="63" spans="19:22">
      <c r="S63" t="s">
        <v>10</v>
      </c>
      <c r="T63">
        <v>20199.7378208191</v>
      </c>
      <c r="U63">
        <v>460332.09</v>
      </c>
      <c r="V63">
        <v>16.6170121685346</v>
      </c>
    </row>
    <row r="64" spans="19:22">
      <c r="S64" t="s">
        <v>11</v>
      </c>
      <c r="T64">
        <v>20544.7828411939</v>
      </c>
      <c r="U64">
        <v>788636.35</v>
      </c>
      <c r="V64">
        <v>16.6170121685346</v>
      </c>
    </row>
    <row r="65" spans="19:22">
      <c r="S65" t="s">
        <v>11</v>
      </c>
      <c r="T65">
        <v>20889.8242239659</v>
      </c>
      <c r="U65">
        <v>828543.5</v>
      </c>
      <c r="V65">
        <v>16.6532833770593</v>
      </c>
    </row>
    <row r="66" spans="19:22">
      <c r="S66" t="s">
        <v>8</v>
      </c>
      <c r="T66">
        <v>21194.8497351991</v>
      </c>
      <c r="U66">
        <v>801819.81</v>
      </c>
      <c r="V66">
        <v>16.6804952756246</v>
      </c>
    </row>
    <row r="67" spans="19:22">
      <c r="S67" t="s">
        <v>8</v>
      </c>
      <c r="T67">
        <v>21499.9330212411</v>
      </c>
      <c r="U67">
        <v>652704.35</v>
      </c>
      <c r="V67">
        <v>16.7077064847628</v>
      </c>
    </row>
    <row r="68" spans="19:22">
      <c r="S68" t="s">
        <v>10</v>
      </c>
      <c r="T68">
        <v>21805.9357316559</v>
      </c>
      <c r="U68">
        <v>542492.23</v>
      </c>
      <c r="V68">
        <v>16.7394507920424</v>
      </c>
    </row>
    <row r="69" spans="19:22">
      <c r="S69" t="s">
        <v>10</v>
      </c>
      <c r="T69">
        <v>22111.9714073643</v>
      </c>
      <c r="U69">
        <v>440593.31</v>
      </c>
      <c r="V69">
        <v>16.7711935019175</v>
      </c>
    </row>
    <row r="70" spans="19:22">
      <c r="S70" t="s">
        <v>9</v>
      </c>
      <c r="T70">
        <v>22441.0022495006</v>
      </c>
      <c r="U70">
        <v>571025.98</v>
      </c>
      <c r="V70">
        <v>16.8891516681194</v>
      </c>
    </row>
    <row r="71" spans="19:22">
      <c r="S71" t="s">
        <v>11</v>
      </c>
      <c r="T71">
        <v>22786.0551707405</v>
      </c>
      <c r="U71">
        <v>646623.11</v>
      </c>
      <c r="V71">
        <v>16.8619266088486</v>
      </c>
    </row>
    <row r="72" spans="19:22">
      <c r="S72" t="s">
        <v>8</v>
      </c>
      <c r="T72">
        <v>23091.0886471867</v>
      </c>
      <c r="U72">
        <v>372928.79</v>
      </c>
      <c r="V72">
        <v>16.8619266088486</v>
      </c>
    </row>
    <row r="73" spans="19:22">
      <c r="S73" t="s">
        <v>11</v>
      </c>
      <c r="T73">
        <v>23436.1694699207</v>
      </c>
      <c r="U73">
        <v>351280.42</v>
      </c>
      <c r="V73">
        <v>16.9209141190529</v>
      </c>
    </row>
    <row r="74" spans="19:22">
      <c r="S74" t="s">
        <v>10</v>
      </c>
      <c r="T74">
        <v>23742.182288005</v>
      </c>
      <c r="U74">
        <v>356721.28</v>
      </c>
      <c r="V74">
        <v>16.9209141190529</v>
      </c>
    </row>
    <row r="75" spans="19:22">
      <c r="S75" t="s">
        <v>10</v>
      </c>
      <c r="T75">
        <v>24048.2262994541</v>
      </c>
      <c r="U75">
        <v>214850.81</v>
      </c>
      <c r="V75">
        <v>16.9526782091141</v>
      </c>
    </row>
    <row r="76" spans="19:22">
      <c r="S76" t="s">
        <v>11</v>
      </c>
      <c r="T76">
        <v>24393.2375622541</v>
      </c>
      <c r="U76">
        <v>311588.34</v>
      </c>
      <c r="V76">
        <v>16.9799155588627</v>
      </c>
    </row>
    <row r="77" spans="19:22">
      <c r="S77" t="s">
        <v>9</v>
      </c>
      <c r="T77">
        <v>24722.2815509442</v>
      </c>
      <c r="U77">
        <v>363620.24</v>
      </c>
      <c r="V77">
        <v>17.0707158263207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0"/>
  <sheetViews>
    <sheetView zoomScale="80" zoomScaleNormal="80" topLeftCell="A12" workbookViewId="0">
      <selection activeCell="A49" sqref="A49:D60"/>
    </sheetView>
  </sheetViews>
  <sheetFormatPr defaultColWidth="9" defaultRowHeight="16.8"/>
  <cols>
    <col min="2" max="2" width="12.6875"/>
    <col min="7" max="7" width="13.2890625" customWidth="1"/>
    <col min="8" max="8" width="23.9375" customWidth="1"/>
    <col min="18" max="18" width="12.6875"/>
    <col min="19" max="19" width="16.5703125" customWidth="1"/>
    <col min="29" max="29" width="12.6875"/>
    <col min="30" max="30" width="12" customWidth="1"/>
  </cols>
  <sheetData>
    <row r="1" spans="1:31">
      <c r="A1" s="1" t="s">
        <v>28</v>
      </c>
      <c r="B1" s="1" t="s">
        <v>29</v>
      </c>
      <c r="C1" s="1" t="s">
        <v>30</v>
      </c>
      <c r="D1" s="1"/>
      <c r="H1" t="s">
        <v>31</v>
      </c>
      <c r="I1" t="s">
        <v>32</v>
      </c>
      <c r="M1" t="s">
        <v>33</v>
      </c>
      <c r="N1" t="s">
        <v>34</v>
      </c>
      <c r="O1" t="s">
        <v>35</v>
      </c>
      <c r="T1" t="s">
        <v>36</v>
      </c>
      <c r="Z1" t="s">
        <v>37</v>
      </c>
      <c r="AA1" t="s">
        <v>38</v>
      </c>
      <c r="AD1" t="s">
        <v>39</v>
      </c>
      <c r="AE1" t="s">
        <v>40</v>
      </c>
    </row>
    <row r="2" spans="1:30">
      <c r="A2" t="s">
        <v>41</v>
      </c>
      <c r="S2" t="s">
        <v>42</v>
      </c>
      <c r="Z2" t="s">
        <v>43</v>
      </c>
      <c r="AD2" t="s">
        <v>44</v>
      </c>
    </row>
    <row r="4" spans="7:11">
      <c r="G4">
        <f t="shared" ref="G4:G24" si="0">I4-B4</f>
        <v>1221.15045494875</v>
      </c>
      <c r="H4" t="s">
        <v>9</v>
      </c>
      <c r="I4">
        <v>1221.15045494875</v>
      </c>
      <c r="J4">
        <v>1740179.1</v>
      </c>
      <c r="K4">
        <v>0.6893697833697</v>
      </c>
    </row>
    <row r="5" spans="1:11">
      <c r="A5" s="2"/>
      <c r="B5" s="2"/>
      <c r="C5" s="2"/>
      <c r="D5" s="2"/>
      <c r="G5">
        <f t="shared" si="0"/>
        <v>1550.20293378276</v>
      </c>
      <c r="H5" t="s">
        <v>10</v>
      </c>
      <c r="I5">
        <v>1550.20293378276</v>
      </c>
      <c r="J5">
        <v>2402735.35</v>
      </c>
      <c r="K5">
        <v>0.752574526834488</v>
      </c>
    </row>
    <row r="6" spans="1:24">
      <c r="A6" s="2"/>
      <c r="B6" s="2"/>
      <c r="C6" s="2"/>
      <c r="D6" s="2"/>
      <c r="G6">
        <f t="shared" si="0"/>
        <v>1856.22742503156</v>
      </c>
      <c r="H6" t="s">
        <v>27</v>
      </c>
      <c r="I6" s="3">
        <v>1856.22742503156</v>
      </c>
      <c r="J6" s="3">
        <v>4640873.2</v>
      </c>
      <c r="K6" s="3">
        <v>0.842864568599065</v>
      </c>
      <c r="R6">
        <f>T6-I6</f>
        <v>18.01105863209</v>
      </c>
      <c r="S6" t="s">
        <v>27</v>
      </c>
      <c r="T6">
        <v>1874.23848366365</v>
      </c>
      <c r="U6">
        <v>932412.639999999</v>
      </c>
      <c r="V6">
        <v>0.897039101092021</v>
      </c>
      <c r="W6">
        <v>16</v>
      </c>
      <c r="X6" t="s">
        <v>36</v>
      </c>
    </row>
    <row r="7" spans="1:24">
      <c r="A7" s="2"/>
      <c r="B7" s="2"/>
      <c r="C7" s="2"/>
      <c r="D7" s="2"/>
      <c r="G7">
        <f t="shared" si="0"/>
        <v>2201.27422237288</v>
      </c>
      <c r="H7" t="s">
        <v>11</v>
      </c>
      <c r="I7" s="3">
        <v>2201.27422237288</v>
      </c>
      <c r="J7" s="3">
        <v>2026982.06</v>
      </c>
      <c r="K7" s="3">
        <v>0.960240484841665</v>
      </c>
      <c r="R7">
        <f t="shared" ref="R7:R10" si="1">T7-I7</f>
        <v>18.01144759306</v>
      </c>
      <c r="S7" t="s">
        <v>11</v>
      </c>
      <c r="T7">
        <v>2219.28566996594</v>
      </c>
      <c r="U7">
        <v>524426.75</v>
      </c>
      <c r="V7">
        <v>1.05053326047262</v>
      </c>
      <c r="W7">
        <v>16</v>
      </c>
      <c r="X7" t="s">
        <v>36</v>
      </c>
    </row>
    <row r="8" spans="1:24">
      <c r="A8" s="2"/>
      <c r="B8" s="2"/>
      <c r="C8" s="2"/>
      <c r="D8" s="2"/>
      <c r="G8">
        <f t="shared" si="0"/>
        <v>2530.3289051439</v>
      </c>
      <c r="H8" t="s">
        <v>9</v>
      </c>
      <c r="I8" s="3">
        <v>2530.3289051439</v>
      </c>
      <c r="J8" s="3">
        <v>3611125.66</v>
      </c>
      <c r="K8" s="3">
        <v>1.47039077636401</v>
      </c>
      <c r="R8">
        <f t="shared" si="1"/>
        <v>18.0114131382197</v>
      </c>
      <c r="S8" t="s">
        <v>9</v>
      </c>
      <c r="T8">
        <v>2548.34031828212</v>
      </c>
      <c r="U8">
        <v>632740.14</v>
      </c>
      <c r="V8">
        <v>2.18821836071014</v>
      </c>
      <c r="W8">
        <v>16</v>
      </c>
      <c r="X8" t="s">
        <v>36</v>
      </c>
    </row>
    <row r="9" spans="1:24">
      <c r="A9" s="2"/>
      <c r="B9" s="2"/>
      <c r="C9" s="2"/>
      <c r="D9" s="2"/>
      <c r="G9">
        <f t="shared" si="0"/>
        <v>2875.3776724317</v>
      </c>
      <c r="H9" t="s">
        <v>11</v>
      </c>
      <c r="I9" s="3">
        <v>2875.3776724317</v>
      </c>
      <c r="J9" s="3">
        <v>3034710.9</v>
      </c>
      <c r="K9" s="3">
        <v>2.61261790947914</v>
      </c>
      <c r="R9">
        <f t="shared" si="1"/>
        <v>18.0108712583301</v>
      </c>
      <c r="S9" t="s">
        <v>11</v>
      </c>
      <c r="T9">
        <v>2893.38854369003</v>
      </c>
      <c r="U9">
        <v>921315.59</v>
      </c>
      <c r="V9">
        <v>3.54267808553378</v>
      </c>
      <c r="W9">
        <v>16</v>
      </c>
      <c r="X9" t="s">
        <v>36</v>
      </c>
    </row>
    <row r="10" spans="1:24">
      <c r="A10" s="2"/>
      <c r="B10" s="2"/>
      <c r="C10" s="2"/>
      <c r="D10" s="2"/>
      <c r="G10">
        <f t="shared" si="0"/>
        <v>3204.43548169721</v>
      </c>
      <c r="H10" t="s">
        <v>9</v>
      </c>
      <c r="I10">
        <v>3204.43548169721</v>
      </c>
      <c r="J10">
        <v>433712.53</v>
      </c>
      <c r="K10">
        <v>4.5630179599603</v>
      </c>
      <c r="R10">
        <f t="shared" si="1"/>
        <v>18.01330892751</v>
      </c>
      <c r="S10" s="4" t="s">
        <v>9</v>
      </c>
      <c r="T10" s="4">
        <v>3222.44879062472</v>
      </c>
      <c r="U10" s="4">
        <v>84202.36</v>
      </c>
      <c r="V10" s="4">
        <v>5.13189510262807</v>
      </c>
      <c r="W10" s="4">
        <v>16</v>
      </c>
      <c r="X10" s="4" t="s">
        <v>36</v>
      </c>
    </row>
    <row r="11" spans="1:24">
      <c r="A11" t="s">
        <v>9</v>
      </c>
      <c r="B11">
        <v>3517.48557457892</v>
      </c>
      <c r="C11">
        <v>1593710.14</v>
      </c>
      <c r="D11">
        <v>6.3599807436943</v>
      </c>
      <c r="G11">
        <f t="shared" si="0"/>
        <v>-8.01471902250023</v>
      </c>
      <c r="H11" t="s">
        <v>8</v>
      </c>
      <c r="I11">
        <v>3509.47085555642</v>
      </c>
      <c r="J11">
        <v>386206.46</v>
      </c>
      <c r="K11">
        <v>5.24928009467125</v>
      </c>
      <c r="R11">
        <f t="shared" ref="R11:R13" si="2">T11-I11</f>
        <v>18.0159412415401</v>
      </c>
      <c r="S11" s="4" t="s">
        <v>8</v>
      </c>
      <c r="T11" s="4">
        <v>3527.48679679796</v>
      </c>
      <c r="U11" s="4">
        <v>128405.72</v>
      </c>
      <c r="V11" s="4">
        <v>5.99877393401464</v>
      </c>
      <c r="W11" s="4">
        <v>16</v>
      </c>
      <c r="X11" s="4" t="s">
        <v>36</v>
      </c>
    </row>
    <row r="12" spans="1:24">
      <c r="A12" t="s">
        <v>8</v>
      </c>
      <c r="B12">
        <v>3846.5378354739</v>
      </c>
      <c r="C12">
        <v>1290080.69</v>
      </c>
      <c r="D12">
        <v>7.47073565281232</v>
      </c>
      <c r="G12">
        <f t="shared" si="0"/>
        <v>-8.01195572859024</v>
      </c>
      <c r="H12" t="s">
        <v>9</v>
      </c>
      <c r="I12">
        <v>3838.52587974531</v>
      </c>
      <c r="J12">
        <v>195153.31</v>
      </c>
      <c r="K12">
        <v>6.50898715016047</v>
      </c>
      <c r="R12">
        <f t="shared" si="2"/>
        <v>18.00940136292</v>
      </c>
      <c r="S12" s="4" t="s">
        <v>9</v>
      </c>
      <c r="T12" s="4">
        <v>3856.53528110823</v>
      </c>
      <c r="U12" s="4">
        <v>70924.87</v>
      </c>
      <c r="V12" s="4">
        <v>7.14111476895014</v>
      </c>
      <c r="W12" s="4">
        <v>16</v>
      </c>
      <c r="X12" s="4" t="s">
        <v>36</v>
      </c>
    </row>
    <row r="13" spans="1:24">
      <c r="A13" t="s">
        <v>11</v>
      </c>
      <c r="B13">
        <v>4151.57929543806</v>
      </c>
      <c r="C13">
        <v>1429299.23</v>
      </c>
      <c r="D13">
        <v>8.01259183443387</v>
      </c>
      <c r="G13">
        <f t="shared" si="0"/>
        <v>31.9995405868694</v>
      </c>
      <c r="H13" t="s">
        <v>11</v>
      </c>
      <c r="I13">
        <v>4183.57883602493</v>
      </c>
      <c r="J13">
        <v>223903.45</v>
      </c>
      <c r="K13">
        <v>7.290118318367</v>
      </c>
      <c r="R13">
        <f t="shared" si="2"/>
        <v>18.0119049783098</v>
      </c>
      <c r="S13" s="4" t="s">
        <v>11</v>
      </c>
      <c r="T13" s="4">
        <v>4201.59074100324</v>
      </c>
      <c r="U13" s="4">
        <v>85818.24</v>
      </c>
      <c r="V13" s="4">
        <v>7.83196551955541</v>
      </c>
      <c r="W13" s="4">
        <v>16</v>
      </c>
      <c r="X13" s="4" t="s">
        <v>36</v>
      </c>
    </row>
    <row r="14" spans="1:11">
      <c r="A14" t="s">
        <v>11</v>
      </c>
      <c r="B14">
        <v>4496.62696284901</v>
      </c>
      <c r="C14">
        <v>1797412.38</v>
      </c>
      <c r="D14">
        <v>8.60863366084099</v>
      </c>
      <c r="G14">
        <f t="shared" si="0"/>
        <v>-7.02007916357979</v>
      </c>
      <c r="H14" t="s">
        <v>10</v>
      </c>
      <c r="I14">
        <v>4489.60688368543</v>
      </c>
      <c r="J14">
        <v>419083.02</v>
      </c>
      <c r="K14">
        <v>7.83196551955541</v>
      </c>
    </row>
    <row r="15" spans="1:11">
      <c r="A15" t="s">
        <v>9</v>
      </c>
      <c r="B15">
        <v>4841.67331641329</v>
      </c>
      <c r="C15">
        <v>2227625.49</v>
      </c>
      <c r="D15">
        <v>9.11888837572733</v>
      </c>
      <c r="G15">
        <f t="shared" si="0"/>
        <v>-23.0275786212505</v>
      </c>
      <c r="H15" t="s">
        <v>9</v>
      </c>
      <c r="I15">
        <v>4818.64573779204</v>
      </c>
      <c r="J15">
        <v>420319.8</v>
      </c>
      <c r="K15">
        <v>8.69894356684685</v>
      </c>
    </row>
    <row r="16" spans="1:11">
      <c r="A16" t="s">
        <v>9</v>
      </c>
      <c r="B16">
        <v>5170.72644287814</v>
      </c>
      <c r="C16">
        <v>2574985.28</v>
      </c>
      <c r="D16">
        <v>9.80984763460159</v>
      </c>
      <c r="G16">
        <f t="shared" si="0"/>
        <v>-46.04157397567</v>
      </c>
      <c r="H16" t="s">
        <v>10</v>
      </c>
      <c r="I16">
        <v>5124.68486890247</v>
      </c>
      <c r="J16">
        <v>453521.08</v>
      </c>
      <c r="K16">
        <v>9.11888837572733</v>
      </c>
    </row>
    <row r="17" spans="1:11">
      <c r="A17" t="s">
        <v>8</v>
      </c>
      <c r="B17">
        <v>5499.77802594607</v>
      </c>
      <c r="C17">
        <v>2951076.62</v>
      </c>
      <c r="D17">
        <v>10.4104951595942</v>
      </c>
      <c r="G17">
        <f t="shared" si="0"/>
        <v>-70.0563471159894</v>
      </c>
      <c r="H17" t="s">
        <v>8</v>
      </c>
      <c r="I17">
        <v>5429.72167883008</v>
      </c>
      <c r="J17">
        <v>351734.17</v>
      </c>
      <c r="K17">
        <v>9.51176334377925</v>
      </c>
    </row>
    <row r="18" spans="1:11">
      <c r="A18" t="s">
        <v>10</v>
      </c>
      <c r="B18">
        <v>5804.81938792284</v>
      </c>
      <c r="C18">
        <v>3388861.74</v>
      </c>
      <c r="D18">
        <v>10.6769516682307</v>
      </c>
      <c r="G18">
        <f t="shared" si="0"/>
        <v>-46.0552172379803</v>
      </c>
      <c r="H18" t="s">
        <v>9</v>
      </c>
      <c r="I18">
        <v>5758.76417068486</v>
      </c>
      <c r="J18">
        <v>280982.02</v>
      </c>
      <c r="K18">
        <v>10.2885585264047</v>
      </c>
    </row>
    <row r="19" spans="1:11">
      <c r="A19" t="s">
        <v>8</v>
      </c>
      <c r="B19">
        <v>6110.84576447831</v>
      </c>
      <c r="C19">
        <v>3323218.85</v>
      </c>
      <c r="D19">
        <v>10.9795485094865</v>
      </c>
      <c r="G19">
        <f t="shared" si="0"/>
        <v>-7.0324163169098</v>
      </c>
      <c r="H19" t="s">
        <v>11</v>
      </c>
      <c r="I19">
        <v>6103.8133481614</v>
      </c>
      <c r="J19">
        <v>87647.37</v>
      </c>
      <c r="K19">
        <v>10.767280401357</v>
      </c>
    </row>
    <row r="20" spans="1:11">
      <c r="A20" t="s">
        <v>10</v>
      </c>
      <c r="B20">
        <v>6415.8860906586</v>
      </c>
      <c r="C20">
        <v>3705870.32</v>
      </c>
      <c r="D20">
        <v>11.2505395348549</v>
      </c>
      <c r="G20">
        <f t="shared" si="0"/>
        <v>-6.03924188084966</v>
      </c>
      <c r="H20" t="s">
        <v>10</v>
      </c>
      <c r="I20">
        <v>6409.84684877775</v>
      </c>
      <c r="J20">
        <v>152545.61</v>
      </c>
      <c r="K20">
        <v>10.798890484937</v>
      </c>
    </row>
    <row r="21" spans="1:11">
      <c r="A21" t="s">
        <v>10</v>
      </c>
      <c r="B21">
        <v>6721.9109524</v>
      </c>
      <c r="C21">
        <v>4246652.66</v>
      </c>
      <c r="D21">
        <v>11.5170138434251</v>
      </c>
      <c r="G21">
        <f t="shared" si="0"/>
        <v>-6.03629198467934</v>
      </c>
      <c r="H21" t="s">
        <v>10</v>
      </c>
      <c r="I21">
        <v>6715.87466041532</v>
      </c>
      <c r="J21">
        <v>125878.99</v>
      </c>
      <c r="K21">
        <v>11.0698786532561</v>
      </c>
    </row>
    <row r="22" spans="1:11">
      <c r="A22" t="s">
        <v>11</v>
      </c>
      <c r="B22">
        <v>7027.93823633392</v>
      </c>
      <c r="C22">
        <v>5320685.39</v>
      </c>
      <c r="D22">
        <v>11.760917841959</v>
      </c>
      <c r="G22">
        <f t="shared" si="0"/>
        <v>32.9925460305803</v>
      </c>
      <c r="H22" t="s">
        <v>11</v>
      </c>
      <c r="I22">
        <v>7060.9307823645</v>
      </c>
      <c r="J22">
        <v>158632.76</v>
      </c>
      <c r="K22">
        <v>11.5170138434251</v>
      </c>
    </row>
    <row r="23" spans="1:11">
      <c r="A23" t="s">
        <v>27</v>
      </c>
      <c r="B23">
        <v>7372.98369925016</v>
      </c>
      <c r="C23">
        <v>5366903.93</v>
      </c>
      <c r="D23">
        <v>12.0319247599125</v>
      </c>
      <c r="G23">
        <f t="shared" si="0"/>
        <v>16.9977242711602</v>
      </c>
      <c r="H23" t="s">
        <v>9</v>
      </c>
      <c r="I23">
        <v>7389.98142352132</v>
      </c>
      <c r="J23">
        <v>63449.26</v>
      </c>
      <c r="K23">
        <v>11.9415895855109</v>
      </c>
    </row>
    <row r="24" spans="1:11">
      <c r="A24" t="s">
        <v>9</v>
      </c>
      <c r="B24">
        <v>7702.03690376487</v>
      </c>
      <c r="C24">
        <v>3809285.17</v>
      </c>
      <c r="D24">
        <v>12.388759600687</v>
      </c>
      <c r="G24">
        <f t="shared" si="0"/>
        <v>16.9983818726205</v>
      </c>
      <c r="H24" t="s">
        <v>9</v>
      </c>
      <c r="I24">
        <v>7719.03528563749</v>
      </c>
      <c r="J24">
        <v>61034.32</v>
      </c>
      <c r="K24">
        <v>12.266804909277</v>
      </c>
    </row>
    <row r="25" spans="1:4">
      <c r="A25" t="s">
        <v>11</v>
      </c>
      <c r="B25">
        <v>8047.0838089191</v>
      </c>
      <c r="C25">
        <v>3175247.08</v>
      </c>
      <c r="D25">
        <v>12.5694418763796</v>
      </c>
    </row>
    <row r="26" spans="1:17">
      <c r="A26" t="s">
        <v>10</v>
      </c>
      <c r="B26">
        <v>8353.11035831552</v>
      </c>
      <c r="C26">
        <v>3298880.31</v>
      </c>
      <c r="D26">
        <v>12.7817702587128</v>
      </c>
      <c r="M26">
        <f>O26-B26</f>
        <v>-18.0092189267198</v>
      </c>
      <c r="N26" t="s">
        <v>27</v>
      </c>
      <c r="O26">
        <v>8335.1011393888</v>
      </c>
      <c r="P26">
        <v>1504910.82</v>
      </c>
      <c r="Q26">
        <v>12.5694418763796</v>
      </c>
    </row>
    <row r="27" spans="1:17">
      <c r="A27" t="s">
        <v>10</v>
      </c>
      <c r="B27">
        <v>8659.1393813045</v>
      </c>
      <c r="C27">
        <v>4111920.63</v>
      </c>
      <c r="D27">
        <v>12.930852951177</v>
      </c>
      <c r="M27">
        <f t="shared" ref="M27:M32" si="3">O27-B27</f>
        <v>-18.0116136776705</v>
      </c>
      <c r="N27" t="s">
        <v>10</v>
      </c>
      <c r="O27">
        <v>8641.12776762683</v>
      </c>
      <c r="P27">
        <v>1349152.8</v>
      </c>
      <c r="Q27">
        <v>12.7185188924948</v>
      </c>
    </row>
    <row r="28" spans="1:17">
      <c r="A28" t="s">
        <v>11</v>
      </c>
      <c r="B28">
        <v>9004.18682158044</v>
      </c>
      <c r="C28">
        <v>3445008.09</v>
      </c>
      <c r="D28">
        <v>13.1431922173182</v>
      </c>
      <c r="M28">
        <f t="shared" si="3"/>
        <v>-18.00972377994</v>
      </c>
      <c r="N28" t="s">
        <v>11</v>
      </c>
      <c r="O28">
        <v>8986.1770978005</v>
      </c>
      <c r="P28">
        <v>905026.37</v>
      </c>
      <c r="Q28">
        <v>12.9624774690151</v>
      </c>
    </row>
    <row r="29" spans="1:17">
      <c r="A29" t="s">
        <v>8</v>
      </c>
      <c r="B29">
        <v>9309.23273753068</v>
      </c>
      <c r="C29">
        <v>3515526.55</v>
      </c>
      <c r="D29">
        <v>13.2606781518141</v>
      </c>
      <c r="M29">
        <f t="shared" si="3"/>
        <v>-18.0169119364</v>
      </c>
      <c r="N29" t="s">
        <v>8</v>
      </c>
      <c r="O29">
        <v>9291.21582559428</v>
      </c>
      <c r="P29">
        <v>1304395.5</v>
      </c>
      <c r="Q29">
        <v>13.0799418266296</v>
      </c>
    </row>
    <row r="30" spans="1:17">
      <c r="A30" t="s">
        <v>11</v>
      </c>
      <c r="B30">
        <v>9654.27901622173</v>
      </c>
      <c r="C30">
        <v>3431835.12</v>
      </c>
      <c r="D30">
        <v>13.4097915605386</v>
      </c>
      <c r="M30">
        <f t="shared" si="3"/>
        <v>-18.0153253121298</v>
      </c>
      <c r="N30" t="s">
        <v>11</v>
      </c>
      <c r="O30">
        <v>9636.2636909096</v>
      </c>
      <c r="P30">
        <v>1128706.58</v>
      </c>
      <c r="Q30">
        <v>13.2606781518141</v>
      </c>
    </row>
    <row r="31" spans="1:17">
      <c r="A31" t="s">
        <v>9</v>
      </c>
      <c r="B31">
        <v>9983.32424287746</v>
      </c>
      <c r="C31">
        <v>2506015.59</v>
      </c>
      <c r="D31">
        <v>13.680911918052</v>
      </c>
      <c r="M31">
        <f t="shared" si="3"/>
        <v>-18.0038654754899</v>
      </c>
      <c r="N31" t="s">
        <v>9</v>
      </c>
      <c r="O31">
        <v>9965.32037740197</v>
      </c>
      <c r="P31">
        <v>697246.14</v>
      </c>
      <c r="Q31">
        <v>13.5317834770362</v>
      </c>
    </row>
    <row r="32" spans="1:17">
      <c r="A32" t="s">
        <v>10</v>
      </c>
      <c r="B32">
        <v>10289.3631185452</v>
      </c>
      <c r="C32">
        <v>2636503.45</v>
      </c>
      <c r="D32">
        <v>13.766782893308</v>
      </c>
      <c r="M32">
        <f t="shared" si="3"/>
        <v>-18.012973810899</v>
      </c>
      <c r="N32" t="s">
        <v>10</v>
      </c>
      <c r="O32">
        <v>10271.3501447343</v>
      </c>
      <c r="P32">
        <v>859594.76</v>
      </c>
      <c r="Q32">
        <v>13.6492729679426</v>
      </c>
    </row>
    <row r="33" spans="1:4">
      <c r="A33" t="s">
        <v>10</v>
      </c>
      <c r="B33">
        <v>10595.3904633287</v>
      </c>
      <c r="C33">
        <v>2951257.46</v>
      </c>
      <c r="D33">
        <v>13.9204612350146</v>
      </c>
    </row>
    <row r="34" spans="1:4">
      <c r="A34" t="s">
        <v>8</v>
      </c>
      <c r="B34">
        <v>10900.4348932832</v>
      </c>
      <c r="C34">
        <v>3035605.78</v>
      </c>
      <c r="D34">
        <v>14.0108577267011</v>
      </c>
    </row>
    <row r="35" spans="1:4">
      <c r="A35" t="s">
        <v>8</v>
      </c>
      <c r="B35">
        <v>11205.4704012959</v>
      </c>
      <c r="C35">
        <v>2943045.85</v>
      </c>
      <c r="D35">
        <v>14.1012540256659</v>
      </c>
    </row>
    <row r="36" spans="1:4">
      <c r="A36" t="s">
        <v>11</v>
      </c>
      <c r="B36">
        <v>11550.519550126</v>
      </c>
      <c r="C36">
        <v>2536039.3</v>
      </c>
      <c r="D36">
        <v>14.2187835271835</v>
      </c>
    </row>
    <row r="37" spans="1:4">
      <c r="A37" t="s">
        <v>11</v>
      </c>
      <c r="B37">
        <v>11895.5543093296</v>
      </c>
      <c r="C37">
        <v>1668531.6</v>
      </c>
      <c r="D37">
        <v>14.3408405200322</v>
      </c>
    </row>
    <row r="38" spans="1:4">
      <c r="A38" t="s">
        <v>10</v>
      </c>
      <c r="B38">
        <v>12201.600677942</v>
      </c>
      <c r="C38">
        <v>2260662.64</v>
      </c>
      <c r="D38">
        <v>14.4267348106384</v>
      </c>
    </row>
    <row r="39" spans="1:4">
      <c r="A39" t="s">
        <v>9</v>
      </c>
      <c r="B39">
        <v>12530.6421060509</v>
      </c>
      <c r="C39">
        <v>1841483.32</v>
      </c>
      <c r="D39">
        <v>14.6075680609226</v>
      </c>
    </row>
    <row r="40" spans="1:4">
      <c r="A40" t="s">
        <v>8</v>
      </c>
      <c r="B40">
        <v>12835.68614056</v>
      </c>
      <c r="C40">
        <v>1842433.85</v>
      </c>
      <c r="D40">
        <v>14.6980083262603</v>
      </c>
    </row>
    <row r="41" spans="1:4">
      <c r="A41" t="s">
        <v>10</v>
      </c>
      <c r="B41">
        <v>13141.716942082</v>
      </c>
      <c r="C41">
        <v>1845391.49</v>
      </c>
      <c r="D41">
        <v>14.7613065337817</v>
      </c>
    </row>
    <row r="42" spans="1:33">
      <c r="A42" t="s">
        <v>8</v>
      </c>
      <c r="B42">
        <v>13446.762791394</v>
      </c>
      <c r="C42">
        <v>1672319.46</v>
      </c>
      <c r="D42">
        <v>14.8517429347515</v>
      </c>
      <c r="AC42">
        <f>AE42-B42</f>
        <v>21.9994284503009</v>
      </c>
      <c r="AD42" t="s">
        <v>11</v>
      </c>
      <c r="AE42">
        <v>13468.7622198443</v>
      </c>
      <c r="AF42">
        <v>124700.65</v>
      </c>
      <c r="AG42">
        <v>14.8788736676852</v>
      </c>
    </row>
    <row r="43" spans="1:33">
      <c r="A43" t="s">
        <v>11</v>
      </c>
      <c r="B43">
        <v>13791.8073005472</v>
      </c>
      <c r="C43">
        <v>1544307.63</v>
      </c>
      <c r="D43">
        <v>14.9421974098364</v>
      </c>
      <c r="AC43">
        <f t="shared" ref="AC43:AC46" si="4">AE43-B43</f>
        <v>22.0069442365002</v>
      </c>
      <c r="AD43" t="s">
        <v>9</v>
      </c>
      <c r="AE43">
        <v>13813.8142447837</v>
      </c>
      <c r="AF43">
        <v>264771.3</v>
      </c>
      <c r="AG43">
        <v>14.9421974098364</v>
      </c>
    </row>
    <row r="44" spans="29:33">
      <c r="AC44">
        <f t="shared" si="4"/>
        <v>14142.8871309032</v>
      </c>
      <c r="AD44" t="s">
        <v>27</v>
      </c>
      <c r="AE44">
        <v>14142.8871309032</v>
      </c>
      <c r="AF44">
        <v>403666.87</v>
      </c>
      <c r="AG44">
        <v>15.0869539594332</v>
      </c>
    </row>
    <row r="45" spans="29:33">
      <c r="AC45">
        <f t="shared" si="4"/>
        <v>14447.8920558348</v>
      </c>
      <c r="AD45" t="s">
        <v>8</v>
      </c>
      <c r="AE45">
        <v>14447.8920558348</v>
      </c>
      <c r="AF45">
        <v>285895.04</v>
      </c>
      <c r="AG45">
        <v>15.1231340523243</v>
      </c>
    </row>
    <row r="46" spans="29:33">
      <c r="AC46">
        <f t="shared" si="4"/>
        <v>14752.9319359007</v>
      </c>
      <c r="AD46" t="s">
        <v>8</v>
      </c>
      <c r="AE46">
        <v>14752.9319359007</v>
      </c>
      <c r="AF46">
        <v>292558.43</v>
      </c>
      <c r="AG46">
        <v>15.2090786671321</v>
      </c>
    </row>
    <row r="49" spans="1:29">
      <c r="A49" t="s">
        <v>11</v>
      </c>
      <c r="B49">
        <v>15695.0314982192</v>
      </c>
      <c r="C49">
        <v>1076103.5</v>
      </c>
      <c r="D49">
        <v>15.5122125104745</v>
      </c>
      <c r="Z49" t="s">
        <v>11</v>
      </c>
      <c r="AA49">
        <v>15695.0314982192</v>
      </c>
      <c r="AB49">
        <v>1076103.5</v>
      </c>
      <c r="AC49">
        <v>15.5122125104745</v>
      </c>
    </row>
    <row r="50" spans="1:29">
      <c r="A50" t="s">
        <v>8</v>
      </c>
      <c r="B50">
        <v>16040.1024405456</v>
      </c>
      <c r="C50">
        <v>989616.8</v>
      </c>
      <c r="D50">
        <v>15.571041792202</v>
      </c>
      <c r="Z50" t="s">
        <v>8</v>
      </c>
      <c r="AA50">
        <v>16040.1024405456</v>
      </c>
      <c r="AB50">
        <v>989616.8</v>
      </c>
      <c r="AC50">
        <v>15.571041792202</v>
      </c>
    </row>
    <row r="51" spans="1:29">
      <c r="A51" t="s">
        <v>11</v>
      </c>
      <c r="B51">
        <v>16345.1412088655</v>
      </c>
      <c r="C51">
        <v>1102985.55</v>
      </c>
      <c r="D51">
        <v>15.6027141030312</v>
      </c>
      <c r="Z51" t="s">
        <v>11</v>
      </c>
      <c r="AA51">
        <v>16345.1412088655</v>
      </c>
      <c r="AB51">
        <v>1102985.55</v>
      </c>
      <c r="AC51">
        <v>15.6027141030312</v>
      </c>
    </row>
    <row r="52" spans="1:29">
      <c r="A52" t="s">
        <v>8</v>
      </c>
      <c r="B52">
        <v>16690.1812940659</v>
      </c>
      <c r="C52">
        <v>937423.63</v>
      </c>
      <c r="D52">
        <v>15.6570179338932</v>
      </c>
      <c r="Z52" t="s">
        <v>8</v>
      </c>
      <c r="AA52">
        <v>16690.1812940659</v>
      </c>
      <c r="AB52">
        <v>937423.63</v>
      </c>
      <c r="AC52">
        <v>15.6570179338932</v>
      </c>
    </row>
    <row r="53" spans="1:29">
      <c r="A53" t="s">
        <v>27</v>
      </c>
      <c r="B53">
        <v>16995.2091105164</v>
      </c>
      <c r="C53">
        <v>1199846.52</v>
      </c>
      <c r="D53">
        <v>15.7203694855849</v>
      </c>
      <c r="Z53" t="s">
        <v>27</v>
      </c>
      <c r="AA53">
        <v>16995.2091105164</v>
      </c>
      <c r="AB53">
        <v>1199846.52</v>
      </c>
      <c r="AC53">
        <v>15.7203694855849</v>
      </c>
    </row>
    <row r="54" spans="1:29">
      <c r="A54" t="s">
        <v>9</v>
      </c>
      <c r="B54">
        <v>17324.276747252</v>
      </c>
      <c r="C54">
        <v>662027.52</v>
      </c>
      <c r="D54">
        <v>15.838043818442</v>
      </c>
      <c r="Z54" t="s">
        <v>9</v>
      </c>
      <c r="AA54">
        <v>17324.276747252</v>
      </c>
      <c r="AB54">
        <v>662027.52</v>
      </c>
      <c r="AC54">
        <v>15.838043818442</v>
      </c>
    </row>
    <row r="55" spans="1:29">
      <c r="A55" t="s">
        <v>8</v>
      </c>
      <c r="B55">
        <v>17629.3149742549</v>
      </c>
      <c r="C55">
        <v>892362.32</v>
      </c>
      <c r="D55">
        <v>15.838043818442</v>
      </c>
      <c r="Z55" t="s">
        <v>8</v>
      </c>
      <c r="AA55">
        <v>17629.3149742549</v>
      </c>
      <c r="AB55">
        <v>892362.32</v>
      </c>
      <c r="AC55">
        <v>15.838043818442</v>
      </c>
    </row>
    <row r="57" spans="1:6">
      <c r="A57" s="2" t="s">
        <v>8</v>
      </c>
      <c r="B57" s="2">
        <v>18279.3673523161</v>
      </c>
      <c r="C57" s="2">
        <v>943964.62</v>
      </c>
      <c r="D57" s="2">
        <v>15.960269118913</v>
      </c>
      <c r="E57" t="s">
        <v>45</v>
      </c>
      <c r="F57" t="s">
        <v>46</v>
      </c>
    </row>
    <row r="58" spans="1:4">
      <c r="A58" s="2" t="s">
        <v>10</v>
      </c>
      <c r="B58" s="2">
        <v>18585.4258269401</v>
      </c>
      <c r="C58" s="2">
        <v>1061733</v>
      </c>
      <c r="D58" s="2">
        <v>15.9919585183938</v>
      </c>
    </row>
    <row r="59" spans="1:4">
      <c r="A59" s="2" t="s">
        <v>11</v>
      </c>
      <c r="B59" s="2">
        <v>18930.4557689568</v>
      </c>
      <c r="C59" s="2">
        <v>798059.1</v>
      </c>
      <c r="D59" s="2">
        <v>16.050819201835</v>
      </c>
    </row>
    <row r="60" spans="1:4">
      <c r="A60" s="2" t="s">
        <v>10</v>
      </c>
      <c r="B60" s="2">
        <v>19236.5089283052</v>
      </c>
      <c r="C60" s="2">
        <v>1167733.95</v>
      </c>
      <c r="D60" s="2">
        <v>16.0825053111394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3' sheet1</vt:lpstr>
      <vt:lpstr>5' sheet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shangsilin</cp:lastModifiedBy>
  <dcterms:created xsi:type="dcterms:W3CDTF">2025-02-05T01:51:00Z</dcterms:created>
  <dcterms:modified xsi:type="dcterms:W3CDTF">2025-04-11T14:51:59Z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92008643556CEB73587BA667C62EBFD0_42</vt:lpwstr>
  </property>
  <property fmtid="{D5CDD505-2E9C-101B-9397-08002B2CF9AE}" pid="3" name="KSOProductBuildVer">
    <vt:lpwstr>1033-6.11.0.8615</vt:lpwstr>
  </property>
</Properties>
</file>