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<sst xmlns="http://schemas.openxmlformats.org/spreadsheetml/2006/main" count="21" uniqueCount="21">
  <si>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calculate accracy score</t>
  </si>
  <si>
    <t>example: size 50, get #2-#11, product = 0.22, score = 78</t>
  </si>
  <si>
    <t>example 2: size = 180, get #11 - #18), product = 0.58, score = 42</t>
  </si>
  <si>
    <t>1. at cell p2, input estimated number of data point in each data cluster 2. take the product of the cells starting at (initial position - 1), end at last position, score = 100*(1 - this product)</t>
  </si>
  <si>
    <t>most common distribution</t>
  </si>
  <si>
    <t>length</t>
  </si>
  <si>
    <t>length!</t>
  </si>
  <si>
    <t>a</t>
  </si>
  <si>
    <t>c</t>
  </si>
  <si>
    <t>g</t>
  </si>
  <si>
    <t>u</t>
  </si>
  <si>
    <t>a!</t>
  </si>
  <si>
    <t>c!</t>
  </si>
  <si>
    <t>g!</t>
  </si>
  <si>
    <t>u!</t>
  </si>
  <si>
    <t>total combination</t>
  </si>
  <si>
    <t>total sequence</t>
  </si>
  <si>
    <t>best probability</t>
  </si>
  <si>
    <t>single negative</t>
  </si>
  <si>
    <t>all negative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</si>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</sst>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000"/>
  <sheetViews>
    <sheetView tabSelected="1" topLeftCell="A85" workbookViewId="0">
      <selection activeCell="Q14" sqref="Q14"/>
    </sheetView>
  </sheetViews>
  <sheetFormatPr defaultColWidth="14.4259259259259" defaultRowHeight="15" customHeight="1"/>
  <cols>
    <col min="1" max="1" width="8.71296296296296" customWidth="1"/>
    <col min="2" max="2" width="6" customWidth="1"/>
    <col min="3" max="3" width="12" customWidth="1"/>
    <col min="4" max="7" width="8.71296296296296" customWidth="1"/>
    <col min="8" max="11" width="12" customWidth="1"/>
    <col min="12" max="12" width="15.712962962963" customWidth="1"/>
    <col min="13" max="13" width="13.1388888888889" customWidth="1"/>
    <col min="14" max="14" width="13.712962962963" customWidth="1"/>
    <col min="15" max="15" width="12.8611111111111" customWidth="1"/>
    <col min="16" max="16" width="12" customWidth="1"/>
    <col min="17" max="17" width="11.712962962963" customWidth="1"/>
    <col min="18" max="26" width="8.71296296296296" customWidth="1"/>
  </cols>
  <sheetData>
    <row r="1" ht="14.25" customHeight="1" spans="3:13">
      <c r="C1" s="1" t="s">
        <v>0</v>
      </c>
      <c r="H1" s="1" t="s">
        <v>1</v>
      </c>
      <c r="M1" s="1" t="s">
        <v>2</v>
      </c>
    </row>
    <row r="2" ht="14.25" customHeight="1" spans="3:16">
      <c r="C2" s="1" t="s">
        <v>3</v>
      </c>
      <c r="P2" s="2">
        <v>100</v>
      </c>
    </row>
    <row r="3" ht="14.25" customHeight="1" spans="4:4">
      <c r="D3" s="1" t="s">
        <v>4</v>
      </c>
    </row>
    <row r="4" ht="14.25" customHeight="1" spans="2:17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</row>
    <row r="5" ht="14.25" customHeight="1" spans="2:17">
      <c r="B5" s="1">
        <v>1</v>
      </c>
      <c r="C5" s="1">
        <f t="shared" ref="C5:C104" si="0">FACT(B5)</f>
        <v>1</v>
      </c>
      <c r="D5" s="1">
        <f t="shared" ref="D5:D104" si="1">FLOOR(B5/4,1)</f>
        <v>0</v>
      </c>
      <c r="E5" s="1">
        <f t="shared" ref="E5:E104" si="2">FLOOR((B5-D5)/3,1)</f>
        <v>0</v>
      </c>
      <c r="F5" s="1">
        <f t="shared" ref="F5:F104" si="3">FLOOR((B5-D5-E5)/2,1)</f>
        <v>0</v>
      </c>
      <c r="G5" s="1">
        <f t="shared" ref="G5:G104" si="4">B5-D5-E5-F5</f>
        <v>1</v>
      </c>
      <c r="H5" s="1">
        <f t="shared" ref="H5:K5" si="5">FACT(D5)</f>
        <v>1</v>
      </c>
      <c r="I5" s="1">
        <f t="shared" si="5"/>
        <v>1</v>
      </c>
      <c r="J5" s="1">
        <f t="shared" si="5"/>
        <v>1</v>
      </c>
      <c r="K5" s="1">
        <f t="shared" si="5"/>
        <v>1</v>
      </c>
      <c r="L5" s="1">
        <f t="shared" ref="L5:L104" si="6">C5/H5/I5/J5/K5</f>
        <v>1</v>
      </c>
      <c r="M5" s="1">
        <f t="shared" ref="M5:M104" si="7">4^B5</f>
        <v>4</v>
      </c>
      <c r="N5" s="1">
        <f t="shared" ref="N5:N104" si="8">L5/M5</f>
        <v>0.25</v>
      </c>
      <c r="O5" s="1">
        <f t="shared" ref="O5:O104" si="9">1-N5</f>
        <v>0.75</v>
      </c>
      <c r="P5" s="1">
        <f>O5^$P$2</f>
        <v>3.2072021853815e-13</v>
      </c>
      <c r="Q5" s="1">
        <f>1-P5</f>
        <v>0.999999999999679</v>
      </c>
    </row>
    <row r="6" ht="14.25" customHeight="1" spans="2:17">
      <c r="B6" s="1">
        <f t="shared" ref="B6:B104" si="10">B5+1</f>
        <v>2</v>
      </c>
      <c r="C6" s="1">
        <f t="shared" si="0"/>
        <v>2</v>
      </c>
      <c r="D6" s="1">
        <f t="shared" si="1"/>
        <v>0</v>
      </c>
      <c r="E6" s="1">
        <f t="shared" si="2"/>
        <v>0</v>
      </c>
      <c r="F6" s="1">
        <f t="shared" si="3"/>
        <v>1</v>
      </c>
      <c r="G6" s="1">
        <f t="shared" si="4"/>
        <v>1</v>
      </c>
      <c r="H6" s="1">
        <f t="shared" ref="H6:K6" si="11">FACT(D6)</f>
        <v>1</v>
      </c>
      <c r="I6" s="1">
        <f t="shared" si="11"/>
        <v>1</v>
      </c>
      <c r="J6" s="1">
        <f t="shared" si="11"/>
        <v>1</v>
      </c>
      <c r="K6" s="1">
        <f t="shared" si="11"/>
        <v>1</v>
      </c>
      <c r="L6" s="1">
        <f t="shared" si="6"/>
        <v>2</v>
      </c>
      <c r="M6" s="1">
        <f t="shared" si="7"/>
        <v>16</v>
      </c>
      <c r="N6" s="1">
        <f t="shared" si="8"/>
        <v>0.125</v>
      </c>
      <c r="O6" s="1">
        <f t="shared" si="9"/>
        <v>0.875</v>
      </c>
      <c r="P6" s="1">
        <f t="shared" ref="P5:P104" si="12">O6^$P$2</f>
        <v>1.58783474970579e-6</v>
      </c>
      <c r="Q6" s="1">
        <f t="shared" ref="Q5:Q104" si="13">1-P6</f>
        <v>0.99999841216525</v>
      </c>
    </row>
    <row r="7" ht="14.25" customHeight="1" spans="2:17">
      <c r="B7" s="1">
        <f t="shared" si="10"/>
        <v>3</v>
      </c>
      <c r="C7" s="1">
        <f t="shared" si="0"/>
        <v>6</v>
      </c>
      <c r="D7" s="1">
        <f t="shared" si="1"/>
        <v>0</v>
      </c>
      <c r="E7" s="1">
        <f t="shared" si="2"/>
        <v>1</v>
      </c>
      <c r="F7" s="1">
        <f t="shared" si="3"/>
        <v>1</v>
      </c>
      <c r="G7" s="1">
        <f t="shared" si="4"/>
        <v>1</v>
      </c>
      <c r="H7" s="1">
        <f t="shared" ref="H7:K7" si="14">FACT(D7)</f>
        <v>1</v>
      </c>
      <c r="I7" s="1">
        <f t="shared" si="14"/>
        <v>1</v>
      </c>
      <c r="J7" s="1">
        <f t="shared" si="14"/>
        <v>1</v>
      </c>
      <c r="K7" s="1">
        <f t="shared" si="14"/>
        <v>1</v>
      </c>
      <c r="L7" s="1">
        <f t="shared" si="6"/>
        <v>6</v>
      </c>
      <c r="M7" s="1">
        <f t="shared" si="7"/>
        <v>64</v>
      </c>
      <c r="N7" s="1">
        <f t="shared" si="8"/>
        <v>0.09375</v>
      </c>
      <c r="O7" s="1">
        <f t="shared" si="9"/>
        <v>0.90625</v>
      </c>
      <c r="P7" s="1">
        <f t="shared" si="12"/>
        <v>5.30642411454262e-5</v>
      </c>
      <c r="Q7" s="1">
        <f t="shared" si="13"/>
        <v>0.999946935758855</v>
      </c>
    </row>
    <row r="8" ht="14.25" customHeight="1" spans="2:17">
      <c r="B8" s="1">
        <f t="shared" si="10"/>
        <v>4</v>
      </c>
      <c r="C8" s="1">
        <f t="shared" si="0"/>
        <v>24</v>
      </c>
      <c r="D8" s="1">
        <f t="shared" si="1"/>
        <v>1</v>
      </c>
      <c r="E8" s="1">
        <f t="shared" si="2"/>
        <v>1</v>
      </c>
      <c r="F8" s="1">
        <f t="shared" si="3"/>
        <v>1</v>
      </c>
      <c r="G8" s="1">
        <f t="shared" si="4"/>
        <v>1</v>
      </c>
      <c r="H8" s="1">
        <f t="shared" ref="H8:K8" si="15">FACT(D8)</f>
        <v>1</v>
      </c>
      <c r="I8" s="1">
        <f t="shared" si="15"/>
        <v>1</v>
      </c>
      <c r="J8" s="1">
        <f t="shared" si="15"/>
        <v>1</v>
      </c>
      <c r="K8" s="1">
        <f t="shared" si="15"/>
        <v>1</v>
      </c>
      <c r="L8" s="1">
        <f t="shared" si="6"/>
        <v>24</v>
      </c>
      <c r="M8" s="1">
        <f t="shared" si="7"/>
        <v>256</v>
      </c>
      <c r="N8" s="1">
        <f t="shared" si="8"/>
        <v>0.09375</v>
      </c>
      <c r="O8" s="1">
        <f t="shared" si="9"/>
        <v>0.90625</v>
      </c>
      <c r="P8" s="1">
        <f t="shared" si="12"/>
        <v>5.30642411454262e-5</v>
      </c>
      <c r="Q8" s="1">
        <f t="shared" si="13"/>
        <v>0.999946935758855</v>
      </c>
    </row>
    <row r="9" ht="14.25" customHeight="1" spans="2:18">
      <c r="B9" s="1">
        <f t="shared" si="10"/>
        <v>5</v>
      </c>
      <c r="C9" s="1">
        <f t="shared" si="0"/>
        <v>120</v>
      </c>
      <c r="D9" s="1">
        <f t="shared" si="1"/>
        <v>1</v>
      </c>
      <c r="E9" s="1">
        <f t="shared" si="2"/>
        <v>1</v>
      </c>
      <c r="F9" s="1">
        <f t="shared" si="3"/>
        <v>1</v>
      </c>
      <c r="G9" s="1">
        <f t="shared" si="4"/>
        <v>2</v>
      </c>
      <c r="H9" s="1">
        <f t="shared" ref="H9:K9" si="16">FACT(D9)</f>
        <v>1</v>
      </c>
      <c r="I9" s="1">
        <f t="shared" si="16"/>
        <v>1</v>
      </c>
      <c r="J9" s="1">
        <f t="shared" si="16"/>
        <v>1</v>
      </c>
      <c r="K9" s="1">
        <f t="shared" si="16"/>
        <v>2</v>
      </c>
      <c r="L9" s="1">
        <f t="shared" si="6"/>
        <v>60</v>
      </c>
      <c r="M9" s="1">
        <f t="shared" si="7"/>
        <v>1024</v>
      </c>
      <c r="N9" s="1">
        <f t="shared" si="8"/>
        <v>0.05859375</v>
      </c>
      <c r="O9" s="1">
        <f t="shared" si="9"/>
        <v>0.94140625</v>
      </c>
      <c r="P9" s="1">
        <f t="shared" si="12"/>
        <v>0.00238620486220202</v>
      </c>
      <c r="Q9" s="1">
        <f t="shared" si="13"/>
        <v>0.997613795137798</v>
      </c>
      <c r="R9" s="1">
        <f>1-PRODUCT(Q9:Q18)</f>
        <v>0.567956095400035</v>
      </c>
    </row>
    <row r="10" ht="14.25" customHeight="1" spans="2:17">
      <c r="B10" s="1">
        <f t="shared" si="10"/>
        <v>6</v>
      </c>
      <c r="C10" s="1">
        <f t="shared" si="0"/>
        <v>720</v>
      </c>
      <c r="D10" s="1">
        <f t="shared" si="1"/>
        <v>1</v>
      </c>
      <c r="E10" s="1">
        <f t="shared" si="2"/>
        <v>1</v>
      </c>
      <c r="F10" s="1">
        <f t="shared" si="3"/>
        <v>2</v>
      </c>
      <c r="G10" s="1">
        <f t="shared" si="4"/>
        <v>2</v>
      </c>
      <c r="H10" s="1">
        <f t="shared" ref="H10:K10" si="17">FACT(D10)</f>
        <v>1</v>
      </c>
      <c r="I10" s="1">
        <f t="shared" si="17"/>
        <v>1</v>
      </c>
      <c r="J10" s="1">
        <f t="shared" si="17"/>
        <v>2</v>
      </c>
      <c r="K10" s="1">
        <f t="shared" si="17"/>
        <v>2</v>
      </c>
      <c r="L10" s="1">
        <f t="shared" si="6"/>
        <v>180</v>
      </c>
      <c r="M10" s="1">
        <f t="shared" si="7"/>
        <v>4096</v>
      </c>
      <c r="N10" s="1">
        <f t="shared" si="8"/>
        <v>0.0439453125</v>
      </c>
      <c r="O10" s="1">
        <f t="shared" si="9"/>
        <v>0.9560546875</v>
      </c>
      <c r="P10" s="1">
        <f t="shared" si="12"/>
        <v>0.0111756686380011</v>
      </c>
      <c r="Q10" s="1">
        <f t="shared" si="13"/>
        <v>0.988824331361999</v>
      </c>
    </row>
    <row r="11" ht="14.25" customHeight="1" spans="2:17">
      <c r="B11" s="1">
        <f t="shared" si="10"/>
        <v>7</v>
      </c>
      <c r="C11" s="1">
        <f t="shared" si="0"/>
        <v>5040</v>
      </c>
      <c r="D11" s="1">
        <f t="shared" si="1"/>
        <v>1</v>
      </c>
      <c r="E11" s="1">
        <f t="shared" si="2"/>
        <v>2</v>
      </c>
      <c r="F11" s="1">
        <f t="shared" si="3"/>
        <v>2</v>
      </c>
      <c r="G11" s="1">
        <f t="shared" si="4"/>
        <v>2</v>
      </c>
      <c r="H11" s="1">
        <f t="shared" ref="H11:K11" si="18">FACT(D11)</f>
        <v>1</v>
      </c>
      <c r="I11" s="1">
        <f t="shared" si="18"/>
        <v>2</v>
      </c>
      <c r="J11" s="1">
        <f t="shared" si="18"/>
        <v>2</v>
      </c>
      <c r="K11" s="1">
        <f t="shared" si="18"/>
        <v>2</v>
      </c>
      <c r="L11" s="1">
        <f t="shared" si="6"/>
        <v>630</v>
      </c>
      <c r="M11" s="1">
        <f t="shared" si="7"/>
        <v>16384</v>
      </c>
      <c r="N11" s="1">
        <f t="shared" si="8"/>
        <v>0.0384521484375</v>
      </c>
      <c r="O11" s="1">
        <f t="shared" si="9"/>
        <v>0.9615478515625</v>
      </c>
      <c r="P11" s="1">
        <f t="shared" si="12"/>
        <v>0.0198193854405574</v>
      </c>
      <c r="Q11" s="1">
        <f t="shared" si="13"/>
        <v>0.980180614559443</v>
      </c>
    </row>
    <row r="12" ht="14.25" customHeight="1" spans="2:17">
      <c r="B12" s="1">
        <f t="shared" si="10"/>
        <v>8</v>
      </c>
      <c r="C12" s="1">
        <f t="shared" si="0"/>
        <v>40320</v>
      </c>
      <c r="D12" s="1">
        <f t="shared" si="1"/>
        <v>2</v>
      </c>
      <c r="E12" s="1">
        <f t="shared" si="2"/>
        <v>2</v>
      </c>
      <c r="F12" s="1">
        <f t="shared" si="3"/>
        <v>2</v>
      </c>
      <c r="G12" s="1">
        <f t="shared" si="4"/>
        <v>2</v>
      </c>
      <c r="H12" s="1">
        <f t="shared" ref="H12:K12" si="19">FACT(D12)</f>
        <v>2</v>
      </c>
      <c r="I12" s="1">
        <f t="shared" si="19"/>
        <v>2</v>
      </c>
      <c r="J12" s="1">
        <f t="shared" si="19"/>
        <v>2</v>
      </c>
      <c r="K12" s="1">
        <f t="shared" si="19"/>
        <v>2</v>
      </c>
      <c r="L12" s="1">
        <f t="shared" si="6"/>
        <v>2520</v>
      </c>
      <c r="M12" s="1">
        <f t="shared" si="7"/>
        <v>65536</v>
      </c>
      <c r="N12" s="1">
        <f t="shared" si="8"/>
        <v>0.0384521484375</v>
      </c>
      <c r="O12" s="1">
        <f t="shared" si="9"/>
        <v>0.9615478515625</v>
      </c>
      <c r="P12" s="1">
        <f t="shared" si="12"/>
        <v>0.0198193854405574</v>
      </c>
      <c r="Q12" s="1">
        <f t="shared" si="13"/>
        <v>0.980180614559443</v>
      </c>
    </row>
    <row r="13" ht="14.25" customHeight="1" spans="2:17">
      <c r="B13" s="1">
        <f t="shared" si="10"/>
        <v>9</v>
      </c>
      <c r="C13" s="1">
        <f t="shared" si="0"/>
        <v>362880</v>
      </c>
      <c r="D13" s="1">
        <f t="shared" si="1"/>
        <v>2</v>
      </c>
      <c r="E13" s="1">
        <f t="shared" si="2"/>
        <v>2</v>
      </c>
      <c r="F13" s="1">
        <f t="shared" si="3"/>
        <v>2</v>
      </c>
      <c r="G13" s="1">
        <f t="shared" si="4"/>
        <v>3</v>
      </c>
      <c r="H13" s="1">
        <f t="shared" ref="H13:K13" si="20">FACT(D13)</f>
        <v>2</v>
      </c>
      <c r="I13" s="1">
        <f t="shared" si="20"/>
        <v>2</v>
      </c>
      <c r="J13" s="1">
        <f t="shared" si="20"/>
        <v>2</v>
      </c>
      <c r="K13" s="1">
        <f t="shared" si="20"/>
        <v>6</v>
      </c>
      <c r="L13" s="1">
        <f t="shared" si="6"/>
        <v>7560</v>
      </c>
      <c r="M13" s="1">
        <f t="shared" si="7"/>
        <v>262144</v>
      </c>
      <c r="N13" s="1">
        <f t="shared" si="8"/>
        <v>0.028839111328125</v>
      </c>
      <c r="O13" s="1">
        <f t="shared" si="9"/>
        <v>0.971160888671875</v>
      </c>
      <c r="P13" s="1">
        <f t="shared" si="12"/>
        <v>0.0535942730622473</v>
      </c>
      <c r="Q13" s="1">
        <f t="shared" si="13"/>
        <v>0.946405726937753</v>
      </c>
    </row>
    <row r="14" ht="14.25" customHeight="1" spans="2:17">
      <c r="B14" s="1">
        <f t="shared" si="10"/>
        <v>10</v>
      </c>
      <c r="C14" s="1">
        <f t="shared" si="0"/>
        <v>3628800</v>
      </c>
      <c r="D14" s="1">
        <f t="shared" si="1"/>
        <v>2</v>
      </c>
      <c r="E14" s="1">
        <f t="shared" si="2"/>
        <v>2</v>
      </c>
      <c r="F14" s="1">
        <f t="shared" si="3"/>
        <v>3</v>
      </c>
      <c r="G14" s="1">
        <f t="shared" si="4"/>
        <v>3</v>
      </c>
      <c r="H14" s="1">
        <f t="shared" ref="H14:K14" si="21">FACT(D14)</f>
        <v>2</v>
      </c>
      <c r="I14" s="1">
        <f t="shared" si="21"/>
        <v>2</v>
      </c>
      <c r="J14" s="1">
        <f t="shared" si="21"/>
        <v>6</v>
      </c>
      <c r="K14" s="1">
        <f t="shared" si="21"/>
        <v>6</v>
      </c>
      <c r="L14" s="1">
        <f t="shared" si="6"/>
        <v>25200</v>
      </c>
      <c r="M14" s="1">
        <f t="shared" si="7"/>
        <v>1048576</v>
      </c>
      <c r="N14" s="1">
        <f t="shared" si="8"/>
        <v>0.0240325927734375</v>
      </c>
      <c r="O14" s="1">
        <f t="shared" si="9"/>
        <v>0.975967407226562</v>
      </c>
      <c r="P14" s="1">
        <f t="shared" si="12"/>
        <v>0.0878074670199114</v>
      </c>
      <c r="Q14" s="1">
        <f t="shared" si="13"/>
        <v>0.912192532980089</v>
      </c>
    </row>
    <row r="15" ht="14.25" customHeight="1" spans="2:17">
      <c r="B15" s="1">
        <f t="shared" si="10"/>
        <v>11</v>
      </c>
      <c r="C15" s="1">
        <f t="shared" si="0"/>
        <v>39916800</v>
      </c>
      <c r="D15" s="1">
        <f t="shared" si="1"/>
        <v>2</v>
      </c>
      <c r="E15" s="1">
        <f t="shared" si="2"/>
        <v>3</v>
      </c>
      <c r="F15" s="1">
        <f t="shared" si="3"/>
        <v>3</v>
      </c>
      <c r="G15" s="1">
        <f t="shared" si="4"/>
        <v>3</v>
      </c>
      <c r="H15" s="1">
        <f t="shared" ref="H15:K15" si="22">FACT(D15)</f>
        <v>2</v>
      </c>
      <c r="I15" s="1">
        <f t="shared" si="22"/>
        <v>6</v>
      </c>
      <c r="J15" s="1">
        <f t="shared" si="22"/>
        <v>6</v>
      </c>
      <c r="K15" s="1">
        <f t="shared" si="22"/>
        <v>6</v>
      </c>
      <c r="L15" s="1">
        <f t="shared" si="6"/>
        <v>92400</v>
      </c>
      <c r="M15" s="1">
        <f t="shared" si="7"/>
        <v>4194304</v>
      </c>
      <c r="N15" s="1">
        <f t="shared" si="8"/>
        <v>0.0220298767089844</v>
      </c>
      <c r="O15" s="1">
        <f t="shared" si="9"/>
        <v>0.977970123291016</v>
      </c>
      <c r="P15" s="1">
        <f t="shared" si="12"/>
        <v>0.107785103165724</v>
      </c>
      <c r="Q15" s="1">
        <f t="shared" si="13"/>
        <v>0.892214896834276</v>
      </c>
    </row>
    <row r="16" ht="14.25" customHeight="1" spans="2:17">
      <c r="B16" s="1">
        <f t="shared" si="10"/>
        <v>12</v>
      </c>
      <c r="C16" s="1">
        <f t="shared" si="0"/>
        <v>479001600</v>
      </c>
      <c r="D16" s="1">
        <f t="shared" si="1"/>
        <v>3</v>
      </c>
      <c r="E16" s="1">
        <f t="shared" si="2"/>
        <v>3</v>
      </c>
      <c r="F16" s="1">
        <f t="shared" si="3"/>
        <v>3</v>
      </c>
      <c r="G16" s="1">
        <f t="shared" si="4"/>
        <v>3</v>
      </c>
      <c r="H16" s="1">
        <f t="shared" ref="H16:K16" si="23">FACT(D16)</f>
        <v>6</v>
      </c>
      <c r="I16" s="1">
        <f t="shared" si="23"/>
        <v>6</v>
      </c>
      <c r="J16" s="1">
        <f t="shared" si="23"/>
        <v>6</v>
      </c>
      <c r="K16" s="1">
        <f t="shared" si="23"/>
        <v>6</v>
      </c>
      <c r="L16" s="1">
        <f t="shared" si="6"/>
        <v>369600</v>
      </c>
      <c r="M16" s="1">
        <f t="shared" si="7"/>
        <v>16777216</v>
      </c>
      <c r="N16" s="1">
        <f t="shared" si="8"/>
        <v>0.0220298767089844</v>
      </c>
      <c r="O16" s="1">
        <f t="shared" si="9"/>
        <v>0.977970123291016</v>
      </c>
      <c r="P16" s="1">
        <f t="shared" si="12"/>
        <v>0.107785103165724</v>
      </c>
      <c r="Q16" s="1">
        <f t="shared" si="13"/>
        <v>0.892214896834276</v>
      </c>
    </row>
    <row r="17" ht="14.25" customHeight="1" spans="2:17">
      <c r="B17" s="1">
        <f t="shared" si="10"/>
        <v>13</v>
      </c>
      <c r="C17" s="1">
        <f t="shared" si="0"/>
        <v>6227020800</v>
      </c>
      <c r="D17" s="1">
        <f t="shared" si="1"/>
        <v>3</v>
      </c>
      <c r="E17" s="1">
        <f t="shared" si="2"/>
        <v>3</v>
      </c>
      <c r="F17" s="1">
        <f t="shared" si="3"/>
        <v>3</v>
      </c>
      <c r="G17" s="1">
        <f t="shared" si="4"/>
        <v>4</v>
      </c>
      <c r="H17" s="1">
        <f t="shared" ref="H17:K17" si="24">FACT(D17)</f>
        <v>6</v>
      </c>
      <c r="I17" s="1">
        <f t="shared" si="24"/>
        <v>6</v>
      </c>
      <c r="J17" s="1">
        <f t="shared" si="24"/>
        <v>6</v>
      </c>
      <c r="K17" s="1">
        <f t="shared" si="24"/>
        <v>24</v>
      </c>
      <c r="L17" s="1">
        <f t="shared" si="6"/>
        <v>1201200</v>
      </c>
      <c r="M17" s="1">
        <f t="shared" si="7"/>
        <v>67108864</v>
      </c>
      <c r="N17" s="1">
        <f t="shared" si="8"/>
        <v>0.0178992748260498</v>
      </c>
      <c r="O17" s="1">
        <f t="shared" si="9"/>
        <v>0.98210072517395</v>
      </c>
      <c r="P17" s="1">
        <f t="shared" si="12"/>
        <v>0.164286989792996</v>
      </c>
      <c r="Q17" s="1">
        <f t="shared" si="13"/>
        <v>0.835713010207004</v>
      </c>
    </row>
    <row r="18" ht="14.25" customHeight="1" spans="2:17">
      <c r="B18" s="1">
        <f t="shared" si="10"/>
        <v>14</v>
      </c>
      <c r="C18" s="1">
        <f t="shared" si="0"/>
        <v>87178291200</v>
      </c>
      <c r="D18" s="1">
        <f t="shared" si="1"/>
        <v>3</v>
      </c>
      <c r="E18" s="1">
        <f t="shared" si="2"/>
        <v>3</v>
      </c>
      <c r="F18" s="1">
        <f t="shared" si="3"/>
        <v>4</v>
      </c>
      <c r="G18" s="1">
        <f t="shared" si="4"/>
        <v>4</v>
      </c>
      <c r="H18" s="1">
        <f t="shared" ref="H18:K18" si="25">FACT(D18)</f>
        <v>6</v>
      </c>
      <c r="I18" s="1">
        <f t="shared" si="25"/>
        <v>6</v>
      </c>
      <c r="J18" s="1">
        <f t="shared" si="25"/>
        <v>24</v>
      </c>
      <c r="K18" s="1">
        <f t="shared" si="25"/>
        <v>24</v>
      </c>
      <c r="L18" s="1">
        <f t="shared" si="6"/>
        <v>4204200</v>
      </c>
      <c r="M18" s="1">
        <f t="shared" si="7"/>
        <v>268435456</v>
      </c>
      <c r="N18" s="1">
        <f t="shared" si="8"/>
        <v>0.0156618654727936</v>
      </c>
      <c r="O18" s="1">
        <f t="shared" si="9"/>
        <v>0.984338134527206</v>
      </c>
      <c r="P18" s="1">
        <f t="shared" si="12"/>
        <v>0.206267619230055</v>
      </c>
      <c r="Q18" s="1">
        <f t="shared" si="13"/>
        <v>0.793732380769945</v>
      </c>
    </row>
    <row r="19" ht="14.25" customHeight="1" spans="2:18">
      <c r="B19" s="1">
        <f t="shared" si="10"/>
        <v>15</v>
      </c>
      <c r="C19" s="1">
        <f t="shared" si="0"/>
        <v>1307674368000</v>
      </c>
      <c r="D19" s="1">
        <f t="shared" si="1"/>
        <v>3</v>
      </c>
      <c r="E19" s="1">
        <f t="shared" si="2"/>
        <v>4</v>
      </c>
      <c r="F19" s="1">
        <f t="shared" si="3"/>
        <v>4</v>
      </c>
      <c r="G19" s="1">
        <f t="shared" si="4"/>
        <v>4</v>
      </c>
      <c r="H19" s="1">
        <f t="shared" ref="H19:K19" si="26">FACT(D19)</f>
        <v>6</v>
      </c>
      <c r="I19" s="1">
        <f t="shared" si="26"/>
        <v>24</v>
      </c>
      <c r="J19" s="1">
        <f t="shared" si="26"/>
        <v>24</v>
      </c>
      <c r="K19" s="1">
        <f t="shared" si="26"/>
        <v>24</v>
      </c>
      <c r="L19" s="1">
        <f t="shared" si="6"/>
        <v>15765750</v>
      </c>
      <c r="M19" s="1">
        <f t="shared" si="7"/>
        <v>1073741824</v>
      </c>
      <c r="N19" s="1">
        <f t="shared" si="8"/>
        <v>0.014682998880744</v>
      </c>
      <c r="O19" s="1">
        <f t="shared" si="9"/>
        <v>0.985317001119256</v>
      </c>
      <c r="P19" s="1">
        <f t="shared" si="12"/>
        <v>0.227823037244151</v>
      </c>
      <c r="Q19" s="1">
        <f t="shared" si="13"/>
        <v>0.772176962755849</v>
      </c>
      <c r="R19">
        <f>1-PRODUCT(Q19:Q28)</f>
        <v>0.986190787092295</v>
      </c>
    </row>
    <row r="20" ht="14.25" customHeight="1" spans="2:17">
      <c r="B20" s="1">
        <f t="shared" si="10"/>
        <v>16</v>
      </c>
      <c r="C20" s="1">
        <f t="shared" si="0"/>
        <v>20922789888000</v>
      </c>
      <c r="D20" s="1">
        <f t="shared" si="1"/>
        <v>4</v>
      </c>
      <c r="E20" s="1">
        <f t="shared" si="2"/>
        <v>4</v>
      </c>
      <c r="F20" s="1">
        <f t="shared" si="3"/>
        <v>4</v>
      </c>
      <c r="G20" s="1">
        <f t="shared" si="4"/>
        <v>4</v>
      </c>
      <c r="H20" s="1">
        <f t="shared" ref="H20:K20" si="27">FACT(D20)</f>
        <v>24</v>
      </c>
      <c r="I20" s="1">
        <f t="shared" si="27"/>
        <v>24</v>
      </c>
      <c r="J20" s="1">
        <f t="shared" si="27"/>
        <v>24</v>
      </c>
      <c r="K20" s="1">
        <f t="shared" si="27"/>
        <v>24</v>
      </c>
      <c r="L20" s="1">
        <f t="shared" si="6"/>
        <v>63063000</v>
      </c>
      <c r="M20" s="1">
        <f t="shared" si="7"/>
        <v>4294967296</v>
      </c>
      <c r="N20" s="1">
        <f t="shared" si="8"/>
        <v>0.014682998880744</v>
      </c>
      <c r="O20" s="1">
        <f t="shared" si="9"/>
        <v>0.985317001119256</v>
      </c>
      <c r="P20" s="1">
        <f>O20^$P$2</f>
        <v>0.227823037244151</v>
      </c>
      <c r="Q20" s="1">
        <f t="shared" si="13"/>
        <v>0.772176962755849</v>
      </c>
    </row>
    <row r="21" ht="14.25" customHeight="1" spans="2:17">
      <c r="B21" s="1">
        <f t="shared" si="10"/>
        <v>17</v>
      </c>
      <c r="C21" s="1">
        <f t="shared" si="0"/>
        <v>355687428096000</v>
      </c>
      <c r="D21" s="1">
        <f t="shared" si="1"/>
        <v>4</v>
      </c>
      <c r="E21" s="1">
        <f t="shared" si="2"/>
        <v>4</v>
      </c>
      <c r="F21" s="1">
        <f t="shared" si="3"/>
        <v>4</v>
      </c>
      <c r="G21" s="1">
        <f t="shared" si="4"/>
        <v>5</v>
      </c>
      <c r="H21" s="1">
        <f t="shared" ref="H21:K21" si="28">FACT(D21)</f>
        <v>24</v>
      </c>
      <c r="I21" s="1">
        <f t="shared" si="28"/>
        <v>24</v>
      </c>
      <c r="J21" s="1">
        <f t="shared" si="28"/>
        <v>24</v>
      </c>
      <c r="K21" s="1">
        <f t="shared" si="28"/>
        <v>120</v>
      </c>
      <c r="L21" s="1">
        <f t="shared" si="6"/>
        <v>214414200</v>
      </c>
      <c r="M21" s="1">
        <f t="shared" si="7"/>
        <v>17179869184</v>
      </c>
      <c r="N21" s="1">
        <f t="shared" si="8"/>
        <v>0.0124805490486324</v>
      </c>
      <c r="O21" s="1">
        <f t="shared" si="9"/>
        <v>0.987519450951368</v>
      </c>
      <c r="P21" s="1">
        <f t="shared" si="12"/>
        <v>0.284816967737081</v>
      </c>
      <c r="Q21" s="1">
        <f t="shared" si="13"/>
        <v>0.715183032262919</v>
      </c>
    </row>
    <row r="22" ht="14.25" customHeight="1" spans="2:17">
      <c r="B22" s="1">
        <f t="shared" si="10"/>
        <v>18</v>
      </c>
      <c r="C22" s="1">
        <f t="shared" si="0"/>
        <v>6402373705728000</v>
      </c>
      <c r="D22" s="1">
        <f t="shared" si="1"/>
        <v>4</v>
      </c>
      <c r="E22" s="1">
        <f t="shared" si="2"/>
        <v>4</v>
      </c>
      <c r="F22" s="1">
        <f t="shared" si="3"/>
        <v>5</v>
      </c>
      <c r="G22" s="1">
        <f t="shared" si="4"/>
        <v>5</v>
      </c>
      <c r="H22" s="1">
        <f t="shared" ref="H22:K22" si="29">FACT(D22)</f>
        <v>24</v>
      </c>
      <c r="I22" s="1">
        <f t="shared" si="29"/>
        <v>24</v>
      </c>
      <c r="J22" s="1">
        <f t="shared" si="29"/>
        <v>120</v>
      </c>
      <c r="K22" s="1">
        <f t="shared" si="29"/>
        <v>120</v>
      </c>
      <c r="L22" s="1">
        <f t="shared" si="6"/>
        <v>771891120</v>
      </c>
      <c r="M22" s="1">
        <f t="shared" si="7"/>
        <v>68719476736</v>
      </c>
      <c r="N22" s="1">
        <f t="shared" si="8"/>
        <v>0.0112324941437691</v>
      </c>
      <c r="O22" s="1">
        <f t="shared" si="9"/>
        <v>0.988767505856231</v>
      </c>
      <c r="P22" s="1">
        <f t="shared" si="12"/>
        <v>0.323160717564904</v>
      </c>
      <c r="Q22" s="1">
        <f t="shared" si="13"/>
        <v>0.676839282435096</v>
      </c>
    </row>
    <row r="23" ht="14.25" customHeight="1" spans="2:17">
      <c r="B23" s="1">
        <f t="shared" si="10"/>
        <v>19</v>
      </c>
      <c r="C23" s="1">
        <f t="shared" si="0"/>
        <v>1.21645100408832e+17</v>
      </c>
      <c r="D23" s="1">
        <f t="shared" si="1"/>
        <v>4</v>
      </c>
      <c r="E23" s="1">
        <f t="shared" si="2"/>
        <v>5</v>
      </c>
      <c r="F23" s="1">
        <f t="shared" si="3"/>
        <v>5</v>
      </c>
      <c r="G23" s="1">
        <f t="shared" si="4"/>
        <v>5</v>
      </c>
      <c r="H23" s="1">
        <f t="shared" ref="H23:K23" si="30">FACT(D23)</f>
        <v>24</v>
      </c>
      <c r="I23" s="1">
        <f t="shared" si="30"/>
        <v>120</v>
      </c>
      <c r="J23" s="1">
        <f t="shared" si="30"/>
        <v>120</v>
      </c>
      <c r="K23" s="1">
        <f t="shared" si="30"/>
        <v>120</v>
      </c>
      <c r="L23" s="1">
        <f t="shared" si="6"/>
        <v>2933186256</v>
      </c>
      <c r="M23" s="1">
        <f t="shared" si="7"/>
        <v>274877906944</v>
      </c>
      <c r="N23" s="1">
        <f t="shared" si="8"/>
        <v>0.0106708694365807</v>
      </c>
      <c r="O23" s="1">
        <f t="shared" si="9"/>
        <v>0.989329130563419</v>
      </c>
      <c r="P23" s="1">
        <f t="shared" si="12"/>
        <v>0.342042204186326</v>
      </c>
      <c r="Q23" s="1">
        <f t="shared" si="13"/>
        <v>0.657957795813674</v>
      </c>
    </row>
    <row r="24" ht="14.25" customHeight="1" spans="2:17">
      <c r="B24" s="1">
        <f t="shared" si="10"/>
        <v>20</v>
      </c>
      <c r="C24" s="1">
        <f t="shared" si="0"/>
        <v>2.43290200817664e+18</v>
      </c>
      <c r="D24" s="1">
        <f t="shared" si="1"/>
        <v>5</v>
      </c>
      <c r="E24" s="1">
        <f t="shared" si="2"/>
        <v>5</v>
      </c>
      <c r="F24" s="1">
        <f t="shared" si="3"/>
        <v>5</v>
      </c>
      <c r="G24" s="1">
        <f t="shared" si="4"/>
        <v>5</v>
      </c>
      <c r="H24" s="1">
        <f t="shared" ref="H24:K24" si="31">FACT(D24)</f>
        <v>120</v>
      </c>
      <c r="I24" s="1">
        <f t="shared" si="31"/>
        <v>120</v>
      </c>
      <c r="J24" s="1">
        <f t="shared" si="31"/>
        <v>120</v>
      </c>
      <c r="K24" s="1">
        <f t="shared" si="31"/>
        <v>120</v>
      </c>
      <c r="L24" s="1">
        <f t="shared" si="6"/>
        <v>11732745024</v>
      </c>
      <c r="M24" s="1">
        <f t="shared" si="7"/>
        <v>1099511627776</v>
      </c>
      <c r="N24" s="1">
        <f t="shared" si="8"/>
        <v>0.0106708694365807</v>
      </c>
      <c r="O24" s="1">
        <f t="shared" si="9"/>
        <v>0.989329130563419</v>
      </c>
      <c r="P24" s="1">
        <f t="shared" si="12"/>
        <v>0.342042204186326</v>
      </c>
      <c r="Q24" s="1">
        <f t="shared" si="13"/>
        <v>0.657957795813674</v>
      </c>
    </row>
    <row r="25" ht="14.25" customHeight="1" spans="2:17">
      <c r="B25" s="1">
        <f t="shared" si="10"/>
        <v>21</v>
      </c>
      <c r="C25" s="1">
        <f t="shared" si="0"/>
        <v>5.10909421717094e+19</v>
      </c>
      <c r="D25" s="1">
        <f t="shared" si="1"/>
        <v>5</v>
      </c>
      <c r="E25" s="1">
        <f t="shared" si="2"/>
        <v>5</v>
      </c>
      <c r="F25" s="1">
        <f t="shared" si="3"/>
        <v>5</v>
      </c>
      <c r="G25" s="1">
        <f t="shared" si="4"/>
        <v>6</v>
      </c>
      <c r="H25" s="1">
        <f t="shared" ref="H25:K25" si="32">FACT(D25)</f>
        <v>120</v>
      </c>
      <c r="I25" s="1">
        <f t="shared" si="32"/>
        <v>120</v>
      </c>
      <c r="J25" s="1">
        <f t="shared" si="32"/>
        <v>120</v>
      </c>
      <c r="K25" s="1">
        <f t="shared" si="32"/>
        <v>720</v>
      </c>
      <c r="L25" s="1">
        <f t="shared" si="6"/>
        <v>41064607584</v>
      </c>
      <c r="M25" s="1">
        <f t="shared" si="7"/>
        <v>4398046511104</v>
      </c>
      <c r="N25" s="1">
        <f t="shared" si="8"/>
        <v>0.0093370107570081</v>
      </c>
      <c r="O25" s="1">
        <f t="shared" si="9"/>
        <v>0.990662989242992</v>
      </c>
      <c r="P25" s="1">
        <f t="shared" si="12"/>
        <v>0.39137566941662</v>
      </c>
      <c r="Q25" s="1">
        <f t="shared" si="13"/>
        <v>0.608624330583381</v>
      </c>
    </row>
    <row r="26" ht="14.25" customHeight="1" spans="2:17">
      <c r="B26" s="1">
        <f t="shared" si="10"/>
        <v>22</v>
      </c>
      <c r="C26" s="1">
        <f t="shared" si="0"/>
        <v>1.12400072777761e+21</v>
      </c>
      <c r="D26" s="1">
        <f t="shared" si="1"/>
        <v>5</v>
      </c>
      <c r="E26" s="1">
        <f t="shared" si="2"/>
        <v>5</v>
      </c>
      <c r="F26" s="1">
        <f t="shared" si="3"/>
        <v>6</v>
      </c>
      <c r="G26" s="1">
        <f t="shared" si="4"/>
        <v>6</v>
      </c>
      <c r="H26" s="1">
        <f t="shared" ref="H26:K26" si="33">FACT(D26)</f>
        <v>120</v>
      </c>
      <c r="I26" s="1">
        <f t="shared" si="33"/>
        <v>120</v>
      </c>
      <c r="J26" s="1">
        <f t="shared" si="33"/>
        <v>720</v>
      </c>
      <c r="K26" s="1">
        <f t="shared" si="33"/>
        <v>720</v>
      </c>
      <c r="L26" s="1">
        <f t="shared" si="6"/>
        <v>150570227808</v>
      </c>
      <c r="M26" s="1">
        <f t="shared" si="7"/>
        <v>17592186044416</v>
      </c>
      <c r="N26" s="1">
        <f t="shared" si="8"/>
        <v>0.00855892652725743</v>
      </c>
      <c r="O26" s="1">
        <f t="shared" si="9"/>
        <v>0.991441073472743</v>
      </c>
      <c r="P26" s="1">
        <f t="shared" si="12"/>
        <v>0.423341351210398</v>
      </c>
      <c r="Q26" s="1">
        <f t="shared" si="13"/>
        <v>0.576658648789602</v>
      </c>
    </row>
    <row r="27" ht="14.25" customHeight="1" spans="2:17">
      <c r="B27" s="1">
        <f t="shared" si="10"/>
        <v>23</v>
      </c>
      <c r="C27" s="1">
        <f t="shared" si="0"/>
        <v>2.5852016738885e+22</v>
      </c>
      <c r="D27" s="1">
        <f t="shared" si="1"/>
        <v>5</v>
      </c>
      <c r="E27" s="1">
        <f t="shared" si="2"/>
        <v>6</v>
      </c>
      <c r="F27" s="1">
        <f t="shared" si="3"/>
        <v>6</v>
      </c>
      <c r="G27" s="1">
        <f t="shared" si="4"/>
        <v>6</v>
      </c>
      <c r="H27" s="1">
        <f t="shared" ref="H27:K27" si="34">FACT(D27)</f>
        <v>120</v>
      </c>
      <c r="I27" s="1">
        <f t="shared" si="34"/>
        <v>720</v>
      </c>
      <c r="J27" s="1">
        <f t="shared" si="34"/>
        <v>720</v>
      </c>
      <c r="K27" s="1">
        <f t="shared" si="34"/>
        <v>720</v>
      </c>
      <c r="L27" s="1">
        <f t="shared" si="6"/>
        <v>577185873264</v>
      </c>
      <c r="M27" s="1">
        <f t="shared" si="7"/>
        <v>70368744177664</v>
      </c>
      <c r="N27" s="1">
        <f t="shared" si="8"/>
        <v>0.0082023045886217</v>
      </c>
      <c r="O27" s="1">
        <f t="shared" si="9"/>
        <v>0.991797695411378</v>
      </c>
      <c r="P27" s="1">
        <f t="shared" si="12"/>
        <v>0.438843308779847</v>
      </c>
      <c r="Q27" s="1">
        <f t="shared" si="13"/>
        <v>0.561156691220153</v>
      </c>
    </row>
    <row r="28" ht="14.25" customHeight="1" spans="2:17">
      <c r="B28" s="1">
        <f t="shared" si="10"/>
        <v>24</v>
      </c>
      <c r="C28" s="1">
        <f t="shared" si="0"/>
        <v>6.20448401733239e+23</v>
      </c>
      <c r="D28" s="1">
        <f t="shared" si="1"/>
        <v>6</v>
      </c>
      <c r="E28" s="1">
        <f t="shared" si="2"/>
        <v>6</v>
      </c>
      <c r="F28" s="1">
        <f t="shared" si="3"/>
        <v>6</v>
      </c>
      <c r="G28" s="1">
        <f t="shared" si="4"/>
        <v>6</v>
      </c>
      <c r="H28" s="1">
        <f t="shared" ref="H28:K28" si="35">FACT(D28)</f>
        <v>720</v>
      </c>
      <c r="I28" s="1">
        <f t="shared" si="35"/>
        <v>720</v>
      </c>
      <c r="J28" s="1">
        <f t="shared" si="35"/>
        <v>720</v>
      </c>
      <c r="K28" s="1">
        <f t="shared" si="35"/>
        <v>720</v>
      </c>
      <c r="L28" s="1">
        <f t="shared" si="6"/>
        <v>2308743493056</v>
      </c>
      <c r="M28" s="1">
        <f t="shared" si="7"/>
        <v>281474976710656</v>
      </c>
      <c r="N28" s="1">
        <f t="shared" si="8"/>
        <v>0.0082023045886217</v>
      </c>
      <c r="O28" s="1">
        <f t="shared" si="9"/>
        <v>0.991797695411378</v>
      </c>
      <c r="P28" s="1">
        <f t="shared" si="12"/>
        <v>0.438843308779847</v>
      </c>
      <c r="Q28" s="1">
        <f t="shared" si="13"/>
        <v>0.561156691220153</v>
      </c>
    </row>
    <row r="29" ht="14.25" customHeight="1" spans="2:17">
      <c r="B29" s="1">
        <f t="shared" si="10"/>
        <v>25</v>
      </c>
      <c r="C29" s="1">
        <f t="shared" si="0"/>
        <v>1.5511210043331e+25</v>
      </c>
      <c r="D29" s="1">
        <f t="shared" si="1"/>
        <v>6</v>
      </c>
      <c r="E29" s="1">
        <f t="shared" si="2"/>
        <v>6</v>
      </c>
      <c r="F29" s="1">
        <f t="shared" si="3"/>
        <v>6</v>
      </c>
      <c r="G29" s="1">
        <f t="shared" si="4"/>
        <v>7</v>
      </c>
      <c r="H29" s="1">
        <f t="shared" ref="H29:K29" si="36">FACT(D29)</f>
        <v>720</v>
      </c>
      <c r="I29" s="1">
        <f t="shared" si="36"/>
        <v>720</v>
      </c>
      <c r="J29" s="1">
        <f t="shared" si="36"/>
        <v>720</v>
      </c>
      <c r="K29" s="1">
        <f t="shared" si="36"/>
        <v>5040</v>
      </c>
      <c r="L29" s="1">
        <f t="shared" si="6"/>
        <v>8245512475200</v>
      </c>
      <c r="M29" s="1">
        <f t="shared" si="7"/>
        <v>1125899906842620</v>
      </c>
      <c r="N29" s="1">
        <f t="shared" si="8"/>
        <v>0.0073234862398408</v>
      </c>
      <c r="O29" s="1">
        <f t="shared" si="9"/>
        <v>0.992676513760159</v>
      </c>
      <c r="P29" s="1">
        <f t="shared" si="12"/>
        <v>0.479484619328593</v>
      </c>
      <c r="Q29" s="1">
        <f t="shared" si="13"/>
        <v>0.520515380671407</v>
      </c>
    </row>
    <row r="30" ht="14.25" customHeight="1" spans="2:17">
      <c r="B30" s="1">
        <f t="shared" si="10"/>
        <v>26</v>
      </c>
      <c r="C30" s="1">
        <f t="shared" si="0"/>
        <v>4.03291461126606e+26</v>
      </c>
      <c r="D30" s="1">
        <f t="shared" si="1"/>
        <v>6</v>
      </c>
      <c r="E30" s="1">
        <f t="shared" si="2"/>
        <v>6</v>
      </c>
      <c r="F30" s="1">
        <f t="shared" si="3"/>
        <v>7</v>
      </c>
      <c r="G30" s="1">
        <f t="shared" si="4"/>
        <v>7</v>
      </c>
      <c r="H30" s="1">
        <f t="shared" ref="H30:K30" si="37">FACT(D30)</f>
        <v>720</v>
      </c>
      <c r="I30" s="1">
        <f t="shared" si="37"/>
        <v>720</v>
      </c>
      <c r="J30" s="1">
        <f t="shared" si="37"/>
        <v>5040</v>
      </c>
      <c r="K30" s="1">
        <f t="shared" si="37"/>
        <v>5040</v>
      </c>
      <c r="L30" s="1">
        <f t="shared" si="6"/>
        <v>30626189193600</v>
      </c>
      <c r="M30" s="1">
        <f t="shared" si="7"/>
        <v>4503599627370500</v>
      </c>
      <c r="N30" s="1">
        <f t="shared" si="8"/>
        <v>0.00680038007985218</v>
      </c>
      <c r="O30" s="1">
        <f t="shared" si="9"/>
        <v>0.993199619920148</v>
      </c>
      <c r="P30" s="1">
        <f t="shared" si="12"/>
        <v>0.505422380112464</v>
      </c>
      <c r="Q30" s="1">
        <f t="shared" si="13"/>
        <v>0.494577619887536</v>
      </c>
    </row>
    <row r="31" ht="14.25" customHeight="1" spans="2:17">
      <c r="B31" s="1">
        <f t="shared" si="10"/>
        <v>27</v>
      </c>
      <c r="C31" s="1">
        <f t="shared" si="0"/>
        <v>1.08888694504184e+28</v>
      </c>
      <c r="D31" s="1">
        <f t="shared" si="1"/>
        <v>6</v>
      </c>
      <c r="E31" s="1">
        <f t="shared" si="2"/>
        <v>7</v>
      </c>
      <c r="F31" s="1">
        <f t="shared" si="3"/>
        <v>7</v>
      </c>
      <c r="G31" s="1">
        <f t="shared" si="4"/>
        <v>7</v>
      </c>
      <c r="H31" s="1">
        <f t="shared" ref="H31:K31" si="38">FACT(D31)</f>
        <v>720</v>
      </c>
      <c r="I31" s="1">
        <f t="shared" si="38"/>
        <v>5040</v>
      </c>
      <c r="J31" s="1">
        <f t="shared" si="38"/>
        <v>5040</v>
      </c>
      <c r="K31" s="1">
        <f t="shared" si="38"/>
        <v>5040</v>
      </c>
      <c r="L31" s="1">
        <f t="shared" si="6"/>
        <v>118129586889600</v>
      </c>
      <c r="M31" s="1">
        <f t="shared" si="7"/>
        <v>1.8014398509482e+16</v>
      </c>
      <c r="N31" s="1">
        <f t="shared" si="8"/>
        <v>0.0065575093627146</v>
      </c>
      <c r="O31" s="1">
        <f t="shared" si="9"/>
        <v>0.993442490637285</v>
      </c>
      <c r="P31" s="1">
        <f t="shared" si="12"/>
        <v>0.517932461465655</v>
      </c>
      <c r="Q31" s="1">
        <f t="shared" si="13"/>
        <v>0.482067538534345</v>
      </c>
    </row>
    <row r="32" ht="14.25" customHeight="1" spans="2:17">
      <c r="B32" s="1">
        <f t="shared" si="10"/>
        <v>28</v>
      </c>
      <c r="C32" s="1">
        <f t="shared" si="0"/>
        <v>3.04888344611714e+29</v>
      </c>
      <c r="D32" s="1">
        <f t="shared" si="1"/>
        <v>7</v>
      </c>
      <c r="E32" s="1">
        <f t="shared" si="2"/>
        <v>7</v>
      </c>
      <c r="F32" s="1">
        <f t="shared" si="3"/>
        <v>7</v>
      </c>
      <c r="G32" s="1">
        <f t="shared" si="4"/>
        <v>7</v>
      </c>
      <c r="H32" s="1">
        <f t="shared" ref="H32:K32" si="39">FACT(D32)</f>
        <v>5040</v>
      </c>
      <c r="I32" s="1">
        <f t="shared" si="39"/>
        <v>5040</v>
      </c>
      <c r="J32" s="1">
        <f t="shared" si="39"/>
        <v>5040</v>
      </c>
      <c r="K32" s="1">
        <f t="shared" si="39"/>
        <v>5040</v>
      </c>
      <c r="L32" s="1">
        <f t="shared" si="6"/>
        <v>472518347558400</v>
      </c>
      <c r="M32" s="1">
        <f t="shared" si="7"/>
        <v>7.20575940379279e+16</v>
      </c>
      <c r="N32" s="1">
        <f t="shared" si="8"/>
        <v>0.0065575093627146</v>
      </c>
      <c r="O32" s="1">
        <f t="shared" si="9"/>
        <v>0.993442490637285</v>
      </c>
      <c r="P32" s="1">
        <f t="shared" si="12"/>
        <v>0.517932461465655</v>
      </c>
      <c r="Q32" s="1">
        <f t="shared" si="13"/>
        <v>0.482067538534345</v>
      </c>
    </row>
    <row r="33" ht="14.25" customHeight="1" spans="2:17">
      <c r="B33" s="1">
        <f t="shared" si="10"/>
        <v>29</v>
      </c>
      <c r="C33" s="1">
        <f t="shared" si="0"/>
        <v>8.8417619937397e+30</v>
      </c>
      <c r="D33" s="1">
        <f t="shared" si="1"/>
        <v>7</v>
      </c>
      <c r="E33" s="1">
        <f t="shared" si="2"/>
        <v>7</v>
      </c>
      <c r="F33" s="1">
        <f t="shared" si="3"/>
        <v>7</v>
      </c>
      <c r="G33" s="1">
        <f t="shared" si="4"/>
        <v>8</v>
      </c>
      <c r="H33" s="1">
        <f t="shared" ref="H33:K33" si="40">FACT(D33)</f>
        <v>5040</v>
      </c>
      <c r="I33" s="1">
        <f t="shared" si="40"/>
        <v>5040</v>
      </c>
      <c r="J33" s="1">
        <f t="shared" si="40"/>
        <v>5040</v>
      </c>
      <c r="K33" s="1">
        <f t="shared" si="40"/>
        <v>40320</v>
      </c>
      <c r="L33" s="1">
        <f t="shared" si="6"/>
        <v>1712879009899200</v>
      </c>
      <c r="M33" s="1">
        <f t="shared" si="7"/>
        <v>2.88230376151712e+17</v>
      </c>
      <c r="N33" s="1">
        <f t="shared" si="8"/>
        <v>0.0059427428599601</v>
      </c>
      <c r="O33" s="1">
        <f t="shared" si="9"/>
        <v>0.99405725714004</v>
      </c>
      <c r="P33" s="1">
        <f t="shared" si="12"/>
        <v>0.550985314411084</v>
      </c>
      <c r="Q33" s="1">
        <f t="shared" si="13"/>
        <v>0.449014685588916</v>
      </c>
    </row>
    <row r="34" ht="14.25" customHeight="1" spans="2:17">
      <c r="B34" s="1">
        <f t="shared" si="10"/>
        <v>30</v>
      </c>
      <c r="C34" s="1">
        <f t="shared" si="0"/>
        <v>2.65252859812191e+32</v>
      </c>
      <c r="D34" s="1">
        <f t="shared" si="1"/>
        <v>7</v>
      </c>
      <c r="E34" s="1">
        <f t="shared" si="2"/>
        <v>7</v>
      </c>
      <c r="F34" s="1">
        <f t="shared" si="3"/>
        <v>8</v>
      </c>
      <c r="G34" s="1">
        <f t="shared" si="4"/>
        <v>8</v>
      </c>
      <c r="H34" s="1">
        <f t="shared" ref="H34:K34" si="41">FACT(D34)</f>
        <v>5040</v>
      </c>
      <c r="I34" s="1">
        <f t="shared" si="41"/>
        <v>5040</v>
      </c>
      <c r="J34" s="1">
        <f t="shared" si="41"/>
        <v>40320</v>
      </c>
      <c r="K34" s="1">
        <f t="shared" si="41"/>
        <v>40320</v>
      </c>
      <c r="L34" s="1">
        <f t="shared" si="6"/>
        <v>6423296287122000</v>
      </c>
      <c r="M34" s="1">
        <f t="shared" si="7"/>
        <v>1.15292150460685e+18</v>
      </c>
      <c r="N34" s="1">
        <f t="shared" si="8"/>
        <v>0.0055713214312126</v>
      </c>
      <c r="O34" s="1">
        <f t="shared" si="9"/>
        <v>0.994428678568787</v>
      </c>
      <c r="P34" s="1">
        <f t="shared" si="12"/>
        <v>0.571957887919747</v>
      </c>
      <c r="Q34" s="1">
        <f t="shared" si="13"/>
        <v>0.428042112080253</v>
      </c>
    </row>
    <row r="35" ht="14.25" customHeight="1" spans="2:17">
      <c r="B35" s="1">
        <f t="shared" si="10"/>
        <v>31</v>
      </c>
      <c r="C35" s="1">
        <f t="shared" si="0"/>
        <v>8.22283865417792e+33</v>
      </c>
      <c r="D35" s="1">
        <f t="shared" si="1"/>
        <v>7</v>
      </c>
      <c r="E35" s="1">
        <f t="shared" si="2"/>
        <v>8</v>
      </c>
      <c r="F35" s="1">
        <f t="shared" si="3"/>
        <v>8</v>
      </c>
      <c r="G35" s="1">
        <f t="shared" si="4"/>
        <v>8</v>
      </c>
      <c r="H35" s="1">
        <f t="shared" ref="H35:K35" si="42">FACT(D35)</f>
        <v>5040</v>
      </c>
      <c r="I35" s="1">
        <f t="shared" si="42"/>
        <v>40320</v>
      </c>
      <c r="J35" s="1">
        <f t="shared" si="42"/>
        <v>40320</v>
      </c>
      <c r="K35" s="1">
        <f t="shared" si="42"/>
        <v>40320</v>
      </c>
      <c r="L35" s="1">
        <f t="shared" si="6"/>
        <v>2.48902731125977e+16</v>
      </c>
      <c r="M35" s="1">
        <f t="shared" si="7"/>
        <v>4.61168601842739e+18</v>
      </c>
      <c r="N35" s="1">
        <f t="shared" si="8"/>
        <v>0.0053972176364872</v>
      </c>
      <c r="O35" s="1">
        <f t="shared" si="9"/>
        <v>0.994602782363513</v>
      </c>
      <c r="P35" s="1">
        <f t="shared" si="12"/>
        <v>0.582058964064919</v>
      </c>
      <c r="Q35" s="1">
        <f t="shared" si="13"/>
        <v>0.417941035935081</v>
      </c>
    </row>
    <row r="36" ht="14.25" customHeight="1" spans="2:17">
      <c r="B36" s="1">
        <f t="shared" si="10"/>
        <v>32</v>
      </c>
      <c r="C36" s="1">
        <f t="shared" si="0"/>
        <v>2.63130836933694e+35</v>
      </c>
      <c r="D36" s="1">
        <f t="shared" si="1"/>
        <v>8</v>
      </c>
      <c r="E36" s="1">
        <f t="shared" si="2"/>
        <v>8</v>
      </c>
      <c r="F36" s="1">
        <f t="shared" si="3"/>
        <v>8</v>
      </c>
      <c r="G36" s="1">
        <f t="shared" si="4"/>
        <v>8</v>
      </c>
      <c r="H36" s="1">
        <f t="shared" ref="H36:K36" si="43">FACT(D36)</f>
        <v>40320</v>
      </c>
      <c r="I36" s="1">
        <f t="shared" si="43"/>
        <v>40320</v>
      </c>
      <c r="J36" s="1">
        <f t="shared" si="43"/>
        <v>40320</v>
      </c>
      <c r="K36" s="1">
        <f t="shared" si="43"/>
        <v>40320</v>
      </c>
      <c r="L36" s="1">
        <f t="shared" si="6"/>
        <v>9.9561092450391e+16</v>
      </c>
      <c r="M36" s="1">
        <f t="shared" si="7"/>
        <v>1.84467440737096e+19</v>
      </c>
      <c r="N36" s="1">
        <f t="shared" si="8"/>
        <v>0.0053972176364872</v>
      </c>
      <c r="O36" s="1">
        <f t="shared" si="9"/>
        <v>0.994602782363513</v>
      </c>
      <c r="P36" s="1">
        <f t="shared" si="12"/>
        <v>0.582058964064919</v>
      </c>
      <c r="Q36" s="1">
        <f t="shared" si="13"/>
        <v>0.417941035935081</v>
      </c>
    </row>
    <row r="37" ht="14.25" customHeight="1" spans="2:17">
      <c r="B37" s="1">
        <f t="shared" si="10"/>
        <v>33</v>
      </c>
      <c r="C37" s="1">
        <f t="shared" si="0"/>
        <v>8.68331761881189e+36</v>
      </c>
      <c r="D37" s="1">
        <f t="shared" si="1"/>
        <v>8</v>
      </c>
      <c r="E37" s="1">
        <f t="shared" si="2"/>
        <v>8</v>
      </c>
      <c r="F37" s="1">
        <f t="shared" si="3"/>
        <v>8</v>
      </c>
      <c r="G37" s="1">
        <f t="shared" si="4"/>
        <v>9</v>
      </c>
      <c r="H37" s="1">
        <f t="shared" ref="H37:K37" si="44">FACT(D37)</f>
        <v>40320</v>
      </c>
      <c r="I37" s="1">
        <f t="shared" si="44"/>
        <v>40320</v>
      </c>
      <c r="J37" s="1">
        <f t="shared" si="44"/>
        <v>40320</v>
      </c>
      <c r="K37" s="1">
        <f t="shared" si="44"/>
        <v>362880</v>
      </c>
      <c r="L37" s="1">
        <f t="shared" si="6"/>
        <v>3.65057338984767e+17</v>
      </c>
      <c r="M37" s="1">
        <f t="shared" si="7"/>
        <v>7.37869762948382e+19</v>
      </c>
      <c r="N37" s="1">
        <f t="shared" si="8"/>
        <v>0.00494744950011327</v>
      </c>
      <c r="O37" s="1">
        <f t="shared" si="9"/>
        <v>0.995052550499887</v>
      </c>
      <c r="P37" s="1">
        <f t="shared" si="12"/>
        <v>0.608978165749265</v>
      </c>
      <c r="Q37" s="1">
        <f t="shared" si="13"/>
        <v>0.391021834250735</v>
      </c>
    </row>
    <row r="38" ht="14.25" customHeight="1" spans="2:17">
      <c r="B38" s="1">
        <f t="shared" si="10"/>
        <v>34</v>
      </c>
      <c r="C38" s="1">
        <f t="shared" si="0"/>
        <v>2.95232799039604e+38</v>
      </c>
      <c r="D38" s="1">
        <f t="shared" si="1"/>
        <v>8</v>
      </c>
      <c r="E38" s="1">
        <f t="shared" si="2"/>
        <v>8</v>
      </c>
      <c r="F38" s="1">
        <f t="shared" si="3"/>
        <v>9</v>
      </c>
      <c r="G38" s="1">
        <f t="shared" si="4"/>
        <v>9</v>
      </c>
      <c r="H38" s="1">
        <f t="shared" ref="H38:K38" si="45">FACT(D38)</f>
        <v>40320</v>
      </c>
      <c r="I38" s="1">
        <f t="shared" si="45"/>
        <v>40320</v>
      </c>
      <c r="J38" s="1">
        <f t="shared" si="45"/>
        <v>362880</v>
      </c>
      <c r="K38" s="1">
        <f t="shared" si="45"/>
        <v>362880</v>
      </c>
      <c r="L38" s="1">
        <f t="shared" si="6"/>
        <v>1.37910550283134e+18</v>
      </c>
      <c r="M38" s="1">
        <f t="shared" si="7"/>
        <v>2.95147905179353e+20</v>
      </c>
      <c r="N38" s="1">
        <f t="shared" si="8"/>
        <v>0.00467259119455142</v>
      </c>
      <c r="O38" s="1">
        <f t="shared" si="9"/>
        <v>0.995327408805449</v>
      </c>
      <c r="P38" s="1">
        <f t="shared" si="12"/>
        <v>0.626031751818492</v>
      </c>
      <c r="Q38" s="1">
        <f t="shared" si="13"/>
        <v>0.373968248181508</v>
      </c>
    </row>
    <row r="39" ht="14.25" customHeight="1" spans="2:17">
      <c r="B39" s="1">
        <f t="shared" si="10"/>
        <v>35</v>
      </c>
      <c r="C39" s="1">
        <f t="shared" si="0"/>
        <v>1.03331479663861e+40</v>
      </c>
      <c r="D39" s="1">
        <f t="shared" si="1"/>
        <v>8</v>
      </c>
      <c r="E39" s="1">
        <f t="shared" si="2"/>
        <v>9</v>
      </c>
      <c r="F39" s="1">
        <f t="shared" si="3"/>
        <v>9</v>
      </c>
      <c r="G39" s="1">
        <f t="shared" si="4"/>
        <v>9</v>
      </c>
      <c r="H39" s="1">
        <f t="shared" ref="H39:K39" si="46">FACT(D39)</f>
        <v>40320</v>
      </c>
      <c r="I39" s="1">
        <f t="shared" si="46"/>
        <v>362880</v>
      </c>
      <c r="J39" s="1">
        <f t="shared" si="46"/>
        <v>362880</v>
      </c>
      <c r="K39" s="1">
        <f t="shared" si="46"/>
        <v>362880</v>
      </c>
      <c r="L39" s="1">
        <f t="shared" si="6"/>
        <v>5.36318806656633e+18</v>
      </c>
      <c r="M39" s="1">
        <f t="shared" si="7"/>
        <v>1.18059162071741e+21</v>
      </c>
      <c r="N39" s="1">
        <f t="shared" si="8"/>
        <v>0.00454279699470277</v>
      </c>
      <c r="O39" s="1">
        <f t="shared" si="9"/>
        <v>0.995457203005297</v>
      </c>
      <c r="P39" s="1">
        <f t="shared" si="12"/>
        <v>0.634248347862714</v>
      </c>
      <c r="Q39" s="1">
        <f t="shared" si="13"/>
        <v>0.365751652137286</v>
      </c>
    </row>
    <row r="40" ht="14.25" customHeight="1" spans="2:17">
      <c r="B40" s="1">
        <f t="shared" si="10"/>
        <v>36</v>
      </c>
      <c r="C40" s="1">
        <f t="shared" si="0"/>
        <v>3.71993326789901e+41</v>
      </c>
      <c r="D40" s="1">
        <f t="shared" si="1"/>
        <v>9</v>
      </c>
      <c r="E40" s="1">
        <f t="shared" si="2"/>
        <v>9</v>
      </c>
      <c r="F40" s="1">
        <f t="shared" si="3"/>
        <v>9</v>
      </c>
      <c r="G40" s="1">
        <f t="shared" si="4"/>
        <v>9</v>
      </c>
      <c r="H40" s="1">
        <f t="shared" ref="H40:K40" si="47">FACT(D40)</f>
        <v>362880</v>
      </c>
      <c r="I40" s="1">
        <f t="shared" si="47"/>
        <v>362880</v>
      </c>
      <c r="J40" s="1">
        <f t="shared" si="47"/>
        <v>362880</v>
      </c>
      <c r="K40" s="1">
        <f t="shared" si="47"/>
        <v>362880</v>
      </c>
      <c r="L40" s="1">
        <f t="shared" si="6"/>
        <v>2.14527522662653e+19</v>
      </c>
      <c r="M40" s="1">
        <f t="shared" si="7"/>
        <v>4.72236648286965e+21</v>
      </c>
      <c r="N40" s="1">
        <f t="shared" si="8"/>
        <v>0.00454279699470277</v>
      </c>
      <c r="O40" s="1">
        <f t="shared" si="9"/>
        <v>0.995457203005297</v>
      </c>
      <c r="P40" s="1">
        <f t="shared" si="12"/>
        <v>0.634248347862714</v>
      </c>
      <c r="Q40" s="1">
        <f t="shared" si="13"/>
        <v>0.365751652137286</v>
      </c>
    </row>
    <row r="41" ht="14.25" customHeight="1" spans="2:17">
      <c r="B41" s="1">
        <f t="shared" si="10"/>
        <v>37</v>
      </c>
      <c r="C41" s="1">
        <f t="shared" si="0"/>
        <v>1.37637530912263e+43</v>
      </c>
      <c r="D41" s="1">
        <f t="shared" si="1"/>
        <v>9</v>
      </c>
      <c r="E41" s="1">
        <f t="shared" si="2"/>
        <v>9</v>
      </c>
      <c r="F41" s="1">
        <f t="shared" si="3"/>
        <v>9</v>
      </c>
      <c r="G41" s="1">
        <f t="shared" si="4"/>
        <v>10</v>
      </c>
      <c r="H41" s="1">
        <f t="shared" ref="H41:K41" si="48">FACT(D41)</f>
        <v>362880</v>
      </c>
      <c r="I41" s="1">
        <f t="shared" si="48"/>
        <v>362880</v>
      </c>
      <c r="J41" s="1">
        <f t="shared" si="48"/>
        <v>362880</v>
      </c>
      <c r="K41" s="1">
        <f t="shared" si="48"/>
        <v>3628800</v>
      </c>
      <c r="L41" s="1">
        <f t="shared" si="6"/>
        <v>7.93751833851817e+19</v>
      </c>
      <c r="M41" s="1">
        <f t="shared" si="7"/>
        <v>1.88894659314786e+22</v>
      </c>
      <c r="N41" s="1">
        <f t="shared" si="8"/>
        <v>0.00420208722010006</v>
      </c>
      <c r="O41" s="1">
        <f t="shared" si="9"/>
        <v>0.9957979127799</v>
      </c>
      <c r="P41" s="1">
        <f t="shared" si="12"/>
        <v>0.6563283511562</v>
      </c>
      <c r="Q41" s="1">
        <f t="shared" si="13"/>
        <v>0.3436716488438</v>
      </c>
    </row>
    <row r="42" ht="14.25" customHeight="1" spans="2:17">
      <c r="B42" s="1">
        <f t="shared" si="10"/>
        <v>38</v>
      </c>
      <c r="C42" s="1">
        <f t="shared" si="0"/>
        <v>5.23022617466601e+44</v>
      </c>
      <c r="D42" s="1">
        <f t="shared" si="1"/>
        <v>9</v>
      </c>
      <c r="E42" s="1">
        <f t="shared" si="2"/>
        <v>9</v>
      </c>
      <c r="F42" s="1">
        <f t="shared" si="3"/>
        <v>10</v>
      </c>
      <c r="G42" s="1">
        <f t="shared" si="4"/>
        <v>10</v>
      </c>
      <c r="H42" s="1">
        <f t="shared" ref="H42:K42" si="49">FACT(D42)</f>
        <v>362880</v>
      </c>
      <c r="I42" s="1">
        <f t="shared" si="49"/>
        <v>362880</v>
      </c>
      <c r="J42" s="1">
        <f t="shared" si="49"/>
        <v>3628800</v>
      </c>
      <c r="K42" s="1">
        <f t="shared" si="49"/>
        <v>3628800</v>
      </c>
      <c r="L42" s="1">
        <f t="shared" si="6"/>
        <v>3.0162569686369e+20</v>
      </c>
      <c r="M42" s="1">
        <f t="shared" si="7"/>
        <v>7.55578637259143e+22</v>
      </c>
      <c r="N42" s="1">
        <f t="shared" si="8"/>
        <v>0.00399198285909506</v>
      </c>
      <c r="O42" s="1">
        <f t="shared" si="9"/>
        <v>0.996008017140905</v>
      </c>
      <c r="P42" s="1">
        <f t="shared" si="12"/>
        <v>0.670321916789111</v>
      </c>
      <c r="Q42" s="1">
        <f t="shared" si="13"/>
        <v>0.329678083210889</v>
      </c>
    </row>
    <row r="43" ht="14.25" customHeight="1" spans="2:17">
      <c r="B43" s="1">
        <f t="shared" si="10"/>
        <v>39</v>
      </c>
      <c r="C43" s="1">
        <f t="shared" si="0"/>
        <v>2.03978820811974e+46</v>
      </c>
      <c r="D43" s="1">
        <f t="shared" si="1"/>
        <v>9</v>
      </c>
      <c r="E43" s="1">
        <f t="shared" si="2"/>
        <v>10</v>
      </c>
      <c r="F43" s="1">
        <f t="shared" si="3"/>
        <v>10</v>
      </c>
      <c r="G43" s="1">
        <f t="shared" si="4"/>
        <v>10</v>
      </c>
      <c r="H43" s="1">
        <f t="shared" ref="H43:K43" si="50">FACT(D43)</f>
        <v>362880</v>
      </c>
      <c r="I43" s="1">
        <f t="shared" si="50"/>
        <v>3628800</v>
      </c>
      <c r="J43" s="1">
        <f t="shared" si="50"/>
        <v>3628800</v>
      </c>
      <c r="K43" s="1">
        <f t="shared" si="50"/>
        <v>3628800</v>
      </c>
      <c r="L43" s="1">
        <f t="shared" si="6"/>
        <v>1.17634021776839e+21</v>
      </c>
      <c r="M43" s="1">
        <f t="shared" si="7"/>
        <v>3.02231454903657e+23</v>
      </c>
      <c r="N43" s="1">
        <f t="shared" si="8"/>
        <v>0.00389218328761768</v>
      </c>
      <c r="O43" s="1">
        <f t="shared" si="9"/>
        <v>0.996107816712382</v>
      </c>
      <c r="P43" s="1">
        <f t="shared" si="12"/>
        <v>0.677071936141925</v>
      </c>
      <c r="Q43" s="1">
        <f t="shared" si="13"/>
        <v>0.322928063858075</v>
      </c>
    </row>
    <row r="44" ht="14.25" customHeight="1" spans="2:17">
      <c r="B44" s="1">
        <f t="shared" si="10"/>
        <v>40</v>
      </c>
      <c r="C44" s="1">
        <f t="shared" si="0"/>
        <v>8.15915283247898e+47</v>
      </c>
      <c r="D44" s="1">
        <f t="shared" si="1"/>
        <v>10</v>
      </c>
      <c r="E44" s="1">
        <f t="shared" si="2"/>
        <v>10</v>
      </c>
      <c r="F44" s="1">
        <f t="shared" si="3"/>
        <v>10</v>
      </c>
      <c r="G44" s="1">
        <f t="shared" si="4"/>
        <v>10</v>
      </c>
      <c r="H44" s="1">
        <f t="shared" ref="H44:K44" si="51">FACT(D44)</f>
        <v>3628800</v>
      </c>
      <c r="I44" s="1">
        <f t="shared" si="51"/>
        <v>3628800</v>
      </c>
      <c r="J44" s="1">
        <f t="shared" si="51"/>
        <v>3628800</v>
      </c>
      <c r="K44" s="1">
        <f t="shared" si="51"/>
        <v>3628800</v>
      </c>
      <c r="L44" s="1">
        <f t="shared" si="6"/>
        <v>4.70536087107357e+21</v>
      </c>
      <c r="M44" s="1">
        <f t="shared" si="7"/>
        <v>1.20892581961463e+24</v>
      </c>
      <c r="N44" s="1">
        <f t="shared" si="8"/>
        <v>0.00389218328761768</v>
      </c>
      <c r="O44" s="1">
        <f t="shared" si="9"/>
        <v>0.996107816712382</v>
      </c>
      <c r="P44" s="1">
        <f t="shared" si="12"/>
        <v>0.677071936141925</v>
      </c>
      <c r="Q44" s="1">
        <f t="shared" si="13"/>
        <v>0.322928063858075</v>
      </c>
    </row>
    <row r="45" ht="14.25" customHeight="1" spans="2:17">
      <c r="B45" s="1">
        <f t="shared" si="10"/>
        <v>41</v>
      </c>
      <c r="C45" s="1">
        <f t="shared" si="0"/>
        <v>3.34525266131638e+49</v>
      </c>
      <c r="D45" s="1">
        <f t="shared" si="1"/>
        <v>10</v>
      </c>
      <c r="E45" s="1">
        <f t="shared" si="2"/>
        <v>10</v>
      </c>
      <c r="F45" s="1">
        <f t="shared" si="3"/>
        <v>10</v>
      </c>
      <c r="G45" s="1">
        <f t="shared" si="4"/>
        <v>11</v>
      </c>
      <c r="H45" s="1">
        <f t="shared" ref="H45:K45" si="52">FACT(D45)</f>
        <v>3628800</v>
      </c>
      <c r="I45" s="1">
        <f t="shared" si="52"/>
        <v>3628800</v>
      </c>
      <c r="J45" s="1">
        <f t="shared" si="52"/>
        <v>3628800</v>
      </c>
      <c r="K45" s="1">
        <f t="shared" si="52"/>
        <v>39916800</v>
      </c>
      <c r="L45" s="1">
        <f t="shared" si="6"/>
        <v>1.75381632467288e+22</v>
      </c>
      <c r="M45" s="1">
        <f t="shared" si="7"/>
        <v>4.83570327845852e+24</v>
      </c>
      <c r="N45" s="1">
        <f t="shared" si="8"/>
        <v>0.00362680715437102</v>
      </c>
      <c r="O45" s="1">
        <f t="shared" si="9"/>
        <v>0.996373192845629</v>
      </c>
      <c r="P45" s="1">
        <f t="shared" si="12"/>
        <v>0.69534997675733</v>
      </c>
      <c r="Q45" s="1">
        <f t="shared" si="13"/>
        <v>0.30465002324267</v>
      </c>
    </row>
    <row r="46" ht="14.25" customHeight="1" spans="2:17">
      <c r="B46" s="1">
        <f t="shared" si="10"/>
        <v>42</v>
      </c>
      <c r="C46" s="1">
        <f t="shared" si="0"/>
        <v>1.40500611775288e+51</v>
      </c>
      <c r="D46" s="1">
        <f t="shared" si="1"/>
        <v>10</v>
      </c>
      <c r="E46" s="1">
        <f t="shared" si="2"/>
        <v>10</v>
      </c>
      <c r="F46" s="1">
        <f t="shared" si="3"/>
        <v>11</v>
      </c>
      <c r="G46" s="1">
        <f t="shared" si="4"/>
        <v>11</v>
      </c>
      <c r="H46" s="1">
        <f t="shared" ref="H46:K46" si="53">FACT(D46)</f>
        <v>3628800</v>
      </c>
      <c r="I46" s="1">
        <f t="shared" si="53"/>
        <v>3628800</v>
      </c>
      <c r="J46" s="1">
        <f t="shared" si="53"/>
        <v>39916800</v>
      </c>
      <c r="K46" s="1">
        <f t="shared" si="53"/>
        <v>39916800</v>
      </c>
      <c r="L46" s="1">
        <f t="shared" si="6"/>
        <v>6.69638960329644e+22</v>
      </c>
      <c r="M46" s="1">
        <f t="shared" si="7"/>
        <v>1.93428131138341e+25</v>
      </c>
      <c r="N46" s="1">
        <f t="shared" si="8"/>
        <v>0.0034619522837178</v>
      </c>
      <c r="O46" s="1">
        <f t="shared" si="9"/>
        <v>0.996538047716282</v>
      </c>
      <c r="P46" s="1">
        <f t="shared" si="12"/>
        <v>0.706949622649754</v>
      </c>
      <c r="Q46" s="1">
        <f t="shared" si="13"/>
        <v>0.293050377350246</v>
      </c>
    </row>
    <row r="47" ht="14.25" customHeight="1" spans="2:17">
      <c r="B47" s="1">
        <f t="shared" si="10"/>
        <v>43</v>
      </c>
      <c r="C47" s="1">
        <f t="shared" si="0"/>
        <v>6.04152630633738e+52</v>
      </c>
      <c r="D47" s="1">
        <f t="shared" si="1"/>
        <v>10</v>
      </c>
      <c r="E47" s="1">
        <f t="shared" si="2"/>
        <v>11</v>
      </c>
      <c r="F47" s="1">
        <f t="shared" si="3"/>
        <v>11</v>
      </c>
      <c r="G47" s="1">
        <f t="shared" si="4"/>
        <v>11</v>
      </c>
      <c r="H47" s="1">
        <f t="shared" ref="H47:K47" si="54">FACT(D47)</f>
        <v>3628800</v>
      </c>
      <c r="I47" s="1">
        <f t="shared" si="54"/>
        <v>39916800</v>
      </c>
      <c r="J47" s="1">
        <f t="shared" si="54"/>
        <v>39916800</v>
      </c>
      <c r="K47" s="1">
        <f t="shared" si="54"/>
        <v>39916800</v>
      </c>
      <c r="L47" s="1">
        <f t="shared" si="6"/>
        <v>2.6176795721977e+23</v>
      </c>
      <c r="M47" s="1">
        <f t="shared" si="7"/>
        <v>7.73712524553363e+25</v>
      </c>
      <c r="N47" s="1">
        <f t="shared" si="8"/>
        <v>0.00338327154999694</v>
      </c>
      <c r="O47" s="1">
        <f t="shared" si="9"/>
        <v>0.996616728450003</v>
      </c>
      <c r="P47" s="1">
        <f t="shared" si="12"/>
        <v>0.71255314831612</v>
      </c>
      <c r="Q47" s="1">
        <f t="shared" si="13"/>
        <v>0.28744685168388</v>
      </c>
    </row>
    <row r="48" ht="14.25" customHeight="1" spans="2:17">
      <c r="B48" s="1">
        <f t="shared" si="10"/>
        <v>44</v>
      </c>
      <c r="C48" s="1">
        <f t="shared" si="0"/>
        <v>2.65827157478845e+54</v>
      </c>
      <c r="D48" s="1">
        <f t="shared" si="1"/>
        <v>11</v>
      </c>
      <c r="E48" s="1">
        <f t="shared" si="2"/>
        <v>11</v>
      </c>
      <c r="F48" s="1">
        <f t="shared" si="3"/>
        <v>11</v>
      </c>
      <c r="G48" s="1">
        <f t="shared" si="4"/>
        <v>11</v>
      </c>
      <c r="H48" s="1">
        <f t="shared" ref="H48:K48" si="55">FACT(D48)</f>
        <v>39916800</v>
      </c>
      <c r="I48" s="1">
        <f t="shared" si="55"/>
        <v>39916800</v>
      </c>
      <c r="J48" s="1">
        <f t="shared" si="55"/>
        <v>39916800</v>
      </c>
      <c r="K48" s="1">
        <f t="shared" si="55"/>
        <v>39916800</v>
      </c>
      <c r="L48" s="1">
        <f t="shared" si="6"/>
        <v>1.04707182887908e+24</v>
      </c>
      <c r="M48" s="1">
        <f t="shared" si="7"/>
        <v>3.09485009821345e+26</v>
      </c>
      <c r="N48" s="1">
        <f t="shared" si="8"/>
        <v>0.00338327154999694</v>
      </c>
      <c r="O48" s="1">
        <f t="shared" si="9"/>
        <v>0.996616728450003</v>
      </c>
      <c r="P48" s="1">
        <f t="shared" si="12"/>
        <v>0.71255314831612</v>
      </c>
      <c r="Q48" s="1">
        <f t="shared" si="13"/>
        <v>0.28744685168388</v>
      </c>
    </row>
    <row r="49" ht="14.25" customHeight="1" spans="2:17">
      <c r="B49" s="1">
        <f t="shared" si="10"/>
        <v>45</v>
      </c>
      <c r="C49" s="1">
        <f t="shared" si="0"/>
        <v>1.1962222086548e+56</v>
      </c>
      <c r="D49" s="1">
        <f t="shared" si="1"/>
        <v>11</v>
      </c>
      <c r="E49" s="1">
        <f t="shared" si="2"/>
        <v>11</v>
      </c>
      <c r="F49" s="1">
        <f t="shared" si="3"/>
        <v>11</v>
      </c>
      <c r="G49" s="1">
        <f t="shared" si="4"/>
        <v>12</v>
      </c>
      <c r="H49" s="1">
        <f t="shared" ref="H49:K49" si="56">FACT(D49)</f>
        <v>39916800</v>
      </c>
      <c r="I49" s="1">
        <f t="shared" si="56"/>
        <v>39916800</v>
      </c>
      <c r="J49" s="1">
        <f t="shared" si="56"/>
        <v>39916800</v>
      </c>
      <c r="K49" s="1">
        <f t="shared" si="56"/>
        <v>479001600</v>
      </c>
      <c r="L49" s="1">
        <f t="shared" si="6"/>
        <v>3.92651935829655e+24</v>
      </c>
      <c r="M49" s="1">
        <f t="shared" si="7"/>
        <v>1.23794003928538e+27</v>
      </c>
      <c r="N49" s="1">
        <f t="shared" si="8"/>
        <v>0.00317181707812213</v>
      </c>
      <c r="O49" s="1">
        <f t="shared" si="9"/>
        <v>0.996828182921878</v>
      </c>
      <c r="P49" s="1">
        <f t="shared" si="12"/>
        <v>0.72783144063145</v>
      </c>
      <c r="Q49" s="1">
        <f t="shared" si="13"/>
        <v>0.27216855936855</v>
      </c>
    </row>
    <row r="50" ht="14.25" customHeight="1" spans="2:17">
      <c r="B50" s="1">
        <f t="shared" si="10"/>
        <v>46</v>
      </c>
      <c r="C50" s="1">
        <f t="shared" si="0"/>
        <v>5.50262215981209e+57</v>
      </c>
      <c r="D50" s="1">
        <f t="shared" si="1"/>
        <v>11</v>
      </c>
      <c r="E50" s="1">
        <f t="shared" si="2"/>
        <v>11</v>
      </c>
      <c r="F50" s="1">
        <f t="shared" si="3"/>
        <v>12</v>
      </c>
      <c r="G50" s="1">
        <f t="shared" si="4"/>
        <v>12</v>
      </c>
      <c r="H50" s="1">
        <f t="shared" ref="H50:K50" si="57">FACT(D50)</f>
        <v>39916800</v>
      </c>
      <c r="I50" s="1">
        <f t="shared" si="57"/>
        <v>39916800</v>
      </c>
      <c r="J50" s="1">
        <f t="shared" si="57"/>
        <v>479001600</v>
      </c>
      <c r="K50" s="1">
        <f t="shared" si="57"/>
        <v>479001600</v>
      </c>
      <c r="L50" s="1">
        <f t="shared" si="6"/>
        <v>1.50516575401368e+25</v>
      </c>
      <c r="M50" s="1">
        <f t="shared" si="7"/>
        <v>4.95176015714152e+27</v>
      </c>
      <c r="N50" s="1">
        <f t="shared" si="8"/>
        <v>0.00303965803320037</v>
      </c>
      <c r="O50" s="1">
        <f t="shared" si="9"/>
        <v>0.9969603419668</v>
      </c>
      <c r="P50" s="1">
        <f t="shared" si="12"/>
        <v>0.73754460025583</v>
      </c>
      <c r="Q50" s="1">
        <f t="shared" si="13"/>
        <v>0.26245539974417</v>
      </c>
    </row>
    <row r="51" ht="14.25" customHeight="1" spans="2:17">
      <c r="B51" s="1">
        <f t="shared" si="10"/>
        <v>47</v>
      </c>
      <c r="C51" s="1">
        <f t="shared" si="0"/>
        <v>2.58623241511168e+59</v>
      </c>
      <c r="D51" s="1">
        <f t="shared" si="1"/>
        <v>11</v>
      </c>
      <c r="E51" s="1">
        <f t="shared" si="2"/>
        <v>12</v>
      </c>
      <c r="F51" s="1">
        <f t="shared" si="3"/>
        <v>12</v>
      </c>
      <c r="G51" s="1">
        <f t="shared" si="4"/>
        <v>12</v>
      </c>
      <c r="H51" s="1">
        <f t="shared" ref="H51:K51" si="58">FACT(D51)</f>
        <v>39916800</v>
      </c>
      <c r="I51" s="1">
        <f t="shared" si="58"/>
        <v>479001600</v>
      </c>
      <c r="J51" s="1">
        <f t="shared" si="58"/>
        <v>479001600</v>
      </c>
      <c r="K51" s="1">
        <f t="shared" si="58"/>
        <v>479001600</v>
      </c>
      <c r="L51" s="1">
        <f t="shared" si="6"/>
        <v>5.89523253655356e+25</v>
      </c>
      <c r="M51" s="1">
        <f t="shared" si="7"/>
        <v>1.98070406285661e+28</v>
      </c>
      <c r="N51" s="1">
        <f t="shared" si="8"/>
        <v>0.00297633182417536</v>
      </c>
      <c r="O51" s="1">
        <f t="shared" si="9"/>
        <v>0.997023668175825</v>
      </c>
      <c r="P51" s="1">
        <f t="shared" si="12"/>
        <v>0.742244191568784</v>
      </c>
      <c r="Q51" s="1">
        <f t="shared" si="13"/>
        <v>0.257755808431216</v>
      </c>
    </row>
    <row r="52" ht="14.25" customHeight="1" spans="2:17">
      <c r="B52" s="1">
        <f t="shared" si="10"/>
        <v>48</v>
      </c>
      <c r="C52" s="1">
        <f t="shared" si="0"/>
        <v>1.24139155925361e+61</v>
      </c>
      <c r="D52" s="1">
        <f t="shared" si="1"/>
        <v>12</v>
      </c>
      <c r="E52" s="1">
        <f t="shared" si="2"/>
        <v>12</v>
      </c>
      <c r="F52" s="1">
        <f t="shared" si="3"/>
        <v>12</v>
      </c>
      <c r="G52" s="1">
        <f t="shared" si="4"/>
        <v>12</v>
      </c>
      <c r="H52" s="1">
        <f t="shared" ref="H52:K52" si="59">FACT(D52)</f>
        <v>479001600</v>
      </c>
      <c r="I52" s="1">
        <f t="shared" si="59"/>
        <v>479001600</v>
      </c>
      <c r="J52" s="1">
        <f t="shared" si="59"/>
        <v>479001600</v>
      </c>
      <c r="K52" s="1">
        <f t="shared" si="59"/>
        <v>479001600</v>
      </c>
      <c r="L52" s="1">
        <f t="shared" si="6"/>
        <v>2.35809301462143e+26</v>
      </c>
      <c r="M52" s="1">
        <f t="shared" si="7"/>
        <v>7.92281625142643e+28</v>
      </c>
      <c r="N52" s="1">
        <f t="shared" si="8"/>
        <v>0.00297633182417536</v>
      </c>
      <c r="O52" s="1">
        <f t="shared" si="9"/>
        <v>0.997023668175825</v>
      </c>
      <c r="P52" s="1">
        <f t="shared" si="12"/>
        <v>0.742244191568784</v>
      </c>
      <c r="Q52" s="1">
        <f t="shared" si="13"/>
        <v>0.257755808431216</v>
      </c>
    </row>
    <row r="53" ht="14.25" customHeight="1" spans="2:17">
      <c r="B53" s="1">
        <f t="shared" si="10"/>
        <v>49</v>
      </c>
      <c r="C53" s="1">
        <f t="shared" si="0"/>
        <v>6.08281864034268e+62</v>
      </c>
      <c r="D53" s="1">
        <f t="shared" si="1"/>
        <v>12</v>
      </c>
      <c r="E53" s="1">
        <f t="shared" si="2"/>
        <v>12</v>
      </c>
      <c r="F53" s="1">
        <f t="shared" si="3"/>
        <v>12</v>
      </c>
      <c r="G53" s="1">
        <f t="shared" si="4"/>
        <v>13</v>
      </c>
      <c r="H53" s="1">
        <f t="shared" ref="H53:K53" si="60">FACT(D53)</f>
        <v>479001600</v>
      </c>
      <c r="I53" s="1">
        <f t="shared" si="60"/>
        <v>479001600</v>
      </c>
      <c r="J53" s="1">
        <f t="shared" si="60"/>
        <v>479001600</v>
      </c>
      <c r="K53" s="1">
        <f t="shared" si="60"/>
        <v>6227020800</v>
      </c>
      <c r="L53" s="1">
        <f t="shared" si="6"/>
        <v>8.88819674741922e+26</v>
      </c>
      <c r="M53" s="1">
        <f t="shared" si="7"/>
        <v>3.16912650057057e+29</v>
      </c>
      <c r="N53" s="1">
        <f t="shared" si="8"/>
        <v>0.00280462037278063</v>
      </c>
      <c r="O53" s="1">
        <f t="shared" si="9"/>
        <v>0.997195379627219</v>
      </c>
      <c r="P53" s="1">
        <f t="shared" si="12"/>
        <v>0.755137015313413</v>
      </c>
      <c r="Q53" s="1">
        <f t="shared" si="13"/>
        <v>0.244862984686587</v>
      </c>
    </row>
    <row r="54" ht="14.25" customHeight="1" spans="2:17">
      <c r="B54" s="1">
        <f t="shared" si="10"/>
        <v>50</v>
      </c>
      <c r="C54" s="1">
        <f t="shared" si="0"/>
        <v>3.04140932017134e+64</v>
      </c>
      <c r="D54" s="1">
        <f t="shared" si="1"/>
        <v>12</v>
      </c>
      <c r="E54" s="1">
        <f t="shared" si="2"/>
        <v>12</v>
      </c>
      <c r="F54" s="1">
        <f t="shared" si="3"/>
        <v>13</v>
      </c>
      <c r="G54" s="1">
        <f t="shared" si="4"/>
        <v>13</v>
      </c>
      <c r="H54" s="1">
        <f t="shared" ref="H54:K54" si="61">FACT(D54)</f>
        <v>479001600</v>
      </c>
      <c r="I54" s="1">
        <f t="shared" si="61"/>
        <v>479001600</v>
      </c>
      <c r="J54" s="1">
        <f t="shared" si="61"/>
        <v>6227020800</v>
      </c>
      <c r="K54" s="1">
        <f t="shared" si="61"/>
        <v>6227020800</v>
      </c>
      <c r="L54" s="1">
        <f t="shared" si="6"/>
        <v>3.41853721054585e+27</v>
      </c>
      <c r="M54" s="1">
        <f t="shared" si="7"/>
        <v>1.26765060022823e+30</v>
      </c>
      <c r="N54" s="1">
        <f t="shared" si="8"/>
        <v>0.00269675035844292</v>
      </c>
      <c r="O54" s="1">
        <f t="shared" si="9"/>
        <v>0.997303249641557</v>
      </c>
      <c r="P54" s="1">
        <f t="shared" si="12"/>
        <v>0.76334948340395</v>
      </c>
      <c r="Q54" s="1">
        <f t="shared" si="13"/>
        <v>0.23665051659605</v>
      </c>
    </row>
    <row r="55" ht="14.25" customHeight="1" spans="2:17">
      <c r="B55" s="1">
        <f t="shared" si="10"/>
        <v>51</v>
      </c>
      <c r="C55" s="1">
        <f t="shared" si="0"/>
        <v>1.55111875328738e+66</v>
      </c>
      <c r="D55" s="1">
        <f t="shared" si="1"/>
        <v>12</v>
      </c>
      <c r="E55" s="1">
        <f t="shared" si="2"/>
        <v>13</v>
      </c>
      <c r="F55" s="1">
        <f t="shared" si="3"/>
        <v>13</v>
      </c>
      <c r="G55" s="1">
        <f t="shared" si="4"/>
        <v>13</v>
      </c>
      <c r="H55" s="1">
        <f t="shared" ref="H55:K55" si="62">FACT(D55)</f>
        <v>479001600</v>
      </c>
      <c r="I55" s="1">
        <f t="shared" si="62"/>
        <v>6227020800</v>
      </c>
      <c r="J55" s="1">
        <f t="shared" si="62"/>
        <v>6227020800</v>
      </c>
      <c r="K55" s="1">
        <f t="shared" si="62"/>
        <v>6227020800</v>
      </c>
      <c r="L55" s="1">
        <f t="shared" si="6"/>
        <v>1.34111844413722e+28</v>
      </c>
      <c r="M55" s="1">
        <f t="shared" si="7"/>
        <v>5.07060240091292e+30</v>
      </c>
      <c r="N55" s="1">
        <f t="shared" si="8"/>
        <v>0.0026448897746267</v>
      </c>
      <c r="O55" s="1">
        <f t="shared" si="9"/>
        <v>0.997355110225373</v>
      </c>
      <c r="P55" s="1">
        <f t="shared" si="12"/>
        <v>0.767329198065942</v>
      </c>
      <c r="Q55" s="1">
        <f t="shared" si="13"/>
        <v>0.232670801934058</v>
      </c>
    </row>
    <row r="56" ht="14.25" customHeight="1" spans="2:17">
      <c r="B56" s="1">
        <f t="shared" si="10"/>
        <v>52</v>
      </c>
      <c r="C56" s="1">
        <f t="shared" si="0"/>
        <v>8.06581751709439e+67</v>
      </c>
      <c r="D56" s="1">
        <f t="shared" si="1"/>
        <v>13</v>
      </c>
      <c r="E56" s="1">
        <f t="shared" si="2"/>
        <v>13</v>
      </c>
      <c r="F56" s="1">
        <f t="shared" si="3"/>
        <v>13</v>
      </c>
      <c r="G56" s="1">
        <f t="shared" si="4"/>
        <v>13</v>
      </c>
      <c r="H56" s="1">
        <f t="shared" ref="H56:K56" si="63">FACT(D56)</f>
        <v>6227020800</v>
      </c>
      <c r="I56" s="1">
        <f t="shared" si="63"/>
        <v>6227020800</v>
      </c>
      <c r="J56" s="1">
        <f t="shared" si="63"/>
        <v>6227020800</v>
      </c>
      <c r="K56" s="1">
        <f t="shared" si="63"/>
        <v>6227020800</v>
      </c>
      <c r="L56" s="1">
        <f t="shared" si="6"/>
        <v>5.36447377654888e+28</v>
      </c>
      <c r="M56" s="1">
        <f t="shared" si="7"/>
        <v>2.02824096036517e+31</v>
      </c>
      <c r="N56" s="1">
        <f t="shared" si="8"/>
        <v>0.0026448897746267</v>
      </c>
      <c r="O56" s="1">
        <f t="shared" si="9"/>
        <v>0.997355110225373</v>
      </c>
      <c r="P56" s="1">
        <f t="shared" si="12"/>
        <v>0.767329198065942</v>
      </c>
      <c r="Q56" s="1">
        <f t="shared" si="13"/>
        <v>0.232670801934058</v>
      </c>
    </row>
    <row r="57" ht="14.25" customHeight="1" spans="2:17">
      <c r="B57" s="1">
        <f t="shared" si="10"/>
        <v>53</v>
      </c>
      <c r="C57" s="1">
        <f t="shared" si="0"/>
        <v>4.27488328406003e+69</v>
      </c>
      <c r="D57" s="1">
        <f t="shared" si="1"/>
        <v>13</v>
      </c>
      <c r="E57" s="1">
        <f t="shared" si="2"/>
        <v>13</v>
      </c>
      <c r="F57" s="1">
        <f t="shared" si="3"/>
        <v>13</v>
      </c>
      <c r="G57" s="1">
        <f t="shared" si="4"/>
        <v>14</v>
      </c>
      <c r="H57" s="1">
        <f t="shared" ref="H57:K57" si="64">FACT(D57)</f>
        <v>6227020800</v>
      </c>
      <c r="I57" s="1">
        <f t="shared" si="64"/>
        <v>6227020800</v>
      </c>
      <c r="J57" s="1">
        <f t="shared" si="64"/>
        <v>6227020800</v>
      </c>
      <c r="K57" s="1">
        <f t="shared" si="64"/>
        <v>87178291200</v>
      </c>
      <c r="L57" s="1">
        <f t="shared" si="6"/>
        <v>2.03083650112208e+29</v>
      </c>
      <c r="M57" s="1">
        <f t="shared" si="7"/>
        <v>8.11296384146067e+31</v>
      </c>
      <c r="N57" s="1">
        <f t="shared" si="8"/>
        <v>0.00250319925098599</v>
      </c>
      <c r="O57" s="1">
        <f t="shared" si="9"/>
        <v>0.997496800749014</v>
      </c>
      <c r="P57" s="1">
        <f t="shared" si="12"/>
        <v>0.778307375030411</v>
      </c>
      <c r="Q57" s="1">
        <f t="shared" si="13"/>
        <v>0.221692624969589</v>
      </c>
    </row>
    <row r="58" ht="14.25" customHeight="1" spans="2:17">
      <c r="B58" s="1">
        <f t="shared" si="10"/>
        <v>54</v>
      </c>
      <c r="C58" s="1">
        <f t="shared" si="0"/>
        <v>2.30843697339241e+71</v>
      </c>
      <c r="D58" s="1">
        <f t="shared" si="1"/>
        <v>13</v>
      </c>
      <c r="E58" s="1">
        <f t="shared" si="2"/>
        <v>13</v>
      </c>
      <c r="F58" s="1">
        <f t="shared" si="3"/>
        <v>14</v>
      </c>
      <c r="G58" s="1">
        <f t="shared" si="4"/>
        <v>14</v>
      </c>
      <c r="H58" s="1">
        <f t="shared" ref="H58:K58" si="65">FACT(D58)</f>
        <v>6227020800</v>
      </c>
      <c r="I58" s="1">
        <f t="shared" si="65"/>
        <v>6227020800</v>
      </c>
      <c r="J58" s="1">
        <f t="shared" si="65"/>
        <v>87178291200</v>
      </c>
      <c r="K58" s="1">
        <f t="shared" si="65"/>
        <v>87178291200</v>
      </c>
      <c r="L58" s="1">
        <f t="shared" si="6"/>
        <v>7.83322650432801e+29</v>
      </c>
      <c r="M58" s="1">
        <f t="shared" si="7"/>
        <v>3.24518553658427e+32</v>
      </c>
      <c r="N58" s="1">
        <f t="shared" si="8"/>
        <v>0.00241379927773649</v>
      </c>
      <c r="O58" s="1">
        <f t="shared" si="9"/>
        <v>0.997586200722264</v>
      </c>
      <c r="P58" s="1">
        <f t="shared" si="12"/>
        <v>0.785313939069532</v>
      </c>
      <c r="Q58" s="1">
        <f t="shared" si="13"/>
        <v>0.214686060930468</v>
      </c>
    </row>
    <row r="59" ht="14.25" customHeight="1" spans="2:17">
      <c r="B59" s="1">
        <f t="shared" si="10"/>
        <v>55</v>
      </c>
      <c r="C59" s="1">
        <f t="shared" si="0"/>
        <v>1.26964033536583e+73</v>
      </c>
      <c r="D59" s="1">
        <f t="shared" si="1"/>
        <v>13</v>
      </c>
      <c r="E59" s="1">
        <f t="shared" si="2"/>
        <v>14</v>
      </c>
      <c r="F59" s="1">
        <f t="shared" si="3"/>
        <v>14</v>
      </c>
      <c r="G59" s="1">
        <f t="shared" si="4"/>
        <v>14</v>
      </c>
      <c r="H59" s="1">
        <f t="shared" ref="H59:K59" si="66">FACT(D59)</f>
        <v>6227020800</v>
      </c>
      <c r="I59" s="1">
        <f t="shared" si="66"/>
        <v>87178291200</v>
      </c>
      <c r="J59" s="1">
        <f t="shared" si="66"/>
        <v>87178291200</v>
      </c>
      <c r="K59" s="1">
        <f t="shared" si="66"/>
        <v>87178291200</v>
      </c>
      <c r="L59" s="1">
        <f t="shared" si="6"/>
        <v>3.07733898384315e+30</v>
      </c>
      <c r="M59" s="1">
        <f t="shared" si="7"/>
        <v>1.29807421463371e+33</v>
      </c>
      <c r="N59" s="1">
        <f t="shared" si="8"/>
        <v>0.00237069571920548</v>
      </c>
      <c r="O59" s="1">
        <f t="shared" si="9"/>
        <v>0.997629304280795</v>
      </c>
      <c r="P59" s="1">
        <f t="shared" si="12"/>
        <v>0.788714379576061</v>
      </c>
      <c r="Q59" s="1">
        <f t="shared" si="13"/>
        <v>0.211285620423939</v>
      </c>
    </row>
    <row r="60" ht="14.25" customHeight="1" spans="2:17">
      <c r="B60" s="1">
        <f t="shared" si="10"/>
        <v>56</v>
      </c>
      <c r="C60" s="1">
        <f t="shared" si="0"/>
        <v>7.10998587804863e+74</v>
      </c>
      <c r="D60" s="1">
        <f t="shared" si="1"/>
        <v>14</v>
      </c>
      <c r="E60" s="1">
        <f t="shared" si="2"/>
        <v>14</v>
      </c>
      <c r="F60" s="1">
        <f t="shared" si="3"/>
        <v>14</v>
      </c>
      <c r="G60" s="1">
        <f t="shared" si="4"/>
        <v>14</v>
      </c>
      <c r="H60" s="1">
        <f t="shared" ref="H60:K60" si="67">FACT(D60)</f>
        <v>87178291200</v>
      </c>
      <c r="I60" s="1">
        <f t="shared" si="67"/>
        <v>87178291200</v>
      </c>
      <c r="J60" s="1">
        <f t="shared" si="67"/>
        <v>87178291200</v>
      </c>
      <c r="K60" s="1">
        <f t="shared" si="67"/>
        <v>87178291200</v>
      </c>
      <c r="L60" s="1">
        <f t="shared" si="6"/>
        <v>1.23093559353726e+31</v>
      </c>
      <c r="M60" s="1">
        <f t="shared" si="7"/>
        <v>5.19229685853483e+33</v>
      </c>
      <c r="N60" s="1">
        <f t="shared" si="8"/>
        <v>0.00237069571920548</v>
      </c>
      <c r="O60" s="1">
        <f t="shared" si="9"/>
        <v>0.997629304280795</v>
      </c>
      <c r="P60" s="1">
        <f t="shared" si="12"/>
        <v>0.788714379576061</v>
      </c>
      <c r="Q60" s="1">
        <f t="shared" si="13"/>
        <v>0.211285620423939</v>
      </c>
    </row>
    <row r="61" ht="14.25" customHeight="1" spans="2:17">
      <c r="B61" s="1">
        <f t="shared" si="10"/>
        <v>57</v>
      </c>
      <c r="C61" s="1">
        <f t="shared" si="0"/>
        <v>4.05269195048772e+76</v>
      </c>
      <c r="D61" s="1">
        <f t="shared" si="1"/>
        <v>14</v>
      </c>
      <c r="E61" s="1">
        <f t="shared" si="2"/>
        <v>14</v>
      </c>
      <c r="F61" s="1">
        <f t="shared" si="3"/>
        <v>14</v>
      </c>
      <c r="G61" s="1">
        <f t="shared" si="4"/>
        <v>15</v>
      </c>
      <c r="H61" s="1">
        <f t="shared" ref="H61:K61" si="68">FACT(D61)</f>
        <v>87178291200</v>
      </c>
      <c r="I61" s="1">
        <f t="shared" si="68"/>
        <v>87178291200</v>
      </c>
      <c r="J61" s="1">
        <f t="shared" si="68"/>
        <v>87178291200</v>
      </c>
      <c r="K61" s="1">
        <f t="shared" si="68"/>
        <v>1307674368000</v>
      </c>
      <c r="L61" s="1">
        <f t="shared" si="6"/>
        <v>4.67755525544158e+31</v>
      </c>
      <c r="M61" s="1">
        <f t="shared" si="7"/>
        <v>2.07691874341393e+34</v>
      </c>
      <c r="N61" s="1">
        <f t="shared" si="8"/>
        <v>0.00225216093324521</v>
      </c>
      <c r="O61" s="1">
        <f t="shared" si="9"/>
        <v>0.997747839066755</v>
      </c>
      <c r="P61" s="1">
        <f t="shared" si="12"/>
        <v>0.798140935523216</v>
      </c>
      <c r="Q61" s="1">
        <f t="shared" si="13"/>
        <v>0.201859064476784</v>
      </c>
    </row>
    <row r="62" ht="14.25" customHeight="1" spans="2:17">
      <c r="B62" s="1">
        <f t="shared" si="10"/>
        <v>58</v>
      </c>
      <c r="C62" s="1">
        <f t="shared" si="0"/>
        <v>2.35056133128288e+78</v>
      </c>
      <c r="D62" s="1">
        <f t="shared" si="1"/>
        <v>14</v>
      </c>
      <c r="E62" s="1">
        <f t="shared" si="2"/>
        <v>14</v>
      </c>
      <c r="F62" s="1">
        <f t="shared" si="3"/>
        <v>15</v>
      </c>
      <c r="G62" s="1">
        <f t="shared" si="4"/>
        <v>15</v>
      </c>
      <c r="H62" s="1">
        <f t="shared" ref="H62:K62" si="69">FACT(D62)</f>
        <v>87178291200</v>
      </c>
      <c r="I62" s="1">
        <f t="shared" si="69"/>
        <v>87178291200</v>
      </c>
      <c r="J62" s="1">
        <f t="shared" si="69"/>
        <v>1307674368000</v>
      </c>
      <c r="K62" s="1">
        <f t="shared" si="69"/>
        <v>1307674368000</v>
      </c>
      <c r="L62" s="1">
        <f t="shared" si="6"/>
        <v>1.80865469877074e+32</v>
      </c>
      <c r="M62" s="1">
        <f t="shared" si="7"/>
        <v>8.30767497365572e+34</v>
      </c>
      <c r="N62" s="1">
        <f t="shared" si="8"/>
        <v>0.00217708890213703</v>
      </c>
      <c r="O62" s="1">
        <f t="shared" si="9"/>
        <v>0.997822911097863</v>
      </c>
      <c r="P62" s="1">
        <f t="shared" si="12"/>
        <v>0.804168688261348</v>
      </c>
      <c r="Q62" s="1">
        <f t="shared" si="13"/>
        <v>0.195831311738652</v>
      </c>
    </row>
    <row r="63" ht="14.25" customHeight="1" spans="2:17">
      <c r="B63" s="1">
        <f t="shared" si="10"/>
        <v>59</v>
      </c>
      <c r="C63" s="1">
        <f t="shared" si="0"/>
        <v>1.3868311854569e+80</v>
      </c>
      <c r="D63" s="1">
        <f t="shared" si="1"/>
        <v>14</v>
      </c>
      <c r="E63" s="1">
        <f t="shared" si="2"/>
        <v>15</v>
      </c>
      <c r="F63" s="1">
        <f t="shared" si="3"/>
        <v>15</v>
      </c>
      <c r="G63" s="1">
        <f t="shared" si="4"/>
        <v>15</v>
      </c>
      <c r="H63" s="1">
        <f t="shared" ref="H63:K63" si="70">FACT(D63)</f>
        <v>87178291200</v>
      </c>
      <c r="I63" s="1">
        <f t="shared" si="70"/>
        <v>1307674368000</v>
      </c>
      <c r="J63" s="1">
        <f t="shared" si="70"/>
        <v>1307674368000</v>
      </c>
      <c r="K63" s="1">
        <f t="shared" si="70"/>
        <v>1307674368000</v>
      </c>
      <c r="L63" s="1">
        <f t="shared" si="6"/>
        <v>7.11404181516493e+32</v>
      </c>
      <c r="M63" s="1">
        <f t="shared" si="7"/>
        <v>3.32306998946229e+35</v>
      </c>
      <c r="N63" s="1">
        <f t="shared" si="8"/>
        <v>0.00214080408710142</v>
      </c>
      <c r="O63" s="1">
        <f t="shared" si="9"/>
        <v>0.997859195912899</v>
      </c>
      <c r="P63" s="1">
        <f t="shared" si="12"/>
        <v>0.807098235892938</v>
      </c>
      <c r="Q63" s="1">
        <f t="shared" si="13"/>
        <v>0.192901764107062</v>
      </c>
    </row>
    <row r="64" ht="14.25" customHeight="1" spans="2:17">
      <c r="B64" s="1">
        <f t="shared" si="10"/>
        <v>60</v>
      </c>
      <c r="C64" s="1">
        <f t="shared" si="0"/>
        <v>8.32098711274139e+81</v>
      </c>
      <c r="D64" s="1">
        <f t="shared" si="1"/>
        <v>15</v>
      </c>
      <c r="E64" s="1">
        <f t="shared" si="2"/>
        <v>15</v>
      </c>
      <c r="F64" s="1">
        <f t="shared" si="3"/>
        <v>15</v>
      </c>
      <c r="G64" s="1">
        <f t="shared" si="4"/>
        <v>15</v>
      </c>
      <c r="H64" s="1">
        <f t="shared" ref="H64:K64" si="71">FACT(D64)</f>
        <v>1307674368000</v>
      </c>
      <c r="I64" s="1">
        <f t="shared" si="71"/>
        <v>1307674368000</v>
      </c>
      <c r="J64" s="1">
        <f t="shared" si="71"/>
        <v>1307674368000</v>
      </c>
      <c r="K64" s="1">
        <f t="shared" si="71"/>
        <v>1307674368000</v>
      </c>
      <c r="L64" s="1">
        <f t="shared" si="6"/>
        <v>2.84561672606597e+33</v>
      </c>
      <c r="M64" s="1">
        <f t="shared" si="7"/>
        <v>1.32922799578492e+36</v>
      </c>
      <c r="N64" s="1">
        <f t="shared" si="8"/>
        <v>0.00214080408710142</v>
      </c>
      <c r="O64" s="1">
        <f t="shared" si="9"/>
        <v>0.997859195912899</v>
      </c>
      <c r="P64" s="1">
        <f t="shared" si="12"/>
        <v>0.807098235892938</v>
      </c>
      <c r="Q64" s="1">
        <f t="shared" si="13"/>
        <v>0.192901764107062</v>
      </c>
    </row>
    <row r="65" ht="14.25" customHeight="1" spans="2:17">
      <c r="B65" s="1">
        <f t="shared" si="10"/>
        <v>61</v>
      </c>
      <c r="C65" s="1">
        <f t="shared" si="0"/>
        <v>5.07580213877225e+83</v>
      </c>
      <c r="D65" s="1">
        <f t="shared" si="1"/>
        <v>15</v>
      </c>
      <c r="E65" s="1">
        <f t="shared" si="2"/>
        <v>15</v>
      </c>
      <c r="F65" s="1">
        <f t="shared" si="3"/>
        <v>15</v>
      </c>
      <c r="G65" s="1">
        <f t="shared" si="4"/>
        <v>16</v>
      </c>
      <c r="H65" s="1">
        <f t="shared" ref="H65:K65" si="72">FACT(D65)</f>
        <v>1307674368000</v>
      </c>
      <c r="I65" s="1">
        <f t="shared" si="72"/>
        <v>1307674368000</v>
      </c>
      <c r="J65" s="1">
        <f t="shared" si="72"/>
        <v>1307674368000</v>
      </c>
      <c r="K65" s="1">
        <f t="shared" si="72"/>
        <v>20922789888000</v>
      </c>
      <c r="L65" s="1">
        <f t="shared" si="6"/>
        <v>1.08489137681265e+34</v>
      </c>
      <c r="M65" s="1">
        <f t="shared" si="7"/>
        <v>5.31691198313966e+36</v>
      </c>
      <c r="N65" s="1">
        <f t="shared" si="8"/>
        <v>0.00204045389551854</v>
      </c>
      <c r="O65" s="1">
        <f t="shared" si="9"/>
        <v>0.997959546104481</v>
      </c>
      <c r="P65" s="1">
        <f t="shared" si="12"/>
        <v>0.815255395785905</v>
      </c>
      <c r="Q65" s="1">
        <f t="shared" si="13"/>
        <v>0.184744604214095</v>
      </c>
    </row>
    <row r="66" ht="14.25" customHeight="1" spans="2:17">
      <c r="B66" s="1">
        <f t="shared" si="10"/>
        <v>62</v>
      </c>
      <c r="C66" s="1">
        <f t="shared" si="0"/>
        <v>3.14699732603879e+85</v>
      </c>
      <c r="D66" s="1">
        <f t="shared" si="1"/>
        <v>15</v>
      </c>
      <c r="E66" s="1">
        <f t="shared" si="2"/>
        <v>15</v>
      </c>
      <c r="F66" s="1">
        <f t="shared" si="3"/>
        <v>16</v>
      </c>
      <c r="G66" s="1">
        <f t="shared" si="4"/>
        <v>16</v>
      </c>
      <c r="H66" s="1">
        <f t="shared" ref="H66:K66" si="73">FACT(D66)</f>
        <v>1307674368000</v>
      </c>
      <c r="I66" s="1">
        <f t="shared" si="73"/>
        <v>1307674368000</v>
      </c>
      <c r="J66" s="1">
        <f t="shared" si="73"/>
        <v>20922789888000</v>
      </c>
      <c r="K66" s="1">
        <f t="shared" si="73"/>
        <v>20922789888000</v>
      </c>
      <c r="L66" s="1">
        <f t="shared" si="6"/>
        <v>4.20395408514903e+34</v>
      </c>
      <c r="M66" s="1">
        <f t="shared" si="7"/>
        <v>2.12676479325587e+37</v>
      </c>
      <c r="N66" s="1">
        <f t="shared" si="8"/>
        <v>0.00197668971128358</v>
      </c>
      <c r="O66" s="1">
        <f t="shared" si="9"/>
        <v>0.998023310288716</v>
      </c>
      <c r="P66" s="1">
        <f t="shared" si="12"/>
        <v>0.820480943599935</v>
      </c>
      <c r="Q66" s="1">
        <f t="shared" si="13"/>
        <v>0.179519056400065</v>
      </c>
    </row>
    <row r="67" ht="14.25" customHeight="1" spans="2:17">
      <c r="B67" s="1">
        <f t="shared" si="10"/>
        <v>63</v>
      </c>
      <c r="C67" s="1">
        <f t="shared" si="0"/>
        <v>1.98260831540444e+87</v>
      </c>
      <c r="D67" s="1">
        <f t="shared" si="1"/>
        <v>15</v>
      </c>
      <c r="E67" s="1">
        <f t="shared" si="2"/>
        <v>16</v>
      </c>
      <c r="F67" s="1">
        <f t="shared" si="3"/>
        <v>16</v>
      </c>
      <c r="G67" s="1">
        <f t="shared" si="4"/>
        <v>16</v>
      </c>
      <c r="H67" s="1">
        <f t="shared" ref="H67:K67" si="74">FACT(D67)</f>
        <v>1307674368000</v>
      </c>
      <c r="I67" s="1">
        <f t="shared" si="74"/>
        <v>20922789888000</v>
      </c>
      <c r="J67" s="1">
        <f t="shared" si="74"/>
        <v>20922789888000</v>
      </c>
      <c r="K67" s="1">
        <f t="shared" si="74"/>
        <v>20922789888000</v>
      </c>
      <c r="L67" s="1">
        <f t="shared" si="6"/>
        <v>1.65530692102743e+35</v>
      </c>
      <c r="M67" s="1">
        <f t="shared" si="7"/>
        <v>8.50705917302346e+37</v>
      </c>
      <c r="N67" s="1">
        <f t="shared" si="8"/>
        <v>0.00194580393454478</v>
      </c>
      <c r="O67" s="1">
        <f t="shared" si="9"/>
        <v>0.998054196065455</v>
      </c>
      <c r="P67" s="1">
        <f t="shared" si="12"/>
        <v>0.823023975387465</v>
      </c>
      <c r="Q67" s="1">
        <f t="shared" si="13"/>
        <v>0.176976024612535</v>
      </c>
    </row>
    <row r="68" ht="14.25" customHeight="1" spans="2:17">
      <c r="B68" s="1">
        <f t="shared" si="10"/>
        <v>64</v>
      </c>
      <c r="C68" s="1">
        <f t="shared" si="0"/>
        <v>1.26886932185884e+89</v>
      </c>
      <c r="D68" s="1">
        <f t="shared" si="1"/>
        <v>16</v>
      </c>
      <c r="E68" s="1">
        <f t="shared" si="2"/>
        <v>16</v>
      </c>
      <c r="F68" s="1">
        <f t="shared" si="3"/>
        <v>16</v>
      </c>
      <c r="G68" s="1">
        <f t="shared" si="4"/>
        <v>16</v>
      </c>
      <c r="H68" s="1">
        <f t="shared" ref="H68:K68" si="75">FACT(D68)</f>
        <v>20922789888000</v>
      </c>
      <c r="I68" s="1">
        <f t="shared" si="75"/>
        <v>20922789888000</v>
      </c>
      <c r="J68" s="1">
        <f t="shared" si="75"/>
        <v>20922789888000</v>
      </c>
      <c r="K68" s="1">
        <f t="shared" si="75"/>
        <v>20922789888000</v>
      </c>
      <c r="L68" s="1">
        <f t="shared" si="6"/>
        <v>6.62122768410972e+35</v>
      </c>
      <c r="M68" s="1">
        <f t="shared" si="7"/>
        <v>3.40282366920938e+38</v>
      </c>
      <c r="N68" s="1">
        <f t="shared" si="8"/>
        <v>0.00194580393454478</v>
      </c>
      <c r="O68" s="1">
        <f t="shared" si="9"/>
        <v>0.998054196065455</v>
      </c>
      <c r="P68" s="1">
        <f t="shared" si="12"/>
        <v>0.823023975387465</v>
      </c>
      <c r="Q68" s="1">
        <f t="shared" si="13"/>
        <v>0.176976024612535</v>
      </c>
    </row>
    <row r="69" ht="14.25" customHeight="1" spans="2:17">
      <c r="B69" s="1">
        <f t="shared" si="10"/>
        <v>65</v>
      </c>
      <c r="C69" s="1">
        <f t="shared" si="0"/>
        <v>8.24765059208247e+90</v>
      </c>
      <c r="D69" s="1">
        <f t="shared" si="1"/>
        <v>16</v>
      </c>
      <c r="E69" s="1">
        <f t="shared" si="2"/>
        <v>16</v>
      </c>
      <c r="F69" s="1">
        <f t="shared" si="3"/>
        <v>16</v>
      </c>
      <c r="G69" s="1">
        <f t="shared" si="4"/>
        <v>17</v>
      </c>
      <c r="H69" s="1">
        <f t="shared" ref="H69:K69" si="76">FACT(D69)</f>
        <v>20922789888000</v>
      </c>
      <c r="I69" s="1">
        <f t="shared" si="76"/>
        <v>20922789888000</v>
      </c>
      <c r="J69" s="1">
        <f t="shared" si="76"/>
        <v>20922789888000</v>
      </c>
      <c r="K69" s="1">
        <f t="shared" si="76"/>
        <v>355687428096000</v>
      </c>
      <c r="L69" s="1">
        <f t="shared" si="6"/>
        <v>2.53164587921842e+36</v>
      </c>
      <c r="M69" s="1">
        <f t="shared" si="7"/>
        <v>1.36112946768375e+39</v>
      </c>
      <c r="N69" s="1">
        <f t="shared" si="8"/>
        <v>0.00185995964331486</v>
      </c>
      <c r="O69" s="1">
        <f t="shared" si="9"/>
        <v>0.998140040356685</v>
      </c>
      <c r="P69" s="1">
        <f t="shared" si="12"/>
        <v>0.83013316474717</v>
      </c>
      <c r="Q69" s="1">
        <f t="shared" si="13"/>
        <v>0.16986683525283</v>
      </c>
    </row>
    <row r="70" ht="14.25" customHeight="1" spans="2:17">
      <c r="B70" s="1">
        <f t="shared" si="10"/>
        <v>66</v>
      </c>
      <c r="C70" s="1">
        <f t="shared" si="0"/>
        <v>5.44344939077443e+92</v>
      </c>
      <c r="D70" s="1">
        <f t="shared" si="1"/>
        <v>16</v>
      </c>
      <c r="E70" s="1">
        <f t="shared" si="2"/>
        <v>16</v>
      </c>
      <c r="F70" s="1">
        <f t="shared" si="3"/>
        <v>17</v>
      </c>
      <c r="G70" s="1">
        <f t="shared" si="4"/>
        <v>17</v>
      </c>
      <c r="H70" s="1">
        <f t="shared" ref="H70:K70" si="77">FACT(D70)</f>
        <v>20922789888000</v>
      </c>
      <c r="I70" s="1">
        <f t="shared" si="77"/>
        <v>20922789888000</v>
      </c>
      <c r="J70" s="1">
        <f t="shared" si="77"/>
        <v>355687428096000</v>
      </c>
      <c r="K70" s="1">
        <f t="shared" si="77"/>
        <v>355687428096000</v>
      </c>
      <c r="L70" s="1">
        <f t="shared" si="6"/>
        <v>9.82874282520092e+36</v>
      </c>
      <c r="M70" s="1">
        <f t="shared" si="7"/>
        <v>5.44451787073502e+39</v>
      </c>
      <c r="N70" s="1">
        <f t="shared" si="8"/>
        <v>0.00180525494792325</v>
      </c>
      <c r="O70" s="1">
        <f t="shared" si="9"/>
        <v>0.998194745052077</v>
      </c>
      <c r="P70" s="1">
        <f t="shared" si="12"/>
        <v>0.834695210244956</v>
      </c>
      <c r="Q70" s="1">
        <f t="shared" si="13"/>
        <v>0.165304789755044</v>
      </c>
    </row>
    <row r="71" ht="14.25" customHeight="1" spans="2:17">
      <c r="B71" s="1">
        <f t="shared" si="10"/>
        <v>67</v>
      </c>
      <c r="C71" s="1">
        <f t="shared" si="0"/>
        <v>3.64711109181887e+94</v>
      </c>
      <c r="D71" s="1">
        <f t="shared" si="1"/>
        <v>16</v>
      </c>
      <c r="E71" s="1">
        <f t="shared" si="2"/>
        <v>17</v>
      </c>
      <c r="F71" s="1">
        <f t="shared" si="3"/>
        <v>17</v>
      </c>
      <c r="G71" s="1">
        <f t="shared" si="4"/>
        <v>17</v>
      </c>
      <c r="H71" s="1">
        <f t="shared" ref="H71:K71" si="78">FACT(D71)</f>
        <v>20922789888000</v>
      </c>
      <c r="I71" s="1">
        <f t="shared" si="78"/>
        <v>355687428096000</v>
      </c>
      <c r="J71" s="1">
        <f t="shared" si="78"/>
        <v>355687428096000</v>
      </c>
      <c r="K71" s="1">
        <f t="shared" si="78"/>
        <v>355687428096000</v>
      </c>
      <c r="L71" s="1">
        <f t="shared" si="6"/>
        <v>3.87368099581448e+37</v>
      </c>
      <c r="M71" s="1">
        <f t="shared" si="7"/>
        <v>2.17780714829401e+40</v>
      </c>
      <c r="N71" s="1">
        <f t="shared" si="8"/>
        <v>0.00177870708104202</v>
      </c>
      <c r="O71" s="1">
        <f t="shared" si="9"/>
        <v>0.998221292918958</v>
      </c>
      <c r="P71" s="1">
        <f t="shared" si="12"/>
        <v>0.836918080634897</v>
      </c>
      <c r="Q71" s="1">
        <f t="shared" si="13"/>
        <v>0.163081919365103</v>
      </c>
    </row>
    <row r="72" ht="14.25" customHeight="1" spans="2:17">
      <c r="B72" s="1">
        <f t="shared" si="10"/>
        <v>68</v>
      </c>
      <c r="C72" s="1">
        <f t="shared" si="0"/>
        <v>2.48003554243683e+96</v>
      </c>
      <c r="D72" s="1">
        <f t="shared" si="1"/>
        <v>17</v>
      </c>
      <c r="E72" s="1">
        <f t="shared" si="2"/>
        <v>17</v>
      </c>
      <c r="F72" s="1">
        <f t="shared" si="3"/>
        <v>17</v>
      </c>
      <c r="G72" s="1">
        <f t="shared" si="4"/>
        <v>17</v>
      </c>
      <c r="H72" s="1">
        <f t="shared" ref="H72:K72" si="79">FACT(D72)</f>
        <v>355687428096000</v>
      </c>
      <c r="I72" s="1">
        <f t="shared" si="79"/>
        <v>355687428096000</v>
      </c>
      <c r="J72" s="1">
        <f t="shared" si="79"/>
        <v>355687428096000</v>
      </c>
      <c r="K72" s="1">
        <f t="shared" si="79"/>
        <v>355687428096000</v>
      </c>
      <c r="L72" s="1">
        <f t="shared" si="6"/>
        <v>1.54947239832579e+38</v>
      </c>
      <c r="M72" s="1">
        <f t="shared" si="7"/>
        <v>8.71122859317602e+40</v>
      </c>
      <c r="N72" s="1">
        <f t="shared" si="8"/>
        <v>0.00177870708104202</v>
      </c>
      <c r="O72" s="1">
        <f t="shared" si="9"/>
        <v>0.998221292918958</v>
      </c>
      <c r="P72" s="1">
        <f t="shared" si="12"/>
        <v>0.836918080634897</v>
      </c>
      <c r="Q72" s="1">
        <f t="shared" si="13"/>
        <v>0.163081919365103</v>
      </c>
    </row>
    <row r="73" ht="14.25" customHeight="1" spans="2:17">
      <c r="B73" s="1">
        <f t="shared" si="10"/>
        <v>69</v>
      </c>
      <c r="C73" s="1">
        <f t="shared" si="0"/>
        <v>1.71122452428141e+98</v>
      </c>
      <c r="D73" s="1">
        <f t="shared" si="1"/>
        <v>17</v>
      </c>
      <c r="E73" s="1">
        <f t="shared" si="2"/>
        <v>17</v>
      </c>
      <c r="F73" s="1">
        <f t="shared" si="3"/>
        <v>17</v>
      </c>
      <c r="G73" s="1">
        <f t="shared" si="4"/>
        <v>18</v>
      </c>
      <c r="H73" s="1">
        <f t="shared" ref="H73:K73" si="80">FACT(D73)</f>
        <v>355687428096000</v>
      </c>
      <c r="I73" s="1">
        <f t="shared" si="80"/>
        <v>355687428096000</v>
      </c>
      <c r="J73" s="1">
        <f t="shared" si="80"/>
        <v>355687428096000</v>
      </c>
      <c r="K73" s="1">
        <f t="shared" si="80"/>
        <v>6402373705728000</v>
      </c>
      <c r="L73" s="1">
        <f t="shared" si="6"/>
        <v>5.93964419358221e+38</v>
      </c>
      <c r="M73" s="1">
        <f t="shared" si="7"/>
        <v>3.48449143727041e+41</v>
      </c>
      <c r="N73" s="1">
        <f t="shared" si="8"/>
        <v>0.0017045942859986</v>
      </c>
      <c r="O73" s="1">
        <f t="shared" si="9"/>
        <v>0.998295405714001</v>
      </c>
      <c r="P73" s="1">
        <f t="shared" si="12"/>
        <v>0.843154658309311</v>
      </c>
      <c r="Q73" s="1">
        <f t="shared" si="13"/>
        <v>0.156845341690689</v>
      </c>
    </row>
    <row r="74" ht="14.25" customHeight="1" spans="2:17">
      <c r="B74" s="1">
        <f t="shared" si="10"/>
        <v>70</v>
      </c>
      <c r="C74" s="1">
        <f t="shared" si="0"/>
        <v>1.19785716699699e+100</v>
      </c>
      <c r="D74" s="1">
        <f t="shared" si="1"/>
        <v>17</v>
      </c>
      <c r="E74" s="1">
        <f t="shared" si="2"/>
        <v>17</v>
      </c>
      <c r="F74" s="1">
        <f t="shared" si="3"/>
        <v>18</v>
      </c>
      <c r="G74" s="1">
        <f t="shared" si="4"/>
        <v>18</v>
      </c>
      <c r="H74" s="1">
        <f t="shared" ref="H74:K74" si="81">FACT(D74)</f>
        <v>355687428096000</v>
      </c>
      <c r="I74" s="1">
        <f t="shared" si="81"/>
        <v>355687428096000</v>
      </c>
      <c r="J74" s="1">
        <f t="shared" si="81"/>
        <v>6402373705728000</v>
      </c>
      <c r="K74" s="1">
        <f t="shared" si="81"/>
        <v>6402373705728000</v>
      </c>
      <c r="L74" s="1">
        <f t="shared" si="6"/>
        <v>2.30986163083752e+39</v>
      </c>
      <c r="M74" s="1">
        <f t="shared" si="7"/>
        <v>1.39379657490816e+42</v>
      </c>
      <c r="N74" s="1">
        <f t="shared" si="8"/>
        <v>0.00165724444472087</v>
      </c>
      <c r="O74" s="1">
        <f t="shared" si="9"/>
        <v>0.998342755555279</v>
      </c>
      <c r="P74" s="1">
        <f t="shared" si="12"/>
        <v>0.847163202970506</v>
      </c>
      <c r="Q74" s="1">
        <f t="shared" si="13"/>
        <v>0.152836797029494</v>
      </c>
    </row>
    <row r="75" ht="14.25" customHeight="1" spans="2:17">
      <c r="B75" s="1">
        <f t="shared" si="10"/>
        <v>71</v>
      </c>
      <c r="C75" s="1">
        <f t="shared" si="0"/>
        <v>8.50478588567862e+101</v>
      </c>
      <c r="D75" s="1">
        <f t="shared" si="1"/>
        <v>17</v>
      </c>
      <c r="E75" s="1">
        <f t="shared" si="2"/>
        <v>18</v>
      </c>
      <c r="F75" s="1">
        <f t="shared" si="3"/>
        <v>18</v>
      </c>
      <c r="G75" s="1">
        <f t="shared" si="4"/>
        <v>18</v>
      </c>
      <c r="H75" s="1">
        <f t="shared" ref="H75:K75" si="82">FACT(D75)</f>
        <v>355687428096000</v>
      </c>
      <c r="I75" s="1">
        <f t="shared" si="82"/>
        <v>6402373705728000</v>
      </c>
      <c r="J75" s="1">
        <f t="shared" si="82"/>
        <v>6402373705728000</v>
      </c>
      <c r="K75" s="1">
        <f t="shared" si="82"/>
        <v>6402373705728000</v>
      </c>
      <c r="L75" s="1">
        <f t="shared" si="6"/>
        <v>9.11112087719246e+39</v>
      </c>
      <c r="M75" s="1">
        <f t="shared" si="7"/>
        <v>5.57518629963266e+42</v>
      </c>
      <c r="N75" s="1">
        <f t="shared" si="8"/>
        <v>0.00163422716076641</v>
      </c>
      <c r="O75" s="1">
        <f t="shared" si="9"/>
        <v>0.998365772839234</v>
      </c>
      <c r="P75" s="1">
        <f t="shared" si="12"/>
        <v>0.849118610197564</v>
      </c>
      <c r="Q75" s="1">
        <f t="shared" si="13"/>
        <v>0.150881389802436</v>
      </c>
    </row>
    <row r="76" ht="14.25" customHeight="1" spans="2:17">
      <c r="B76" s="1">
        <f t="shared" si="10"/>
        <v>72</v>
      </c>
      <c r="C76" s="1">
        <f t="shared" si="0"/>
        <v>6.12344583768861e+103</v>
      </c>
      <c r="D76" s="1">
        <f t="shared" si="1"/>
        <v>18</v>
      </c>
      <c r="E76" s="1">
        <f t="shared" si="2"/>
        <v>18</v>
      </c>
      <c r="F76" s="1">
        <f t="shared" si="3"/>
        <v>18</v>
      </c>
      <c r="G76" s="1">
        <f t="shared" si="4"/>
        <v>18</v>
      </c>
      <c r="H76" s="1">
        <f t="shared" ref="H76:K76" si="83">FACT(D76)</f>
        <v>6402373705728000</v>
      </c>
      <c r="I76" s="1">
        <f t="shared" si="83"/>
        <v>6402373705728000</v>
      </c>
      <c r="J76" s="1">
        <f t="shared" si="83"/>
        <v>6402373705728000</v>
      </c>
      <c r="K76" s="1">
        <f t="shared" si="83"/>
        <v>6402373705728000</v>
      </c>
      <c r="L76" s="1">
        <f t="shared" si="6"/>
        <v>3.64444835087698e+40</v>
      </c>
      <c r="M76" s="1">
        <f t="shared" si="7"/>
        <v>2.23007451985306e+43</v>
      </c>
      <c r="N76" s="1">
        <f t="shared" si="8"/>
        <v>0.00163422716076641</v>
      </c>
      <c r="O76" s="1">
        <f t="shared" si="9"/>
        <v>0.998365772839234</v>
      </c>
      <c r="P76" s="1">
        <f t="shared" si="12"/>
        <v>0.849118610197564</v>
      </c>
      <c r="Q76" s="1">
        <f t="shared" si="13"/>
        <v>0.150881389802436</v>
      </c>
    </row>
    <row r="77" ht="14.25" customHeight="1" spans="2:17">
      <c r="B77" s="1">
        <f t="shared" si="10"/>
        <v>73</v>
      </c>
      <c r="C77" s="1">
        <f t="shared" si="0"/>
        <v>4.47011546151268e+105</v>
      </c>
      <c r="D77" s="1">
        <f t="shared" si="1"/>
        <v>18</v>
      </c>
      <c r="E77" s="1">
        <f t="shared" si="2"/>
        <v>18</v>
      </c>
      <c r="F77" s="1">
        <f t="shared" si="3"/>
        <v>18</v>
      </c>
      <c r="G77" s="1">
        <f t="shared" si="4"/>
        <v>19</v>
      </c>
      <c r="H77" s="1">
        <f t="shared" ref="H77:K77" si="84">FACT(D77)</f>
        <v>6402373705728000</v>
      </c>
      <c r="I77" s="1">
        <f t="shared" si="84"/>
        <v>6402373705728000</v>
      </c>
      <c r="J77" s="1">
        <f t="shared" si="84"/>
        <v>6402373705728000</v>
      </c>
      <c r="K77" s="1">
        <f t="shared" si="84"/>
        <v>1.21645100408832e+17</v>
      </c>
      <c r="L77" s="1">
        <f t="shared" si="6"/>
        <v>1.40023541902116e+41</v>
      </c>
      <c r="M77" s="1">
        <f t="shared" si="7"/>
        <v>8.92029807941225e+43</v>
      </c>
      <c r="N77" s="1">
        <f t="shared" si="8"/>
        <v>0.00156971819389405</v>
      </c>
      <c r="O77" s="1">
        <f t="shared" si="9"/>
        <v>0.998430281806106</v>
      </c>
      <c r="P77" s="1">
        <f t="shared" si="12"/>
        <v>0.854622738254512</v>
      </c>
      <c r="Q77" s="1">
        <f t="shared" si="13"/>
        <v>0.145377261745488</v>
      </c>
    </row>
    <row r="78" ht="14.25" customHeight="1" spans="2:17">
      <c r="B78" s="1">
        <f t="shared" si="10"/>
        <v>74</v>
      </c>
      <c r="C78" s="1">
        <f t="shared" si="0"/>
        <v>3.30788544151939e+107</v>
      </c>
      <c r="D78" s="1">
        <f t="shared" si="1"/>
        <v>18</v>
      </c>
      <c r="E78" s="1">
        <f t="shared" si="2"/>
        <v>18</v>
      </c>
      <c r="F78" s="1">
        <f t="shared" si="3"/>
        <v>19</v>
      </c>
      <c r="G78" s="1">
        <f t="shared" si="4"/>
        <v>19</v>
      </c>
      <c r="H78" s="1">
        <f t="shared" ref="H78:K78" si="85">FACT(D78)</f>
        <v>6402373705728000</v>
      </c>
      <c r="I78" s="1">
        <f t="shared" si="85"/>
        <v>6402373705728000</v>
      </c>
      <c r="J78" s="1">
        <f t="shared" si="85"/>
        <v>1.21645100408832e+17</v>
      </c>
      <c r="K78" s="1">
        <f t="shared" si="85"/>
        <v>1.21645100408832e+17</v>
      </c>
      <c r="L78" s="1">
        <f t="shared" si="6"/>
        <v>5.4535484740824e+41</v>
      </c>
      <c r="M78" s="1">
        <f t="shared" si="7"/>
        <v>3.5681192317649e+44</v>
      </c>
      <c r="N78" s="1">
        <f t="shared" si="8"/>
        <v>0.00152840982037052</v>
      </c>
      <c r="O78" s="1">
        <f t="shared" si="9"/>
        <v>0.998471590179629</v>
      </c>
      <c r="P78" s="1">
        <f t="shared" si="12"/>
        <v>0.858165847244398</v>
      </c>
      <c r="Q78" s="1">
        <f t="shared" si="13"/>
        <v>0.141834152755602</v>
      </c>
    </row>
    <row r="79" ht="14.25" customHeight="1" spans="2:17">
      <c r="B79" s="1">
        <f t="shared" si="10"/>
        <v>75</v>
      </c>
      <c r="C79" s="1">
        <f t="shared" si="0"/>
        <v>2.48091408113954e+109</v>
      </c>
      <c r="D79" s="1">
        <f t="shared" si="1"/>
        <v>18</v>
      </c>
      <c r="E79" s="1">
        <f t="shared" si="2"/>
        <v>19</v>
      </c>
      <c r="F79" s="1">
        <f t="shared" si="3"/>
        <v>19</v>
      </c>
      <c r="G79" s="1">
        <f t="shared" si="4"/>
        <v>19</v>
      </c>
      <c r="H79" s="1">
        <f t="shared" ref="H79:K79" si="86">FACT(D79)</f>
        <v>6402373705728000</v>
      </c>
      <c r="I79" s="1">
        <f t="shared" si="86"/>
        <v>1.21645100408832e+17</v>
      </c>
      <c r="J79" s="1">
        <f t="shared" si="86"/>
        <v>1.21645100408832e+17</v>
      </c>
      <c r="K79" s="1">
        <f t="shared" si="86"/>
        <v>1.21645100408832e+17</v>
      </c>
      <c r="L79" s="1">
        <f t="shared" si="6"/>
        <v>2.15271650292726e+42</v>
      </c>
      <c r="M79" s="1">
        <f t="shared" si="7"/>
        <v>1.42724769270596e+45</v>
      </c>
      <c r="N79" s="1">
        <f t="shared" si="8"/>
        <v>0.00150829916483933</v>
      </c>
      <c r="O79" s="1">
        <f t="shared" si="9"/>
        <v>0.998491700835161</v>
      </c>
      <c r="P79" s="1">
        <f t="shared" si="12"/>
        <v>0.859896041249318</v>
      </c>
      <c r="Q79" s="1">
        <f t="shared" si="13"/>
        <v>0.140103958750682</v>
      </c>
    </row>
    <row r="80" ht="14.25" customHeight="1" spans="2:17">
      <c r="B80" s="1">
        <f t="shared" si="10"/>
        <v>76</v>
      </c>
      <c r="C80" s="1">
        <f t="shared" si="0"/>
        <v>1.88549470166605e+111</v>
      </c>
      <c r="D80" s="1">
        <f t="shared" si="1"/>
        <v>19</v>
      </c>
      <c r="E80" s="1">
        <f t="shared" si="2"/>
        <v>19</v>
      </c>
      <c r="F80" s="1">
        <f t="shared" si="3"/>
        <v>19</v>
      </c>
      <c r="G80" s="1">
        <f t="shared" si="4"/>
        <v>19</v>
      </c>
      <c r="H80" s="1">
        <f t="shared" ref="H80:K80" si="87">FACT(D80)</f>
        <v>1.21645100408832e+17</v>
      </c>
      <c r="I80" s="1">
        <f t="shared" si="87"/>
        <v>1.21645100408832e+17</v>
      </c>
      <c r="J80" s="1">
        <f t="shared" si="87"/>
        <v>1.21645100408832e+17</v>
      </c>
      <c r="K80" s="1">
        <f t="shared" si="87"/>
        <v>1.21645100408832e+17</v>
      </c>
      <c r="L80" s="1">
        <f t="shared" si="6"/>
        <v>8.61086601170905e+42</v>
      </c>
      <c r="M80" s="1">
        <f t="shared" si="7"/>
        <v>5.70899077082384e+45</v>
      </c>
      <c r="N80" s="1">
        <f t="shared" si="8"/>
        <v>0.00150829916483933</v>
      </c>
      <c r="O80" s="1">
        <f t="shared" si="9"/>
        <v>0.998491700835161</v>
      </c>
      <c r="P80" s="1">
        <f t="shared" si="12"/>
        <v>0.859896041249318</v>
      </c>
      <c r="Q80" s="1">
        <f t="shared" si="13"/>
        <v>0.140103958750682</v>
      </c>
    </row>
    <row r="81" ht="14.25" customHeight="1" spans="2:17">
      <c r="B81" s="1">
        <f t="shared" si="10"/>
        <v>77</v>
      </c>
      <c r="C81" s="1">
        <f t="shared" si="0"/>
        <v>1.45183092028286e+113</v>
      </c>
      <c r="D81" s="1">
        <f t="shared" si="1"/>
        <v>19</v>
      </c>
      <c r="E81" s="1">
        <f t="shared" si="2"/>
        <v>19</v>
      </c>
      <c r="F81" s="1">
        <f t="shared" si="3"/>
        <v>19</v>
      </c>
      <c r="G81" s="1">
        <f t="shared" si="4"/>
        <v>20</v>
      </c>
      <c r="H81" s="1">
        <f t="shared" ref="H81:K81" si="88">FACT(D81)</f>
        <v>1.21645100408832e+17</v>
      </c>
      <c r="I81" s="1">
        <f t="shared" si="88"/>
        <v>1.21645100408832e+17</v>
      </c>
      <c r="J81" s="1">
        <f t="shared" si="88"/>
        <v>1.21645100408832e+17</v>
      </c>
      <c r="K81" s="1">
        <f t="shared" si="88"/>
        <v>2.43290200817664e+18</v>
      </c>
      <c r="L81" s="1">
        <f t="shared" si="6"/>
        <v>3.31518341450799e+43</v>
      </c>
      <c r="M81" s="1">
        <f t="shared" si="7"/>
        <v>2.28359630832954e+46</v>
      </c>
      <c r="N81" s="1">
        <f t="shared" si="8"/>
        <v>0.00145173794615786</v>
      </c>
      <c r="O81" s="1">
        <f t="shared" si="9"/>
        <v>0.998548262053842</v>
      </c>
      <c r="P81" s="1">
        <f t="shared" si="12"/>
        <v>0.864780748720124</v>
      </c>
      <c r="Q81" s="1">
        <f t="shared" si="13"/>
        <v>0.135219251279876</v>
      </c>
    </row>
    <row r="82" ht="14.25" customHeight="1" spans="2:17">
      <c r="B82" s="1">
        <f t="shared" si="10"/>
        <v>78</v>
      </c>
      <c r="C82" s="1">
        <f t="shared" si="0"/>
        <v>1.13242811782063e+115</v>
      </c>
      <c r="D82" s="1">
        <f t="shared" si="1"/>
        <v>19</v>
      </c>
      <c r="E82" s="1">
        <f t="shared" si="2"/>
        <v>19</v>
      </c>
      <c r="F82" s="1">
        <f t="shared" si="3"/>
        <v>20</v>
      </c>
      <c r="G82" s="1">
        <f t="shared" si="4"/>
        <v>20</v>
      </c>
      <c r="H82" s="1">
        <f t="shared" ref="H82:K82" si="89">FACT(D82)</f>
        <v>1.21645100408832e+17</v>
      </c>
      <c r="I82" s="1">
        <f t="shared" si="89"/>
        <v>1.21645100408832e+17</v>
      </c>
      <c r="J82" s="1">
        <f t="shared" si="89"/>
        <v>2.43290200817664e+18</v>
      </c>
      <c r="K82" s="1">
        <f t="shared" si="89"/>
        <v>2.43290200817664e+18</v>
      </c>
      <c r="L82" s="1">
        <f t="shared" si="6"/>
        <v>1.29292153165811e+44</v>
      </c>
      <c r="M82" s="1">
        <f t="shared" si="7"/>
        <v>9.13438523331814e+46</v>
      </c>
      <c r="N82" s="1">
        <f t="shared" si="8"/>
        <v>0.00141544449750391</v>
      </c>
      <c r="O82" s="1">
        <f t="shared" si="9"/>
        <v>0.998584555502496</v>
      </c>
      <c r="P82" s="1">
        <f t="shared" si="12"/>
        <v>0.867929561001676</v>
      </c>
      <c r="Q82" s="1">
        <f t="shared" si="13"/>
        <v>0.132070438998324</v>
      </c>
    </row>
    <row r="83" ht="14.25" customHeight="1" spans="2:17">
      <c r="B83" s="1">
        <f t="shared" si="10"/>
        <v>79</v>
      </c>
      <c r="C83" s="1">
        <f t="shared" si="0"/>
        <v>8.94618213078297e+116</v>
      </c>
      <c r="D83" s="1">
        <f t="shared" si="1"/>
        <v>19</v>
      </c>
      <c r="E83" s="1">
        <f t="shared" si="2"/>
        <v>20</v>
      </c>
      <c r="F83" s="1">
        <f t="shared" si="3"/>
        <v>20</v>
      </c>
      <c r="G83" s="1">
        <f t="shared" si="4"/>
        <v>20</v>
      </c>
      <c r="H83" s="1">
        <f t="shared" ref="H83:K83" si="90">FACT(D83)</f>
        <v>1.21645100408832e+17</v>
      </c>
      <c r="I83" s="1">
        <f t="shared" si="90"/>
        <v>2.43290200817664e+18</v>
      </c>
      <c r="J83" s="1">
        <f t="shared" si="90"/>
        <v>2.43290200817664e+18</v>
      </c>
      <c r="K83" s="1">
        <f t="shared" si="90"/>
        <v>2.43290200817664e+18</v>
      </c>
      <c r="L83" s="1">
        <f t="shared" si="6"/>
        <v>5.10704005004955e+44</v>
      </c>
      <c r="M83" s="1">
        <f t="shared" si="7"/>
        <v>3.65375409332726e+47</v>
      </c>
      <c r="N83" s="1">
        <f t="shared" si="8"/>
        <v>0.00139775144128511</v>
      </c>
      <c r="O83" s="1">
        <f t="shared" si="9"/>
        <v>0.998602248558715</v>
      </c>
      <c r="P83" s="1">
        <f t="shared" si="12"/>
        <v>0.869468719850218</v>
      </c>
      <c r="Q83" s="1">
        <f t="shared" si="13"/>
        <v>0.130531280149782</v>
      </c>
    </row>
    <row r="84" ht="14.25" customHeight="1" spans="2:17">
      <c r="B84" s="1">
        <f t="shared" si="10"/>
        <v>80</v>
      </c>
      <c r="C84" s="1">
        <f t="shared" si="0"/>
        <v>7.15694570462638e+118</v>
      </c>
      <c r="D84" s="1">
        <f t="shared" si="1"/>
        <v>20</v>
      </c>
      <c r="E84" s="1">
        <f t="shared" si="2"/>
        <v>20</v>
      </c>
      <c r="F84" s="1">
        <f t="shared" si="3"/>
        <v>20</v>
      </c>
      <c r="G84" s="1">
        <f t="shared" si="4"/>
        <v>20</v>
      </c>
      <c r="H84" s="1">
        <f t="shared" ref="H84:K84" si="91">FACT(D84)</f>
        <v>2.43290200817664e+18</v>
      </c>
      <c r="I84" s="1">
        <f t="shared" si="91"/>
        <v>2.43290200817664e+18</v>
      </c>
      <c r="J84" s="1">
        <f t="shared" si="91"/>
        <v>2.43290200817664e+18</v>
      </c>
      <c r="K84" s="1">
        <f t="shared" si="91"/>
        <v>2.43290200817664e+18</v>
      </c>
      <c r="L84" s="1">
        <f t="shared" si="6"/>
        <v>2.04281602001982e+45</v>
      </c>
      <c r="M84" s="1">
        <f t="shared" si="7"/>
        <v>1.4615016373309e+48</v>
      </c>
      <c r="N84" s="1">
        <f t="shared" si="8"/>
        <v>0.00139775144128511</v>
      </c>
      <c r="O84" s="1">
        <f t="shared" si="9"/>
        <v>0.998602248558715</v>
      </c>
      <c r="P84" s="1">
        <f t="shared" si="12"/>
        <v>0.869468719850218</v>
      </c>
      <c r="Q84" s="1">
        <f t="shared" si="13"/>
        <v>0.130531280149782</v>
      </c>
    </row>
    <row r="85" ht="14.25" customHeight="1" spans="2:17">
      <c r="B85" s="1">
        <f t="shared" si="10"/>
        <v>81</v>
      </c>
      <c r="C85" s="1">
        <f t="shared" si="0"/>
        <v>5.79712602074737e+120</v>
      </c>
      <c r="D85" s="1">
        <f t="shared" si="1"/>
        <v>20</v>
      </c>
      <c r="E85" s="1">
        <f t="shared" si="2"/>
        <v>20</v>
      </c>
      <c r="F85" s="1">
        <f t="shared" si="3"/>
        <v>20</v>
      </c>
      <c r="G85" s="1">
        <f t="shared" si="4"/>
        <v>21</v>
      </c>
      <c r="H85" s="1">
        <f t="shared" ref="H85:K85" si="92">FACT(D85)</f>
        <v>2.43290200817664e+18</v>
      </c>
      <c r="I85" s="1">
        <f t="shared" si="92"/>
        <v>2.43290200817664e+18</v>
      </c>
      <c r="J85" s="1">
        <f t="shared" si="92"/>
        <v>2.43290200817664e+18</v>
      </c>
      <c r="K85" s="1">
        <f t="shared" si="92"/>
        <v>5.10909421717094e+19</v>
      </c>
      <c r="L85" s="1">
        <f t="shared" si="6"/>
        <v>7.87943322007645e+45</v>
      </c>
      <c r="M85" s="1">
        <f t="shared" si="7"/>
        <v>5.84600654932361e+48</v>
      </c>
      <c r="N85" s="1">
        <f t="shared" si="8"/>
        <v>0.0013478317469535</v>
      </c>
      <c r="O85" s="1">
        <f t="shared" si="9"/>
        <v>0.998652168253046</v>
      </c>
      <c r="P85" s="1">
        <f t="shared" si="12"/>
        <v>0.873825929130928</v>
      </c>
      <c r="Q85" s="1">
        <f t="shared" si="13"/>
        <v>0.126174070869072</v>
      </c>
    </row>
    <row r="86" ht="14.25" customHeight="1" spans="2:17">
      <c r="B86" s="1">
        <f t="shared" si="10"/>
        <v>82</v>
      </c>
      <c r="C86" s="1">
        <f t="shared" si="0"/>
        <v>4.75364333701284e+122</v>
      </c>
      <c r="D86" s="1">
        <f t="shared" si="1"/>
        <v>20</v>
      </c>
      <c r="E86" s="1">
        <f t="shared" si="2"/>
        <v>20</v>
      </c>
      <c r="F86" s="1">
        <f t="shared" si="3"/>
        <v>21</v>
      </c>
      <c r="G86" s="1">
        <f t="shared" si="4"/>
        <v>21</v>
      </c>
      <c r="H86" s="1">
        <f t="shared" ref="H86:K86" si="93">FACT(D86)</f>
        <v>2.43290200817664e+18</v>
      </c>
      <c r="I86" s="1">
        <f t="shared" si="93"/>
        <v>2.43290200817664e+18</v>
      </c>
      <c r="J86" s="1">
        <f t="shared" si="93"/>
        <v>5.10909421717094e+19</v>
      </c>
      <c r="K86" s="1">
        <f t="shared" si="93"/>
        <v>5.10909421717094e+19</v>
      </c>
      <c r="L86" s="1">
        <f t="shared" si="6"/>
        <v>3.07673106688699e+46</v>
      </c>
      <c r="M86" s="1">
        <f t="shared" si="7"/>
        <v>2.33840261972944e+49</v>
      </c>
      <c r="N86" s="1">
        <f t="shared" si="8"/>
        <v>0.00131574051488318</v>
      </c>
      <c r="O86" s="1">
        <f t="shared" si="9"/>
        <v>0.998684259485117</v>
      </c>
      <c r="P86" s="1">
        <f t="shared" si="12"/>
        <v>0.876638400175336</v>
      </c>
      <c r="Q86" s="1">
        <f t="shared" si="13"/>
        <v>0.123361599824664</v>
      </c>
    </row>
    <row r="87" ht="14.25" customHeight="1" spans="2:17">
      <c r="B87" s="1">
        <f t="shared" si="10"/>
        <v>83</v>
      </c>
      <c r="C87" s="1">
        <f t="shared" si="0"/>
        <v>3.94552396972066e+124</v>
      </c>
      <c r="D87" s="1">
        <f t="shared" si="1"/>
        <v>20</v>
      </c>
      <c r="E87" s="1">
        <f t="shared" si="2"/>
        <v>21</v>
      </c>
      <c r="F87" s="1">
        <f t="shared" si="3"/>
        <v>21</v>
      </c>
      <c r="G87" s="1">
        <f t="shared" si="4"/>
        <v>21</v>
      </c>
      <c r="H87" s="1">
        <f t="shared" ref="H87:K87" si="94">FACT(D87)</f>
        <v>2.43290200817664e+18</v>
      </c>
      <c r="I87" s="1">
        <f t="shared" si="94"/>
        <v>5.10909421717094e+19</v>
      </c>
      <c r="J87" s="1">
        <f t="shared" si="94"/>
        <v>5.10909421717094e+19</v>
      </c>
      <c r="K87" s="1">
        <f t="shared" si="94"/>
        <v>5.10909421717094e+19</v>
      </c>
      <c r="L87" s="1">
        <f t="shared" si="6"/>
        <v>1.21604132643629e+47</v>
      </c>
      <c r="M87" s="1">
        <f t="shared" si="7"/>
        <v>9.35361047891778e+49</v>
      </c>
      <c r="N87" s="1">
        <f t="shared" si="8"/>
        <v>0.00130007693732505</v>
      </c>
      <c r="O87" s="1">
        <f t="shared" si="9"/>
        <v>0.998699923062675</v>
      </c>
      <c r="P87" s="1">
        <f t="shared" si="12"/>
        <v>0.878014406600798</v>
      </c>
      <c r="Q87" s="1">
        <f t="shared" si="13"/>
        <v>0.121985593399202</v>
      </c>
    </row>
    <row r="88" ht="14.25" customHeight="1" spans="2:17">
      <c r="B88" s="1">
        <f t="shared" si="10"/>
        <v>84</v>
      </c>
      <c r="C88" s="1">
        <f t="shared" si="0"/>
        <v>3.31424013456535e+126</v>
      </c>
      <c r="D88" s="1">
        <f t="shared" si="1"/>
        <v>21</v>
      </c>
      <c r="E88" s="1">
        <f t="shared" si="2"/>
        <v>21</v>
      </c>
      <c r="F88" s="1">
        <f t="shared" si="3"/>
        <v>21</v>
      </c>
      <c r="G88" s="1">
        <f t="shared" si="4"/>
        <v>21</v>
      </c>
      <c r="H88" s="1">
        <f t="shared" ref="H88:K88" si="95">FACT(D88)</f>
        <v>5.10909421717094e+19</v>
      </c>
      <c r="I88" s="1">
        <f t="shared" si="95"/>
        <v>5.10909421717094e+19</v>
      </c>
      <c r="J88" s="1">
        <f t="shared" si="95"/>
        <v>5.10909421717094e+19</v>
      </c>
      <c r="K88" s="1">
        <f t="shared" si="95"/>
        <v>5.10909421717094e+19</v>
      </c>
      <c r="L88" s="1">
        <f t="shared" si="6"/>
        <v>4.86416530574515e+47</v>
      </c>
      <c r="M88" s="1">
        <f t="shared" si="7"/>
        <v>3.74144419156711e+50</v>
      </c>
      <c r="N88" s="1">
        <f t="shared" si="8"/>
        <v>0.00130007693732505</v>
      </c>
      <c r="O88" s="1">
        <f t="shared" si="9"/>
        <v>0.998699923062675</v>
      </c>
      <c r="P88" s="1">
        <f t="shared" si="12"/>
        <v>0.878014406600798</v>
      </c>
      <c r="Q88" s="1">
        <f t="shared" si="13"/>
        <v>0.121985593399202</v>
      </c>
    </row>
    <row r="89" ht="14.25" customHeight="1" spans="2:17">
      <c r="B89" s="1">
        <f t="shared" si="10"/>
        <v>85</v>
      </c>
      <c r="C89" s="1">
        <f t="shared" si="0"/>
        <v>2.81710411438055e+128</v>
      </c>
      <c r="D89" s="1">
        <f t="shared" si="1"/>
        <v>21</v>
      </c>
      <c r="E89" s="1">
        <f t="shared" si="2"/>
        <v>21</v>
      </c>
      <c r="F89" s="1">
        <f t="shared" si="3"/>
        <v>21</v>
      </c>
      <c r="G89" s="1">
        <f t="shared" si="4"/>
        <v>22</v>
      </c>
      <c r="H89" s="1">
        <f t="shared" ref="H89:K89" si="96">FACT(D89)</f>
        <v>5.10909421717094e+19</v>
      </c>
      <c r="I89" s="1">
        <f t="shared" si="96"/>
        <v>5.10909421717094e+19</v>
      </c>
      <c r="J89" s="1">
        <f t="shared" si="96"/>
        <v>5.10909421717094e+19</v>
      </c>
      <c r="K89" s="1">
        <f t="shared" si="96"/>
        <v>1.12400072777761e+21</v>
      </c>
      <c r="L89" s="1">
        <f t="shared" si="6"/>
        <v>1.87933659540154e+48</v>
      </c>
      <c r="M89" s="1">
        <f t="shared" si="7"/>
        <v>1.49657767662684e+51</v>
      </c>
      <c r="N89" s="1">
        <f t="shared" si="8"/>
        <v>0.00125575613264351</v>
      </c>
      <c r="O89" s="1">
        <f t="shared" si="9"/>
        <v>0.998744243867356</v>
      </c>
      <c r="P89" s="1">
        <f t="shared" si="12"/>
        <v>0.88191947484275</v>
      </c>
      <c r="Q89" s="1">
        <f t="shared" si="13"/>
        <v>0.11808052515725</v>
      </c>
    </row>
    <row r="90" ht="14.25" customHeight="1" spans="2:17">
      <c r="B90" s="1">
        <f t="shared" si="10"/>
        <v>86</v>
      </c>
      <c r="C90" s="1">
        <f t="shared" si="0"/>
        <v>2.42270953836727e+130</v>
      </c>
      <c r="D90" s="1">
        <f t="shared" si="1"/>
        <v>21</v>
      </c>
      <c r="E90" s="1">
        <f t="shared" si="2"/>
        <v>21</v>
      </c>
      <c r="F90" s="1">
        <f t="shared" si="3"/>
        <v>22</v>
      </c>
      <c r="G90" s="1">
        <f t="shared" si="4"/>
        <v>22</v>
      </c>
      <c r="H90" s="1">
        <f t="shared" ref="H90:K90" si="97">FACT(D90)</f>
        <v>5.10909421717094e+19</v>
      </c>
      <c r="I90" s="1">
        <f t="shared" si="97"/>
        <v>5.10909421717094e+19</v>
      </c>
      <c r="J90" s="1">
        <f t="shared" si="97"/>
        <v>1.12400072777761e+21</v>
      </c>
      <c r="K90" s="1">
        <f t="shared" si="97"/>
        <v>1.12400072777761e+21</v>
      </c>
      <c r="L90" s="1">
        <f t="shared" si="6"/>
        <v>7.346497600206e+48</v>
      </c>
      <c r="M90" s="1">
        <f t="shared" si="7"/>
        <v>5.98631070650738e+51</v>
      </c>
      <c r="N90" s="1">
        <f t="shared" si="8"/>
        <v>0.00122721622053798</v>
      </c>
      <c r="O90" s="1">
        <f t="shared" si="9"/>
        <v>0.998772783779462</v>
      </c>
      <c r="P90" s="1">
        <f t="shared" si="12"/>
        <v>0.884443198066819</v>
      </c>
      <c r="Q90" s="1">
        <f t="shared" si="13"/>
        <v>0.115556801933181</v>
      </c>
    </row>
    <row r="91" ht="14.25" customHeight="1" spans="2:17">
      <c r="B91" s="1">
        <f t="shared" si="10"/>
        <v>87</v>
      </c>
      <c r="C91" s="1">
        <f t="shared" si="0"/>
        <v>2.10775729837953e+132</v>
      </c>
      <c r="D91" s="1">
        <f t="shared" si="1"/>
        <v>21</v>
      </c>
      <c r="E91" s="1">
        <f t="shared" si="2"/>
        <v>22</v>
      </c>
      <c r="F91" s="1">
        <f t="shared" si="3"/>
        <v>22</v>
      </c>
      <c r="G91" s="1">
        <f t="shared" si="4"/>
        <v>22</v>
      </c>
      <c r="H91" s="1">
        <f t="shared" ref="H91:K91" si="98">FACT(D91)</f>
        <v>5.10909421717094e+19</v>
      </c>
      <c r="I91" s="1">
        <f t="shared" si="98"/>
        <v>1.12400072777761e+21</v>
      </c>
      <c r="J91" s="1">
        <f t="shared" si="98"/>
        <v>1.12400072777761e+21</v>
      </c>
      <c r="K91" s="1">
        <f t="shared" si="98"/>
        <v>1.12400072777761e+21</v>
      </c>
      <c r="L91" s="1">
        <f t="shared" si="6"/>
        <v>2.90520586917237e+49</v>
      </c>
      <c r="M91" s="1">
        <f t="shared" si="7"/>
        <v>2.39452428260295e+52</v>
      </c>
      <c r="N91" s="1">
        <f t="shared" si="8"/>
        <v>0.00121327058166823</v>
      </c>
      <c r="O91" s="1">
        <f t="shared" si="9"/>
        <v>0.998786729418332</v>
      </c>
      <c r="P91" s="1">
        <f t="shared" si="12"/>
        <v>0.885678980053704</v>
      </c>
      <c r="Q91" s="1">
        <f t="shared" si="13"/>
        <v>0.114321019946296</v>
      </c>
    </row>
    <row r="92" ht="14.25" customHeight="1" spans="2:17">
      <c r="B92" s="1">
        <f t="shared" si="10"/>
        <v>88</v>
      </c>
      <c r="C92" s="1">
        <f t="shared" si="0"/>
        <v>1.85482642257398e+134</v>
      </c>
      <c r="D92" s="1">
        <f t="shared" si="1"/>
        <v>22</v>
      </c>
      <c r="E92" s="1">
        <f t="shared" si="2"/>
        <v>22</v>
      </c>
      <c r="F92" s="1">
        <f t="shared" si="3"/>
        <v>22</v>
      </c>
      <c r="G92" s="1">
        <f t="shared" si="4"/>
        <v>22</v>
      </c>
      <c r="H92" s="1">
        <f t="shared" ref="H92:K92" si="99">FACT(D92)</f>
        <v>1.12400072777761e+21</v>
      </c>
      <c r="I92" s="1">
        <f t="shared" si="99"/>
        <v>1.12400072777761e+21</v>
      </c>
      <c r="J92" s="1">
        <f t="shared" si="99"/>
        <v>1.12400072777761e+21</v>
      </c>
      <c r="K92" s="1">
        <f t="shared" si="99"/>
        <v>1.12400072777761e+21</v>
      </c>
      <c r="L92" s="1">
        <f t="shared" si="6"/>
        <v>1.16208234766895e+50</v>
      </c>
      <c r="M92" s="1">
        <f t="shared" si="7"/>
        <v>9.57809713041181e+52</v>
      </c>
      <c r="N92" s="1">
        <f t="shared" si="8"/>
        <v>0.00121327058166823</v>
      </c>
      <c r="O92" s="1">
        <f t="shared" si="9"/>
        <v>0.998786729418332</v>
      </c>
      <c r="P92" s="1">
        <f t="shared" si="12"/>
        <v>0.885678980053704</v>
      </c>
      <c r="Q92" s="1">
        <f t="shared" si="13"/>
        <v>0.114321019946296</v>
      </c>
    </row>
    <row r="93" ht="14.25" customHeight="1" spans="2:17">
      <c r="B93" s="1">
        <f t="shared" si="10"/>
        <v>89</v>
      </c>
      <c r="C93" s="1">
        <f t="shared" si="0"/>
        <v>1.65079551609085e+136</v>
      </c>
      <c r="D93" s="1">
        <f t="shared" si="1"/>
        <v>22</v>
      </c>
      <c r="E93" s="1">
        <f t="shared" si="2"/>
        <v>22</v>
      </c>
      <c r="F93" s="1">
        <f t="shared" si="3"/>
        <v>22</v>
      </c>
      <c r="G93" s="1">
        <f t="shared" si="4"/>
        <v>23</v>
      </c>
      <c r="H93" s="1">
        <f t="shared" ref="H93:K93" si="100">FACT(D93)</f>
        <v>1.12400072777761e+21</v>
      </c>
      <c r="I93" s="1">
        <f t="shared" si="100"/>
        <v>1.12400072777761e+21</v>
      </c>
      <c r="J93" s="1">
        <f t="shared" si="100"/>
        <v>1.12400072777761e+21</v>
      </c>
      <c r="K93" s="1">
        <f t="shared" si="100"/>
        <v>2.5852016738885e+22</v>
      </c>
      <c r="L93" s="1">
        <f t="shared" si="6"/>
        <v>4.4967534322842e+50</v>
      </c>
      <c r="M93" s="1">
        <f t="shared" si="7"/>
        <v>3.83123885216472e+53</v>
      </c>
      <c r="N93" s="1">
        <f t="shared" si="8"/>
        <v>0.00117370741052687</v>
      </c>
      <c r="O93" s="1">
        <f t="shared" si="9"/>
        <v>0.998826292589473</v>
      </c>
      <c r="P93" s="1">
        <f t="shared" si="12"/>
        <v>0.889194151254148</v>
      </c>
      <c r="Q93" s="1">
        <f t="shared" si="13"/>
        <v>0.110805848745852</v>
      </c>
    </row>
    <row r="94" ht="14.25" customHeight="1" spans="2:17">
      <c r="B94" s="1">
        <f t="shared" si="10"/>
        <v>90</v>
      </c>
      <c r="C94" s="1">
        <f t="shared" si="0"/>
        <v>1.48571596448176e+138</v>
      </c>
      <c r="D94" s="1">
        <f t="shared" si="1"/>
        <v>22</v>
      </c>
      <c r="E94" s="1">
        <f t="shared" si="2"/>
        <v>22</v>
      </c>
      <c r="F94" s="1">
        <f t="shared" si="3"/>
        <v>23</v>
      </c>
      <c r="G94" s="1">
        <f t="shared" si="4"/>
        <v>23</v>
      </c>
      <c r="H94" s="1">
        <f t="shared" ref="H94:K94" si="101">FACT(D94)</f>
        <v>1.12400072777761e+21</v>
      </c>
      <c r="I94" s="1">
        <f t="shared" si="101"/>
        <v>1.12400072777761e+21</v>
      </c>
      <c r="J94" s="1">
        <f t="shared" si="101"/>
        <v>2.5852016738885e+22</v>
      </c>
      <c r="K94" s="1">
        <f t="shared" si="101"/>
        <v>2.5852016738885e+22</v>
      </c>
      <c r="L94" s="1">
        <f t="shared" si="6"/>
        <v>1.75959916915469e+51</v>
      </c>
      <c r="M94" s="1">
        <f t="shared" si="7"/>
        <v>1.53249554086589e+54</v>
      </c>
      <c r="N94" s="1">
        <f t="shared" si="8"/>
        <v>0.00114819203203716</v>
      </c>
      <c r="O94" s="1">
        <f t="shared" si="9"/>
        <v>0.998851807967963</v>
      </c>
      <c r="P94" s="1">
        <f t="shared" si="12"/>
        <v>0.89146850450993</v>
      </c>
      <c r="Q94" s="1">
        <f t="shared" si="13"/>
        <v>0.10853149549007</v>
      </c>
    </row>
    <row r="95" ht="14.25" customHeight="1" spans="2:17">
      <c r="B95" s="1">
        <f t="shared" si="10"/>
        <v>91</v>
      </c>
      <c r="C95" s="1">
        <f t="shared" si="0"/>
        <v>1.3520015276784e+140</v>
      </c>
      <c r="D95" s="1">
        <f t="shared" si="1"/>
        <v>22</v>
      </c>
      <c r="E95" s="1">
        <f t="shared" si="2"/>
        <v>23</v>
      </c>
      <c r="F95" s="1">
        <f t="shared" si="3"/>
        <v>23</v>
      </c>
      <c r="G95" s="1">
        <f t="shared" si="4"/>
        <v>23</v>
      </c>
      <c r="H95" s="1">
        <f t="shared" ref="H95:K95" si="102">FACT(D95)</f>
        <v>1.12400072777761e+21</v>
      </c>
      <c r="I95" s="1">
        <f t="shared" si="102"/>
        <v>2.5852016738885e+22</v>
      </c>
      <c r="J95" s="1">
        <f t="shared" si="102"/>
        <v>2.5852016738885e+22</v>
      </c>
      <c r="K95" s="1">
        <f t="shared" si="102"/>
        <v>2.5852016738885e+22</v>
      </c>
      <c r="L95" s="1">
        <f t="shared" si="6"/>
        <v>6.96189236491636e+51</v>
      </c>
      <c r="M95" s="1">
        <f t="shared" si="7"/>
        <v>6.12998216346356e+54</v>
      </c>
      <c r="N95" s="1">
        <f t="shared" si="8"/>
        <v>0.00113571168386284</v>
      </c>
      <c r="O95" s="1">
        <f t="shared" si="9"/>
        <v>0.998864288316137</v>
      </c>
      <c r="P95" s="1">
        <f t="shared" si="12"/>
        <v>0.892583056361703</v>
      </c>
      <c r="Q95" s="1">
        <f t="shared" si="13"/>
        <v>0.107416943638297</v>
      </c>
    </row>
    <row r="96" ht="14.25" customHeight="1" spans="2:17">
      <c r="B96" s="1">
        <f t="shared" si="10"/>
        <v>92</v>
      </c>
      <c r="C96" s="1">
        <f t="shared" si="0"/>
        <v>1.24384140546413e+142</v>
      </c>
      <c r="D96" s="1">
        <f t="shared" si="1"/>
        <v>23</v>
      </c>
      <c r="E96" s="1">
        <f t="shared" si="2"/>
        <v>23</v>
      </c>
      <c r="F96" s="1">
        <f t="shared" si="3"/>
        <v>23</v>
      </c>
      <c r="G96" s="1">
        <f t="shared" si="4"/>
        <v>23</v>
      </c>
      <c r="H96" s="1">
        <f t="shared" ref="H96:K96" si="103">FACT(D96)</f>
        <v>2.5852016738885e+22</v>
      </c>
      <c r="I96" s="1">
        <f t="shared" si="103"/>
        <v>2.5852016738885e+22</v>
      </c>
      <c r="J96" s="1">
        <f t="shared" si="103"/>
        <v>2.5852016738885e+22</v>
      </c>
      <c r="K96" s="1">
        <f t="shared" si="103"/>
        <v>2.5852016738885e+22</v>
      </c>
      <c r="L96" s="1">
        <f t="shared" si="6"/>
        <v>2.78475694596655e+52</v>
      </c>
      <c r="M96" s="1">
        <f t="shared" si="7"/>
        <v>2.45199286538542e+55</v>
      </c>
      <c r="N96" s="1">
        <f t="shared" si="8"/>
        <v>0.00113571168386284</v>
      </c>
      <c r="O96" s="1">
        <f t="shared" si="9"/>
        <v>0.998864288316137</v>
      </c>
      <c r="P96" s="1">
        <f t="shared" si="12"/>
        <v>0.892583056361703</v>
      </c>
      <c r="Q96" s="1">
        <f t="shared" si="13"/>
        <v>0.107416943638297</v>
      </c>
    </row>
    <row r="97" ht="14.25" customHeight="1" spans="2:17">
      <c r="B97" s="1">
        <f t="shared" si="10"/>
        <v>93</v>
      </c>
      <c r="C97" s="1">
        <f t="shared" si="0"/>
        <v>1.15677250708164e+144</v>
      </c>
      <c r="D97" s="1">
        <f t="shared" si="1"/>
        <v>23</v>
      </c>
      <c r="E97" s="1">
        <f t="shared" si="2"/>
        <v>23</v>
      </c>
      <c r="F97" s="1">
        <f t="shared" si="3"/>
        <v>23</v>
      </c>
      <c r="G97" s="1">
        <f t="shared" si="4"/>
        <v>24</v>
      </c>
      <c r="H97" s="1">
        <f t="shared" ref="H97:K97" si="104">FACT(D97)</f>
        <v>2.5852016738885e+22</v>
      </c>
      <c r="I97" s="1">
        <f t="shared" si="104"/>
        <v>2.5852016738885e+22</v>
      </c>
      <c r="J97" s="1">
        <f t="shared" si="104"/>
        <v>2.5852016738885e+22</v>
      </c>
      <c r="K97" s="1">
        <f t="shared" si="104"/>
        <v>6.20448401733239e+23</v>
      </c>
      <c r="L97" s="1">
        <f t="shared" si="6"/>
        <v>1.07909331656204e+53</v>
      </c>
      <c r="M97" s="1">
        <f t="shared" si="7"/>
        <v>9.80797146154169e+55</v>
      </c>
      <c r="N97" s="1">
        <f t="shared" si="8"/>
        <v>0.00110022069374213</v>
      </c>
      <c r="O97" s="1">
        <f t="shared" si="9"/>
        <v>0.998899779306258</v>
      </c>
      <c r="P97" s="1">
        <f t="shared" si="12"/>
        <v>0.895760108339664</v>
      </c>
      <c r="Q97" s="1">
        <f t="shared" si="13"/>
        <v>0.104239891660336</v>
      </c>
    </row>
    <row r="98" ht="14.25" customHeight="1" spans="2:17">
      <c r="B98" s="1">
        <f t="shared" si="10"/>
        <v>94</v>
      </c>
      <c r="C98" s="1">
        <f t="shared" si="0"/>
        <v>1.08736615665674e+146</v>
      </c>
      <c r="D98" s="1">
        <f t="shared" si="1"/>
        <v>23</v>
      </c>
      <c r="E98" s="1">
        <f t="shared" si="2"/>
        <v>23</v>
      </c>
      <c r="F98" s="1">
        <f t="shared" si="3"/>
        <v>24</v>
      </c>
      <c r="G98" s="1">
        <f t="shared" si="4"/>
        <v>24</v>
      </c>
      <c r="H98" s="1">
        <f t="shared" ref="H98:K98" si="105">FACT(D98)</f>
        <v>2.5852016738885e+22</v>
      </c>
      <c r="I98" s="1">
        <f t="shared" si="105"/>
        <v>2.5852016738885e+22</v>
      </c>
      <c r="J98" s="1">
        <f t="shared" si="105"/>
        <v>6.20448401733239e+23</v>
      </c>
      <c r="K98" s="1">
        <f t="shared" si="105"/>
        <v>6.20448401733239e+23</v>
      </c>
      <c r="L98" s="1">
        <f t="shared" si="6"/>
        <v>4.22644882320131e+53</v>
      </c>
      <c r="M98" s="1">
        <f t="shared" si="7"/>
        <v>3.92318858461668e+56</v>
      </c>
      <c r="N98" s="1">
        <f t="shared" si="8"/>
        <v>0.00107729942928916</v>
      </c>
      <c r="O98" s="1">
        <f t="shared" si="9"/>
        <v>0.998922700570711</v>
      </c>
      <c r="P98" s="1">
        <f t="shared" si="12"/>
        <v>0.897817901675261</v>
      </c>
      <c r="Q98" s="1">
        <f t="shared" si="13"/>
        <v>0.102182098324739</v>
      </c>
    </row>
    <row r="99" ht="14.25" customHeight="1" spans="2:17">
      <c r="B99" s="1">
        <f t="shared" si="10"/>
        <v>95</v>
      </c>
      <c r="C99" s="1">
        <f t="shared" si="0"/>
        <v>1.03299784882391e+148</v>
      </c>
      <c r="D99" s="1">
        <f t="shared" si="1"/>
        <v>23</v>
      </c>
      <c r="E99" s="1">
        <f t="shared" si="2"/>
        <v>24</v>
      </c>
      <c r="F99" s="1">
        <f t="shared" si="3"/>
        <v>24</v>
      </c>
      <c r="G99" s="1">
        <f t="shared" si="4"/>
        <v>24</v>
      </c>
      <c r="H99" s="1">
        <f t="shared" ref="H99:K99" si="106">FACT(D99)</f>
        <v>2.5852016738885e+22</v>
      </c>
      <c r="I99" s="1">
        <f t="shared" si="106"/>
        <v>6.20448401733239e+23</v>
      </c>
      <c r="J99" s="1">
        <f t="shared" si="106"/>
        <v>6.20448401733239e+23</v>
      </c>
      <c r="K99" s="1">
        <f t="shared" si="106"/>
        <v>6.20448401733239e+23</v>
      </c>
      <c r="L99" s="1">
        <f t="shared" si="6"/>
        <v>1.67296932585052e+54</v>
      </c>
      <c r="M99" s="1">
        <f t="shared" si="7"/>
        <v>1.56927543384667e+57</v>
      </c>
      <c r="N99" s="1">
        <f t="shared" si="8"/>
        <v>0.00106607756023407</v>
      </c>
      <c r="O99" s="1">
        <f t="shared" si="9"/>
        <v>0.998933922439766</v>
      </c>
      <c r="P99" s="1">
        <f t="shared" si="12"/>
        <v>0.89882706881193</v>
      </c>
      <c r="Q99" s="1">
        <f t="shared" si="13"/>
        <v>0.10117293118807</v>
      </c>
    </row>
    <row r="100" ht="14.25" customHeight="1" spans="2:17">
      <c r="B100" s="1">
        <f t="shared" si="10"/>
        <v>96</v>
      </c>
      <c r="C100" s="1">
        <f t="shared" si="0"/>
        <v>9.91677934870949e+149</v>
      </c>
      <c r="D100" s="1">
        <f t="shared" si="1"/>
        <v>24</v>
      </c>
      <c r="E100" s="1">
        <f t="shared" si="2"/>
        <v>24</v>
      </c>
      <c r="F100" s="1">
        <f t="shared" si="3"/>
        <v>24</v>
      </c>
      <c r="G100" s="1">
        <f t="shared" si="4"/>
        <v>24</v>
      </c>
      <c r="H100" s="1">
        <f t="shared" ref="H100:K100" si="107">FACT(D100)</f>
        <v>6.20448401733239e+23</v>
      </c>
      <c r="I100" s="1">
        <f t="shared" si="107"/>
        <v>6.20448401733239e+23</v>
      </c>
      <c r="J100" s="1">
        <f t="shared" si="107"/>
        <v>6.20448401733239e+23</v>
      </c>
      <c r="K100" s="1">
        <f t="shared" si="107"/>
        <v>6.20448401733239e+23</v>
      </c>
      <c r="L100" s="1">
        <f t="shared" si="6"/>
        <v>6.69187730340208e+54</v>
      </c>
      <c r="M100" s="1">
        <f t="shared" si="7"/>
        <v>6.27710173538668e+57</v>
      </c>
      <c r="N100" s="1">
        <f t="shared" si="8"/>
        <v>0.00106607756023407</v>
      </c>
      <c r="O100" s="1">
        <f t="shared" si="9"/>
        <v>0.998933922439766</v>
      </c>
      <c r="P100" s="1">
        <f t="shared" si="12"/>
        <v>0.89882706881193</v>
      </c>
      <c r="Q100" s="1">
        <f t="shared" si="13"/>
        <v>0.10117293118807</v>
      </c>
    </row>
    <row r="101" ht="14.25" customHeight="1" spans="2:17">
      <c r="B101" s="1">
        <f t="shared" si="10"/>
        <v>97</v>
      </c>
      <c r="C101" s="1">
        <f t="shared" si="0"/>
        <v>9.61927596824821e+151</v>
      </c>
      <c r="D101" s="1">
        <f t="shared" si="1"/>
        <v>24</v>
      </c>
      <c r="E101" s="1">
        <f t="shared" si="2"/>
        <v>24</v>
      </c>
      <c r="F101" s="1">
        <f t="shared" si="3"/>
        <v>24</v>
      </c>
      <c r="G101" s="1">
        <f t="shared" si="4"/>
        <v>25</v>
      </c>
      <c r="H101" s="1">
        <f t="shared" ref="H101:K101" si="108">FACT(D101)</f>
        <v>6.20448401733239e+23</v>
      </c>
      <c r="I101" s="1">
        <f t="shared" si="108"/>
        <v>6.20448401733239e+23</v>
      </c>
      <c r="J101" s="1">
        <f t="shared" si="108"/>
        <v>6.20448401733239e+23</v>
      </c>
      <c r="K101" s="1">
        <f t="shared" si="108"/>
        <v>1.5511210043331e+25</v>
      </c>
      <c r="L101" s="1">
        <f t="shared" si="6"/>
        <v>2.59644839372e+55</v>
      </c>
      <c r="M101" s="1">
        <f t="shared" si="7"/>
        <v>2.51084069415467e+58</v>
      </c>
      <c r="N101" s="1">
        <f t="shared" si="8"/>
        <v>0.00103409523342705</v>
      </c>
      <c r="O101" s="1">
        <f t="shared" si="9"/>
        <v>0.998965904766573</v>
      </c>
      <c r="P101" s="1">
        <f t="shared" si="12"/>
        <v>0.901709360232849</v>
      </c>
      <c r="Q101" s="1">
        <f t="shared" si="13"/>
        <v>0.0982906397671506</v>
      </c>
    </row>
    <row r="102" ht="14.25" customHeight="1" spans="2:17">
      <c r="B102" s="1">
        <f t="shared" si="10"/>
        <v>98</v>
      </c>
      <c r="C102" s="1">
        <f t="shared" si="0"/>
        <v>9.42689044888324e+153</v>
      </c>
      <c r="D102" s="1">
        <f t="shared" si="1"/>
        <v>24</v>
      </c>
      <c r="E102" s="1">
        <f t="shared" si="2"/>
        <v>24</v>
      </c>
      <c r="F102" s="1">
        <f t="shared" si="3"/>
        <v>25</v>
      </c>
      <c r="G102" s="1">
        <f t="shared" si="4"/>
        <v>25</v>
      </c>
      <c r="H102" s="1">
        <f t="shared" ref="H102:K102" si="109">FACT(D102)</f>
        <v>6.20448401733239e+23</v>
      </c>
      <c r="I102" s="1">
        <f t="shared" si="109"/>
        <v>6.20448401733239e+23</v>
      </c>
      <c r="J102" s="1">
        <f t="shared" si="109"/>
        <v>1.5511210043331e+25</v>
      </c>
      <c r="K102" s="1">
        <f t="shared" si="109"/>
        <v>1.5511210043331e+25</v>
      </c>
      <c r="L102" s="1">
        <f t="shared" si="6"/>
        <v>1.01780777033824e+56</v>
      </c>
      <c r="M102" s="1">
        <f t="shared" si="7"/>
        <v>1.00433627766187e+59</v>
      </c>
      <c r="N102" s="1">
        <f t="shared" si="8"/>
        <v>0.00101341332875851</v>
      </c>
      <c r="O102" s="1">
        <f t="shared" si="9"/>
        <v>0.998986586671242</v>
      </c>
      <c r="P102" s="1">
        <f t="shared" si="12"/>
        <v>0.903578111878488</v>
      </c>
      <c r="Q102" s="1">
        <f t="shared" si="13"/>
        <v>0.0964218881215124</v>
      </c>
    </row>
    <row r="103" ht="14.25" customHeight="1" spans="2:17">
      <c r="B103" s="1">
        <f t="shared" si="10"/>
        <v>99</v>
      </c>
      <c r="C103" s="1">
        <f t="shared" si="0"/>
        <v>9.33262154439441e+155</v>
      </c>
      <c r="D103" s="1">
        <f t="shared" si="1"/>
        <v>24</v>
      </c>
      <c r="E103" s="1">
        <f t="shared" si="2"/>
        <v>25</v>
      </c>
      <c r="F103" s="1">
        <f t="shared" si="3"/>
        <v>25</v>
      </c>
      <c r="G103" s="1">
        <f t="shared" si="4"/>
        <v>25</v>
      </c>
      <c r="H103" s="1">
        <f t="shared" ref="H103:K103" si="110">FACT(D103)</f>
        <v>6.20448401733239e+23</v>
      </c>
      <c r="I103" s="1">
        <f t="shared" si="110"/>
        <v>1.5511210043331e+25</v>
      </c>
      <c r="J103" s="1">
        <f t="shared" si="110"/>
        <v>1.5511210043331e+25</v>
      </c>
      <c r="K103" s="1">
        <f t="shared" si="110"/>
        <v>1.5511210043331e+25</v>
      </c>
      <c r="L103" s="1">
        <f t="shared" si="6"/>
        <v>4.03051877053944e+56</v>
      </c>
      <c r="M103" s="1">
        <f t="shared" si="7"/>
        <v>4.01734511064748e+59</v>
      </c>
      <c r="N103" s="1">
        <f t="shared" si="8"/>
        <v>0.00100327919547092</v>
      </c>
      <c r="O103" s="1">
        <f t="shared" si="9"/>
        <v>0.998996720804529</v>
      </c>
      <c r="P103" s="1">
        <f t="shared" si="12"/>
        <v>0.904495199338116</v>
      </c>
      <c r="Q103" s="1">
        <f t="shared" si="13"/>
        <v>0.0955048006618839</v>
      </c>
    </row>
    <row r="104" ht="14.25" customHeight="1" spans="2:17">
      <c r="B104" s="1">
        <f t="shared" si="10"/>
        <v>100</v>
      </c>
      <c r="C104" s="1">
        <f t="shared" si="0"/>
        <v>9.33262154439441e+157</v>
      </c>
      <c r="D104" s="1">
        <f t="shared" si="1"/>
        <v>25</v>
      </c>
      <c r="E104" s="1">
        <f t="shared" si="2"/>
        <v>25</v>
      </c>
      <c r="F104" s="1">
        <f t="shared" si="3"/>
        <v>25</v>
      </c>
      <c r="G104" s="1">
        <f t="shared" si="4"/>
        <v>25</v>
      </c>
      <c r="H104" s="1">
        <f t="shared" ref="H104:K104" si="111">FACT(D104)</f>
        <v>1.5511210043331e+25</v>
      </c>
      <c r="I104" s="1">
        <f t="shared" si="111"/>
        <v>1.5511210043331e+25</v>
      </c>
      <c r="J104" s="1">
        <f t="shared" si="111"/>
        <v>1.5511210043331e+25</v>
      </c>
      <c r="K104" s="1">
        <f t="shared" si="111"/>
        <v>1.5511210043331e+25</v>
      </c>
      <c r="L104" s="1">
        <f t="shared" si="6"/>
        <v>1.61220750821578e+57</v>
      </c>
      <c r="M104" s="1">
        <f t="shared" si="7"/>
        <v>1.60693804425899e+60</v>
      </c>
      <c r="N104" s="1">
        <f t="shared" si="8"/>
        <v>0.00100327919547092</v>
      </c>
      <c r="O104" s="1">
        <f t="shared" si="9"/>
        <v>0.998996720804529</v>
      </c>
      <c r="P104" s="1">
        <f t="shared" si="12"/>
        <v>0.904495199338116</v>
      </c>
      <c r="Q104" s="1">
        <f t="shared" si="13"/>
        <v>0.0955048006618839</v>
      </c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 spans="9:9">
      <c r="I111" s="1">
        <f>1.007825*7+24</f>
        <v>31.054775</v>
      </c>
    </row>
    <row r="112" ht="14.25" customHeight="1" spans="9:9">
      <c r="I112" s="1">
        <f>0.087*0.175</f>
        <v>0.015225</v>
      </c>
    </row>
    <row r="113" ht="14.25" customHeight="1" spans="9:9">
      <c r="I113" s="1">
        <f>0.116*0.034</f>
        <v>0.003944</v>
      </c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Lingling Zhao</dc:creator>
  <cp:lastModifiedBy>LK</cp:lastModifiedBy>
  <dcterms:created xsi:type="dcterms:W3CDTF">2024-01-27T03:41:00Z</dcterms:created>
  <dcterms:modified xsi:type="dcterms:W3CDTF">2025-01-21T03:10:21Z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61607EC08A19451781A70CD701722140_12</vt:lpwstr>
  </property>
  <property fmtid="{D5CDD505-2E9C-101B-9397-08002B2CF9AE}" pid="3" name="KSOProductBuildVer">
    <vt:lpwstr>2052-12.1.0.19770</vt:lpwstr>
  </property>
</Properties>
</file>