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/>
  </bookViews>
  <sheets>
    <sheet name="Sheet1" sheetId="1" r:id="rId1"/>
    <sheet name="3' sheet" sheetId="2" r:id="rId2"/>
    <sheet name="3' sheet2" sheetId="4" r:id="rId3"/>
    <sheet name="5'she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<sst xmlns="http://schemas.openxmlformats.org/spreadsheetml/2006/main" count="519" uniqueCount="42">
  <si>
    <t>base_name</t>
  </si>
  <si>
    <t>monoisotopic_mass</t>
  </si>
  <si>
    <t>sum_intensity</t>
  </si>
  <si>
    <t>apex_rt</t>
  </si>
  <si>
    <t>ladder_type</t>
  </si>
  <si>
    <t>position</t>
  </si>
  <si>
    <t>(UUGCC)</t>
  </si>
  <si>
    <t>3'</t>
  </si>
  <si>
    <t>G</t>
  </si>
  <si>
    <t>U</t>
  </si>
  <si>
    <t>A</t>
  </si>
  <si>
    <t>C</t>
  </si>
  <si>
    <t>(GGCA)</t>
  </si>
  <si>
    <t>5'</t>
  </si>
  <si>
    <t>native 3'(10-57)</t>
  </si>
  <si>
    <t>3'+Na</t>
  </si>
  <si>
    <t>ladder5</t>
  </si>
  <si>
    <t>iteration6</t>
  </si>
  <si>
    <t>3'+56.9Da</t>
  </si>
  <si>
    <t>ladder7</t>
  </si>
  <si>
    <t>iteration8</t>
  </si>
  <si>
    <t>3'+101.1Da</t>
  </si>
  <si>
    <t>ladder8</t>
  </si>
  <si>
    <t>iteration9</t>
  </si>
  <si>
    <t>ladder9</t>
  </si>
  <si>
    <t>Iteration10</t>
  </si>
  <si>
    <t>H2O+K?</t>
  </si>
  <si>
    <t>DIPA?</t>
  </si>
  <si>
    <t>High</t>
  </si>
  <si>
    <t>ladder10</t>
  </si>
  <si>
    <t>iteration11</t>
  </si>
  <si>
    <t>ladder12</t>
  </si>
  <si>
    <t>iteration13</t>
  </si>
  <si>
    <t>ladder2</t>
  </si>
  <si>
    <t>iteration2</t>
  </si>
  <si>
    <t>native 5'</t>
  </si>
  <si>
    <t>ladder6</t>
  </si>
  <si>
    <t>iteration7</t>
  </si>
  <si>
    <t>5'+Na</t>
  </si>
  <si>
    <t>ladder16</t>
  </si>
  <si>
    <t>Iteration21</t>
  </si>
  <si>
    <t>native 5'(8-34)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</si>
</sst>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5"/>
  <sheetViews>
    <sheetView tabSelected="1" zoomScale="80" zoomScaleNormal="80" workbookViewId="0">
      <selection activeCell="A6" sqref="A6"/>
    </sheetView>
  </sheetViews>
  <sheetFormatPr defaultColWidth="9" defaultRowHeight="16.8"/>
  <cols>
    <col min="1" max="1" width="11.125" customWidth="1"/>
    <col min="2" max="2" width="18.859375" customWidth="1"/>
    <col min="3" max="3" width="13.7109375" customWidth="1"/>
    <col min="4" max="4" width="12" customWidth="1"/>
    <col min="5" max="5" width="10.859375" customWidth="1"/>
    <col min="6" max="6" width="14.859375" customWidth="1"/>
    <col min="9" max="9" width="11.140625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1505.22714169319</v>
      </c>
      <c r="C2">
        <v>1255364.18</v>
      </c>
      <c r="D2">
        <v>0.720963666407267</v>
      </c>
      <c r="E2" t="s">
        <v>7</v>
      </c>
      <c r="F2">
        <v>5</v>
      </c>
    </row>
    <row r="3" spans="1:6">
      <c r="A3" t="s">
        <v>8</v>
      </c>
      <c r="B3">
        <v>1850.27356978768</v>
      </c>
      <c r="C3">
        <v>2741775.55</v>
      </c>
      <c r="D3">
        <v>0.720963666407267</v>
      </c>
      <c r="E3" t="str">
        <f>E2</f>
        <v>3'</v>
      </c>
      <c r="F3">
        <v>6</v>
      </c>
    </row>
    <row r="4" spans="1:6">
      <c r="A4" t="s">
        <v>9</v>
      </c>
      <c r="B4">
        <v>2156.29948050156</v>
      </c>
      <c r="C4">
        <v>1499877.72</v>
      </c>
      <c r="D4">
        <v>0.75256482518514</v>
      </c>
      <c r="E4" t="str">
        <f t="shared" ref="E4:E35" si="0">E3</f>
        <v>3'</v>
      </c>
      <c r="F4">
        <v>7</v>
      </c>
    </row>
    <row r="5" spans="1:6">
      <c r="A5" t="s">
        <v>8</v>
      </c>
      <c r="B5">
        <v>2501.34755923852</v>
      </c>
      <c r="C5">
        <v>754846.23</v>
      </c>
      <c r="D5">
        <v>0.75256482518514</v>
      </c>
      <c r="E5" t="str">
        <f t="shared" si="0"/>
        <v>3'</v>
      </c>
      <c r="F5">
        <v>8</v>
      </c>
    </row>
    <row r="6" spans="1:6">
      <c r="A6" s="1"/>
      <c r="B6" s="1"/>
      <c r="C6" s="1"/>
      <c r="D6" s="1"/>
      <c r="E6" t="str">
        <f t="shared" si="0"/>
        <v>3'</v>
      </c>
      <c r="F6">
        <v>9</v>
      </c>
    </row>
    <row r="7" spans="2:6">
      <c r="B7">
        <v>3151.43561388501</v>
      </c>
      <c r="C7">
        <v>913462.43</v>
      </c>
      <c r="D7">
        <v>0.869941142765681</v>
      </c>
      <c r="E7" t="str">
        <f t="shared" si="0"/>
        <v>3'</v>
      </c>
      <c r="F7">
        <v>10</v>
      </c>
    </row>
    <row r="8" spans="1:6">
      <c r="A8" t="s">
        <v>9</v>
      </c>
      <c r="B8">
        <v>3457.45935444331</v>
      </c>
      <c r="C8">
        <v>966341.01</v>
      </c>
      <c r="D8">
        <v>0.960227415529887</v>
      </c>
      <c r="E8" t="str">
        <f t="shared" si="0"/>
        <v>3'</v>
      </c>
      <c r="F8">
        <v>11</v>
      </c>
    </row>
    <row r="9" spans="1:12">
      <c r="A9" t="s">
        <v>8</v>
      </c>
      <c r="B9">
        <v>3802.5098170258</v>
      </c>
      <c r="C9">
        <v>2268247.06</v>
      </c>
      <c r="D9">
        <v>2.58088609930674</v>
      </c>
      <c r="E9" t="str">
        <f t="shared" si="0"/>
        <v>3'</v>
      </c>
      <c r="F9">
        <v>12</v>
      </c>
      <c r="I9" s="1"/>
      <c r="J9" s="1"/>
      <c r="K9" s="1"/>
      <c r="L9" s="1"/>
    </row>
    <row r="10" spans="1:6">
      <c r="A10" t="s">
        <v>10</v>
      </c>
      <c r="B10">
        <v>4131.56255391866</v>
      </c>
      <c r="C10">
        <v>2981376.54</v>
      </c>
      <c r="D10">
        <v>5.7004682993571</v>
      </c>
      <c r="E10" t="str">
        <f t="shared" si="0"/>
        <v>3'</v>
      </c>
      <c r="F10">
        <v>13</v>
      </c>
    </row>
    <row r="11" spans="1:6">
      <c r="A11" t="s">
        <v>8</v>
      </c>
      <c r="B11">
        <v>4476.61107037871</v>
      </c>
      <c r="C11">
        <v>3717979.45</v>
      </c>
      <c r="D11">
        <v>6.2693220571359</v>
      </c>
      <c r="E11" t="str">
        <f t="shared" si="0"/>
        <v>3'</v>
      </c>
      <c r="F11">
        <v>14</v>
      </c>
    </row>
    <row r="12" spans="1:6">
      <c r="A12" t="s">
        <v>11</v>
      </c>
      <c r="B12">
        <v>4781.65147297701</v>
      </c>
      <c r="C12">
        <v>6962762.41</v>
      </c>
      <c r="D12">
        <v>6.869802490441</v>
      </c>
      <c r="E12" t="str">
        <f t="shared" si="0"/>
        <v>3'</v>
      </c>
      <c r="F12">
        <v>15</v>
      </c>
    </row>
    <row r="13" spans="1:6">
      <c r="A13" t="s">
        <v>11</v>
      </c>
      <c r="B13">
        <v>5086.69350961885</v>
      </c>
      <c r="C13">
        <v>4254447.01</v>
      </c>
      <c r="D13">
        <v>7.56056104259491</v>
      </c>
      <c r="E13" t="str">
        <f t="shared" si="0"/>
        <v>3'</v>
      </c>
      <c r="F13">
        <v>16</v>
      </c>
    </row>
    <row r="14" spans="1:6">
      <c r="A14" t="s">
        <v>10</v>
      </c>
      <c r="B14">
        <v>5415.74525981049</v>
      </c>
      <c r="C14">
        <v>7032119.18</v>
      </c>
      <c r="D14">
        <v>8.78864069935481</v>
      </c>
      <c r="E14" t="str">
        <f t="shared" si="0"/>
        <v>3'</v>
      </c>
      <c r="F14">
        <v>17</v>
      </c>
    </row>
    <row r="15" spans="1:6">
      <c r="A15" t="s">
        <v>11</v>
      </c>
      <c r="B15">
        <v>5720.787082709</v>
      </c>
      <c r="C15">
        <v>3379513.32</v>
      </c>
      <c r="D15">
        <v>9.21308013356527</v>
      </c>
      <c r="E15" t="str">
        <f t="shared" si="0"/>
        <v>3'</v>
      </c>
      <c r="F15">
        <v>18</v>
      </c>
    </row>
    <row r="16" spans="1:6">
      <c r="A16" t="s">
        <v>8</v>
      </c>
      <c r="B16">
        <v>6065.83514494977</v>
      </c>
      <c r="C16">
        <v>2724026.51</v>
      </c>
      <c r="D16">
        <v>10.0800114170392</v>
      </c>
      <c r="E16" t="str">
        <f t="shared" si="0"/>
        <v>3'</v>
      </c>
      <c r="F16">
        <v>19</v>
      </c>
    </row>
    <row r="17" spans="1:6">
      <c r="A17" t="s">
        <v>8</v>
      </c>
      <c r="B17">
        <v>6410.88182188263</v>
      </c>
      <c r="C17">
        <v>3283615.73</v>
      </c>
      <c r="D17">
        <v>10.4999464408239</v>
      </c>
      <c r="E17" t="str">
        <f t="shared" si="0"/>
        <v>3'</v>
      </c>
      <c r="F17">
        <v>20</v>
      </c>
    </row>
    <row r="18" spans="1:6">
      <c r="A18" t="s">
        <v>9</v>
      </c>
      <c r="B18">
        <v>6716.90695347615</v>
      </c>
      <c r="C18">
        <v>2480598.67</v>
      </c>
      <c r="D18">
        <v>10.8025004422347</v>
      </c>
      <c r="E18" t="str">
        <f t="shared" si="0"/>
        <v>3'</v>
      </c>
      <c r="F18">
        <v>21</v>
      </c>
    </row>
    <row r="19" spans="1:6">
      <c r="A19" t="s">
        <v>8</v>
      </c>
      <c r="B19">
        <v>7061.95402074302</v>
      </c>
      <c r="C19">
        <v>3184156.24</v>
      </c>
      <c r="D19">
        <v>11.2179445997556</v>
      </c>
      <c r="E19" t="str">
        <f t="shared" si="0"/>
        <v>3'</v>
      </c>
      <c r="F19">
        <v>22</v>
      </c>
    </row>
    <row r="20" spans="1:6">
      <c r="A20" t="s">
        <v>10</v>
      </c>
      <c r="B20">
        <v>7391.00554817822</v>
      </c>
      <c r="C20">
        <v>4455046.61</v>
      </c>
      <c r="D20">
        <v>11.9676084673087</v>
      </c>
      <c r="E20" t="str">
        <f t="shared" si="0"/>
        <v>3'</v>
      </c>
      <c r="F20">
        <v>23</v>
      </c>
    </row>
    <row r="21" spans="1:6">
      <c r="A21" t="s">
        <v>10</v>
      </c>
      <c r="B21">
        <v>7720.0556766764</v>
      </c>
      <c r="C21">
        <v>3972561.22</v>
      </c>
      <c r="D21">
        <v>12.4824465846697</v>
      </c>
      <c r="E21" t="str">
        <f t="shared" si="0"/>
        <v>3'</v>
      </c>
      <c r="F21">
        <v>24</v>
      </c>
    </row>
    <row r="22" spans="1:6">
      <c r="A22" t="s">
        <v>10</v>
      </c>
      <c r="B22">
        <v>8049.10700583822</v>
      </c>
      <c r="C22">
        <v>3811306.78</v>
      </c>
      <c r="D22">
        <v>12.8979915574869</v>
      </c>
      <c r="E22" t="str">
        <f t="shared" si="0"/>
        <v>3'</v>
      </c>
      <c r="F22">
        <v>25</v>
      </c>
    </row>
    <row r="23" spans="1:6">
      <c r="A23" t="s">
        <v>10</v>
      </c>
      <c r="B23">
        <v>8378.15510102445</v>
      </c>
      <c r="C23">
        <v>4065813.02</v>
      </c>
      <c r="D23">
        <v>13.2322630917708</v>
      </c>
      <c r="E23" t="str">
        <f t="shared" si="0"/>
        <v>3'</v>
      </c>
      <c r="F23">
        <v>26</v>
      </c>
    </row>
    <row r="24" spans="1:6">
      <c r="A24" t="s">
        <v>10</v>
      </c>
      <c r="B24">
        <v>8707.20410630778</v>
      </c>
      <c r="C24">
        <v>3374145.33</v>
      </c>
      <c r="D24">
        <v>13.5575579321067</v>
      </c>
      <c r="E24" t="str">
        <f t="shared" si="0"/>
        <v>3'</v>
      </c>
      <c r="F24">
        <v>27</v>
      </c>
    </row>
    <row r="25" spans="1:6">
      <c r="A25" t="s">
        <v>8</v>
      </c>
      <c r="B25">
        <v>9052.24839872956</v>
      </c>
      <c r="C25">
        <v>3453866.97</v>
      </c>
      <c r="D25">
        <v>13.5575579321067</v>
      </c>
      <c r="E25" t="str">
        <f t="shared" si="0"/>
        <v>3'</v>
      </c>
      <c r="F25">
        <v>28</v>
      </c>
    </row>
    <row r="26" spans="1:6">
      <c r="A26" t="s">
        <v>9</v>
      </c>
      <c r="B26">
        <v>9358.27878063925</v>
      </c>
      <c r="C26">
        <v>3007774.13</v>
      </c>
      <c r="D26">
        <v>13.6795522745132</v>
      </c>
      <c r="E26" t="str">
        <f t="shared" si="0"/>
        <v>3'</v>
      </c>
      <c r="F26">
        <v>29</v>
      </c>
    </row>
    <row r="27" spans="1:6">
      <c r="A27" t="s">
        <v>9</v>
      </c>
      <c r="B27">
        <v>9664.3105902631</v>
      </c>
      <c r="C27">
        <v>3260955.12</v>
      </c>
      <c r="D27">
        <v>13.8918964818796</v>
      </c>
      <c r="E27" t="str">
        <f t="shared" si="0"/>
        <v>3'</v>
      </c>
      <c r="F27">
        <v>30</v>
      </c>
    </row>
    <row r="28" spans="1:6">
      <c r="A28" t="s">
        <v>11</v>
      </c>
      <c r="B28">
        <v>9969.35391779908</v>
      </c>
      <c r="C28">
        <v>2504274.84</v>
      </c>
      <c r="D28">
        <v>14.0726083333969</v>
      </c>
      <c r="E28" t="str">
        <f t="shared" si="0"/>
        <v>3'</v>
      </c>
      <c r="F28">
        <v>31</v>
      </c>
    </row>
    <row r="29" spans="1:6">
      <c r="A29" t="s">
        <v>10</v>
      </c>
      <c r="B29">
        <v>10298.4094355714</v>
      </c>
      <c r="C29">
        <v>3228728.78</v>
      </c>
      <c r="D29">
        <v>14.5198959564845</v>
      </c>
      <c r="E29" t="str">
        <f t="shared" si="0"/>
        <v>3'</v>
      </c>
      <c r="F29">
        <v>32</v>
      </c>
    </row>
    <row r="30" spans="1:6">
      <c r="A30" t="s">
        <v>10</v>
      </c>
      <c r="B30">
        <v>10627.4556082337</v>
      </c>
      <c r="C30">
        <v>3756887.15</v>
      </c>
      <c r="D30">
        <v>14.8226956005573</v>
      </c>
      <c r="E30" t="str">
        <f t="shared" si="0"/>
        <v>3'</v>
      </c>
      <c r="F30">
        <v>33</v>
      </c>
    </row>
    <row r="31" spans="1:6">
      <c r="A31" t="s">
        <v>11</v>
      </c>
      <c r="B31">
        <v>10932.5058035342</v>
      </c>
      <c r="C31">
        <v>2380352.32</v>
      </c>
      <c r="D31">
        <v>14.7322878495534</v>
      </c>
      <c r="E31" t="str">
        <f t="shared" si="0"/>
        <v>3'</v>
      </c>
      <c r="F31">
        <v>34</v>
      </c>
    </row>
    <row r="32" spans="1:6">
      <c r="A32" t="s">
        <v>9</v>
      </c>
      <c r="B32">
        <v>11238.5304445354</v>
      </c>
      <c r="C32">
        <v>1880576.81</v>
      </c>
      <c r="D32">
        <v>14.8226956005573</v>
      </c>
      <c r="E32" t="str">
        <f t="shared" si="0"/>
        <v>3'</v>
      </c>
      <c r="F32">
        <v>35</v>
      </c>
    </row>
    <row r="33" spans="1:6">
      <c r="A33" t="s">
        <v>10</v>
      </c>
      <c r="B33">
        <v>11567.583608482</v>
      </c>
      <c r="C33">
        <v>3238561.49</v>
      </c>
      <c r="D33">
        <v>15.1797854001999</v>
      </c>
      <c r="E33" t="str">
        <f t="shared" si="0"/>
        <v>3'</v>
      </c>
      <c r="F33">
        <v>36</v>
      </c>
    </row>
    <row r="34" spans="1:6">
      <c r="A34" t="s">
        <v>9</v>
      </c>
      <c r="B34">
        <v>11873.603056273</v>
      </c>
      <c r="C34">
        <v>2045869.33</v>
      </c>
      <c r="D34">
        <v>15.1481336489995</v>
      </c>
      <c r="E34" t="str">
        <f t="shared" si="0"/>
        <v>3'</v>
      </c>
      <c r="F34">
        <v>37</v>
      </c>
    </row>
    <row r="35" spans="1:6">
      <c r="A35" t="s">
        <v>9</v>
      </c>
      <c r="B35">
        <v>12179.6311737614</v>
      </c>
      <c r="C35">
        <v>1870819.61</v>
      </c>
      <c r="D35">
        <v>15.2385508155505</v>
      </c>
      <c r="E35" t="str">
        <f t="shared" si="0"/>
        <v>3'</v>
      </c>
      <c r="F35">
        <v>38</v>
      </c>
    </row>
    <row r="36" spans="1:6">
      <c r="A36" t="s">
        <v>8</v>
      </c>
      <c r="B36">
        <v>12524.6831161055</v>
      </c>
      <c r="C36">
        <v>2527970.69</v>
      </c>
      <c r="D36">
        <v>15.3289738670667</v>
      </c>
      <c r="E36" t="str">
        <f t="shared" ref="E36:E67" si="1">E35</f>
        <v>3'</v>
      </c>
      <c r="F36">
        <v>39</v>
      </c>
    </row>
    <row r="37" spans="1:6">
      <c r="A37" t="s">
        <v>11</v>
      </c>
      <c r="B37">
        <v>12829.7168563275</v>
      </c>
      <c r="C37">
        <v>2268671.16</v>
      </c>
      <c r="D37">
        <v>15.3922626332124</v>
      </c>
      <c r="E37" t="str">
        <f t="shared" si="1"/>
        <v>3'</v>
      </c>
      <c r="F37">
        <v>40</v>
      </c>
    </row>
    <row r="38" spans="1:6">
      <c r="A38" t="s">
        <v>11</v>
      </c>
      <c r="B38">
        <v>13134.7615879371</v>
      </c>
      <c r="C38">
        <v>1687965.41</v>
      </c>
      <c r="D38">
        <v>15.4826778665861</v>
      </c>
      <c r="E38" t="str">
        <f t="shared" si="1"/>
        <v>3'</v>
      </c>
      <c r="F38">
        <v>41</v>
      </c>
    </row>
    <row r="39" spans="1:6">
      <c r="A39" t="s">
        <v>9</v>
      </c>
      <c r="B39">
        <v>13440.7868363556</v>
      </c>
      <c r="C39">
        <v>1196772.26</v>
      </c>
      <c r="D39">
        <v>15.5730952755292</v>
      </c>
      <c r="E39" t="str">
        <f t="shared" si="1"/>
        <v>3'</v>
      </c>
      <c r="F39">
        <v>42</v>
      </c>
    </row>
    <row r="40" spans="1:6">
      <c r="A40" t="s">
        <v>8</v>
      </c>
      <c r="B40">
        <v>13785.8319667339</v>
      </c>
      <c r="C40">
        <v>1417153.71</v>
      </c>
      <c r="D40">
        <v>15.6589917754809</v>
      </c>
      <c r="E40" t="str">
        <f t="shared" si="1"/>
        <v>3'</v>
      </c>
      <c r="F40">
        <v>43</v>
      </c>
    </row>
    <row r="41" spans="1:6">
      <c r="A41" t="s">
        <v>10</v>
      </c>
      <c r="B41">
        <v>14114.8812454384</v>
      </c>
      <c r="C41">
        <v>1778673.12</v>
      </c>
      <c r="D41">
        <v>15.8714928900878</v>
      </c>
      <c r="E41" t="str">
        <f t="shared" si="1"/>
        <v>3'</v>
      </c>
      <c r="F41">
        <v>44</v>
      </c>
    </row>
    <row r="42" spans="1:6">
      <c r="A42" t="s">
        <v>9</v>
      </c>
      <c r="B42">
        <v>14420.9092963267</v>
      </c>
      <c r="C42">
        <v>1377847.57</v>
      </c>
      <c r="D42">
        <v>15.8398406084061</v>
      </c>
      <c r="E42" t="str">
        <f t="shared" si="1"/>
        <v>3'</v>
      </c>
      <c r="F42">
        <v>45</v>
      </c>
    </row>
    <row r="43" spans="1:6">
      <c r="A43" t="s">
        <v>11</v>
      </c>
      <c r="B43">
        <v>14725.9520191691</v>
      </c>
      <c r="C43">
        <v>1102479.25</v>
      </c>
      <c r="D43">
        <v>15.8986219004472</v>
      </c>
      <c r="E43" t="str">
        <f t="shared" si="1"/>
        <v>3'</v>
      </c>
      <c r="F43">
        <v>46</v>
      </c>
    </row>
    <row r="44" spans="1:6">
      <c r="A44" t="s">
        <v>8</v>
      </c>
      <c r="B44">
        <v>15070.9966872543</v>
      </c>
      <c r="C44">
        <v>1026515.1</v>
      </c>
      <c r="D44">
        <v>15.9619229749521</v>
      </c>
      <c r="E44" t="str">
        <f t="shared" si="1"/>
        <v>3'</v>
      </c>
      <c r="F44">
        <v>47</v>
      </c>
    </row>
    <row r="45" spans="1:6">
      <c r="A45" t="s">
        <v>8</v>
      </c>
      <c r="B45">
        <v>15416.0404273514</v>
      </c>
      <c r="C45">
        <v>1056310.73</v>
      </c>
      <c r="D45">
        <v>16.0523638482571</v>
      </c>
      <c r="E45" t="str">
        <f t="shared" si="1"/>
        <v>3'</v>
      </c>
      <c r="F45">
        <v>48</v>
      </c>
    </row>
    <row r="46" spans="1:6">
      <c r="A46" t="s">
        <v>10</v>
      </c>
      <c r="B46">
        <v>15745.1013055427</v>
      </c>
      <c r="C46">
        <v>1169982.16</v>
      </c>
      <c r="D46">
        <v>16.233236324358</v>
      </c>
      <c r="E46" t="str">
        <f t="shared" si="1"/>
        <v>3'</v>
      </c>
      <c r="F46">
        <v>49</v>
      </c>
    </row>
    <row r="47" spans="1:6">
      <c r="A47" t="s">
        <v>10</v>
      </c>
      <c r="B47">
        <v>16074.1557465435</v>
      </c>
      <c r="C47">
        <v>1209981.76</v>
      </c>
      <c r="D47">
        <v>16.377977033027</v>
      </c>
      <c r="E47" t="str">
        <f t="shared" si="1"/>
        <v>3'</v>
      </c>
      <c r="F47">
        <v>50</v>
      </c>
    </row>
    <row r="48" spans="1:6">
      <c r="A48" t="s">
        <v>9</v>
      </c>
      <c r="B48">
        <v>16380.1711006276</v>
      </c>
      <c r="C48">
        <v>731630.42</v>
      </c>
      <c r="D48">
        <v>16.3191607331912</v>
      </c>
      <c r="E48" t="str">
        <f t="shared" si="1"/>
        <v>3'</v>
      </c>
      <c r="F48">
        <v>51</v>
      </c>
    </row>
    <row r="49" spans="1:6">
      <c r="A49" t="s">
        <v>10</v>
      </c>
      <c r="B49">
        <v>16709.2401177185</v>
      </c>
      <c r="C49">
        <v>1098708.5</v>
      </c>
      <c r="D49">
        <v>16.4684634502411</v>
      </c>
      <c r="E49" t="str">
        <f t="shared" si="1"/>
        <v>3'</v>
      </c>
      <c r="F49">
        <v>52</v>
      </c>
    </row>
    <row r="50" spans="1:6">
      <c r="A50" t="s">
        <v>10</v>
      </c>
      <c r="B50">
        <v>17038.2939934503</v>
      </c>
      <c r="C50">
        <v>996309.86</v>
      </c>
      <c r="D50">
        <v>16.6222967838923</v>
      </c>
      <c r="E50" t="str">
        <f t="shared" si="1"/>
        <v>3'</v>
      </c>
      <c r="F50">
        <v>53</v>
      </c>
    </row>
    <row r="51" spans="1:6">
      <c r="A51" t="s">
        <v>10</v>
      </c>
      <c r="B51">
        <v>17367.3377740445</v>
      </c>
      <c r="C51">
        <v>999791.31</v>
      </c>
      <c r="D51">
        <v>16.7127896324476</v>
      </c>
      <c r="E51" t="str">
        <f t="shared" si="1"/>
        <v>3'</v>
      </c>
      <c r="F51">
        <v>54</v>
      </c>
    </row>
    <row r="52" spans="1:6">
      <c r="A52" t="s">
        <v>10</v>
      </c>
      <c r="B52">
        <v>17696.3970948532</v>
      </c>
      <c r="C52">
        <v>1032483.16</v>
      </c>
      <c r="D52">
        <v>16.8032934323629</v>
      </c>
      <c r="E52" t="str">
        <f t="shared" si="1"/>
        <v>3'</v>
      </c>
      <c r="F52">
        <v>55</v>
      </c>
    </row>
    <row r="53" spans="1:6">
      <c r="A53" t="s">
        <v>9</v>
      </c>
      <c r="B53">
        <v>18002.3994162994</v>
      </c>
      <c r="C53">
        <v>652061.87</v>
      </c>
      <c r="D53">
        <v>16.767093258667</v>
      </c>
      <c r="E53" t="str">
        <f t="shared" si="1"/>
        <v>3'</v>
      </c>
      <c r="F53">
        <v>56</v>
      </c>
    </row>
    <row r="54" spans="1:6">
      <c r="A54" t="s">
        <v>9</v>
      </c>
      <c r="B54">
        <v>18308.4539532451</v>
      </c>
      <c r="C54">
        <v>552130.36</v>
      </c>
      <c r="D54">
        <v>16.8032934323629</v>
      </c>
      <c r="E54" t="str">
        <f t="shared" si="1"/>
        <v>3'</v>
      </c>
      <c r="F54">
        <v>57</v>
      </c>
    </row>
    <row r="55" spans="5:6">
      <c r="E55" t="str">
        <f t="shared" si="1"/>
        <v>3'</v>
      </c>
      <c r="F55">
        <v>58</v>
      </c>
    </row>
    <row r="56" spans="2:6">
      <c r="B56">
        <v>18982.54231982</v>
      </c>
      <c r="C56">
        <v>695110.98</v>
      </c>
      <c r="D56">
        <v>16.9797997828007</v>
      </c>
      <c r="E56" t="str">
        <f t="shared" si="1"/>
        <v>3'</v>
      </c>
      <c r="F56">
        <v>59</v>
      </c>
    </row>
    <row r="57" spans="1:6">
      <c r="A57" t="s">
        <v>10</v>
      </c>
      <c r="B57">
        <v>19311.5971189505</v>
      </c>
      <c r="C57">
        <v>803435.35</v>
      </c>
      <c r="D57">
        <v>17.1020295754751</v>
      </c>
      <c r="E57" t="str">
        <f t="shared" si="1"/>
        <v>3'</v>
      </c>
      <c r="F57">
        <v>60</v>
      </c>
    </row>
    <row r="58" spans="1:6">
      <c r="A58" t="s">
        <v>11</v>
      </c>
      <c r="B58">
        <v>19616.6392019269</v>
      </c>
      <c r="C58">
        <v>436097.6</v>
      </c>
      <c r="D58">
        <v>17.0386397158782</v>
      </c>
      <c r="E58" t="str">
        <f t="shared" si="1"/>
        <v>3'</v>
      </c>
      <c r="F58">
        <v>61</v>
      </c>
    </row>
    <row r="59" spans="1:6">
      <c r="A59" t="s">
        <v>8</v>
      </c>
      <c r="B59">
        <v>19961.6878592127</v>
      </c>
      <c r="C59">
        <v>440488.71</v>
      </c>
      <c r="D59">
        <v>17.0703371898015</v>
      </c>
      <c r="E59" t="str">
        <f t="shared" si="1"/>
        <v>3'</v>
      </c>
      <c r="F59">
        <v>62</v>
      </c>
    </row>
    <row r="60" spans="1:6">
      <c r="A60" t="s">
        <v>10</v>
      </c>
      <c r="B60">
        <v>20290.7287192207</v>
      </c>
      <c r="C60">
        <v>588553.06</v>
      </c>
      <c r="D60">
        <v>17.2197548842112</v>
      </c>
      <c r="E60" t="str">
        <f t="shared" si="1"/>
        <v>3'</v>
      </c>
      <c r="F60">
        <v>63</v>
      </c>
    </row>
    <row r="61" spans="1:6">
      <c r="A61" t="s">
        <v>9</v>
      </c>
      <c r="B61">
        <v>20596.753534117</v>
      </c>
      <c r="C61">
        <v>385232.2</v>
      </c>
      <c r="D61">
        <v>17.1925830081781</v>
      </c>
      <c r="E61" t="str">
        <f t="shared" si="1"/>
        <v>3'</v>
      </c>
      <c r="F61">
        <v>64</v>
      </c>
    </row>
    <row r="62" spans="1:6">
      <c r="A62" t="s">
        <v>10</v>
      </c>
      <c r="B62">
        <v>20925.8273107739</v>
      </c>
      <c r="C62">
        <v>572080.71</v>
      </c>
      <c r="D62">
        <v>17.3103569006602</v>
      </c>
      <c r="E62" t="str">
        <f t="shared" si="1"/>
        <v>3'</v>
      </c>
      <c r="F62">
        <v>65</v>
      </c>
    </row>
    <row r="63" spans="1:6">
      <c r="A63" t="s">
        <v>10</v>
      </c>
      <c r="B63">
        <v>21254.8573916871</v>
      </c>
      <c r="C63">
        <v>457340.23</v>
      </c>
      <c r="D63">
        <v>17.3692405994415</v>
      </c>
      <c r="E63" t="str">
        <f t="shared" si="1"/>
        <v>3'</v>
      </c>
      <c r="F63">
        <v>66</v>
      </c>
    </row>
    <row r="64" spans="1:6">
      <c r="A64" t="s">
        <v>10</v>
      </c>
      <c r="B64">
        <v>21583.9133424913</v>
      </c>
      <c r="C64">
        <v>423577.45</v>
      </c>
      <c r="D64">
        <v>17.4598748759111</v>
      </c>
      <c r="E64" t="str">
        <f t="shared" si="1"/>
        <v>3'</v>
      </c>
      <c r="F64">
        <v>67</v>
      </c>
    </row>
    <row r="65" spans="1:6">
      <c r="A65" t="s">
        <v>8</v>
      </c>
      <c r="B65">
        <v>21928.9746105746</v>
      </c>
      <c r="C65">
        <v>351444.4</v>
      </c>
      <c r="D65">
        <v>17.4281518077532</v>
      </c>
      <c r="E65" t="str">
        <f t="shared" si="1"/>
        <v>3'</v>
      </c>
      <c r="F65">
        <v>68</v>
      </c>
    </row>
    <row r="66" spans="1:6">
      <c r="A66" t="s">
        <v>10</v>
      </c>
      <c r="B66">
        <v>22258.0253526228</v>
      </c>
      <c r="C66">
        <v>419404.92</v>
      </c>
      <c r="D66">
        <v>17.5187710419973</v>
      </c>
      <c r="E66" t="str">
        <f t="shared" si="1"/>
        <v>3'</v>
      </c>
      <c r="F66">
        <v>69</v>
      </c>
    </row>
    <row r="67" spans="1:6">
      <c r="A67" t="s">
        <v>9</v>
      </c>
      <c r="B67">
        <v>22564.0182161182</v>
      </c>
      <c r="C67">
        <v>322206.57</v>
      </c>
      <c r="D67">
        <v>17.4915839250565</v>
      </c>
      <c r="E67" t="str">
        <f t="shared" si="1"/>
        <v>3'</v>
      </c>
      <c r="F67">
        <v>70</v>
      </c>
    </row>
    <row r="68" spans="1:6">
      <c r="A68" t="s">
        <v>11</v>
      </c>
      <c r="B68">
        <v>22869.1002144969</v>
      </c>
      <c r="C68">
        <v>243332.91</v>
      </c>
      <c r="D68">
        <v>17.5187710419973</v>
      </c>
      <c r="E68" t="str">
        <f>E67</f>
        <v>3'</v>
      </c>
      <c r="F68">
        <v>71</v>
      </c>
    </row>
    <row r="69" spans="1:6">
      <c r="A69" t="s">
        <v>8</v>
      </c>
      <c r="B69">
        <v>23214.1262783233</v>
      </c>
      <c r="C69">
        <v>187817.59</v>
      </c>
      <c r="D69">
        <v>17.5822336093267</v>
      </c>
      <c r="E69" t="str">
        <f>E68</f>
        <v>3'</v>
      </c>
      <c r="F69">
        <v>72</v>
      </c>
    </row>
    <row r="70" spans="1:6">
      <c r="A70" t="s">
        <v>12</v>
      </c>
      <c r="B70">
        <v>1324.19134944195</v>
      </c>
      <c r="C70">
        <v>1344961.42</v>
      </c>
      <c r="D70">
        <v>0.689360175100962</v>
      </c>
      <c r="E70" t="s">
        <v>13</v>
      </c>
      <c r="F70">
        <v>4</v>
      </c>
    </row>
    <row r="71" spans="1:6">
      <c r="A71" t="s">
        <v>8</v>
      </c>
      <c r="B71">
        <v>1669.23827394601</v>
      </c>
      <c r="C71">
        <v>641922.45</v>
      </c>
      <c r="D71">
        <v>0.720963666407267</v>
      </c>
      <c r="E71" t="str">
        <f>E70</f>
        <v>5'</v>
      </c>
      <c r="F71">
        <v>5</v>
      </c>
    </row>
    <row r="72" spans="1:6">
      <c r="A72" t="s">
        <v>8</v>
      </c>
      <c r="B72">
        <v>2014.28492835928</v>
      </c>
      <c r="C72">
        <v>822070.69</v>
      </c>
      <c r="D72">
        <v>0.75256482518514</v>
      </c>
      <c r="E72" t="str">
        <f t="shared" ref="E72:E103" si="2">E71</f>
        <v>5'</v>
      </c>
      <c r="F72">
        <v>6</v>
      </c>
    </row>
    <row r="73" spans="1:6">
      <c r="A73" t="s">
        <v>10</v>
      </c>
      <c r="B73">
        <v>2343.33763754478</v>
      </c>
      <c r="C73">
        <v>361680.54</v>
      </c>
      <c r="D73">
        <v>0.842852915891012</v>
      </c>
      <c r="E73" t="str">
        <f t="shared" si="2"/>
        <v>5'</v>
      </c>
      <c r="F73">
        <v>7</v>
      </c>
    </row>
    <row r="74" spans="1:6">
      <c r="A74" t="s">
        <v>9</v>
      </c>
      <c r="B74">
        <v>2667.37226926441</v>
      </c>
      <c r="C74">
        <v>109162.53</v>
      </c>
      <c r="D74">
        <v>0.960227415529887</v>
      </c>
      <c r="E74" t="str">
        <f t="shared" si="2"/>
        <v>5'</v>
      </c>
      <c r="F74">
        <v>8</v>
      </c>
    </row>
    <row r="75" spans="1:6">
      <c r="A75" t="s">
        <v>8</v>
      </c>
      <c r="B75">
        <v>3012.4250787255</v>
      </c>
      <c r="C75">
        <v>87392.62</v>
      </c>
      <c r="D75">
        <v>1.25818614122073</v>
      </c>
      <c r="E75" t="str">
        <f t="shared" si="2"/>
        <v>5'</v>
      </c>
      <c r="F75">
        <v>9</v>
      </c>
    </row>
    <row r="76" spans="1:6">
      <c r="A76" t="s">
        <v>8</v>
      </c>
      <c r="B76">
        <v>3357.47023417175</v>
      </c>
      <c r="C76">
        <v>175032.2</v>
      </c>
      <c r="D76">
        <v>4.22869160927137</v>
      </c>
      <c r="E76" t="str">
        <f t="shared" si="2"/>
        <v>5'</v>
      </c>
      <c r="F76">
        <v>10</v>
      </c>
    </row>
    <row r="77" spans="1:6">
      <c r="A77" t="s">
        <v>11</v>
      </c>
      <c r="B77">
        <v>3662.51219453175</v>
      </c>
      <c r="C77">
        <v>422866.61</v>
      </c>
      <c r="D77">
        <v>5.54697173194885</v>
      </c>
      <c r="E77" t="str">
        <f t="shared" si="2"/>
        <v>5'</v>
      </c>
      <c r="F77">
        <v>11</v>
      </c>
    </row>
    <row r="78" spans="1:6">
      <c r="A78" t="s">
        <v>11</v>
      </c>
      <c r="B78">
        <v>3967.5505418653</v>
      </c>
      <c r="C78">
        <v>885775.66</v>
      </c>
      <c r="D78">
        <v>6.72080412464142</v>
      </c>
      <c r="E78" t="str">
        <f t="shared" si="2"/>
        <v>5'</v>
      </c>
      <c r="F78">
        <v>12</v>
      </c>
    </row>
    <row r="79" spans="1:6">
      <c r="A79" t="s">
        <v>8</v>
      </c>
      <c r="B79">
        <v>4312.60068740096</v>
      </c>
      <c r="C79">
        <v>1286565.08</v>
      </c>
      <c r="D79">
        <v>7.47026104089419</v>
      </c>
      <c r="E79" t="str">
        <f t="shared" si="2"/>
        <v>5'</v>
      </c>
      <c r="F79">
        <v>13</v>
      </c>
    </row>
    <row r="80" spans="1:6">
      <c r="A80" t="s">
        <v>10</v>
      </c>
      <c r="B80">
        <v>4641.65287025056</v>
      </c>
      <c r="C80">
        <v>1399494.97</v>
      </c>
      <c r="D80">
        <v>8.42743214921951</v>
      </c>
      <c r="E80" t="str">
        <f t="shared" si="2"/>
        <v>5'</v>
      </c>
      <c r="F80">
        <v>14</v>
      </c>
    </row>
    <row r="81" spans="1:6">
      <c r="A81" t="s">
        <v>8</v>
      </c>
      <c r="B81">
        <v>4986.69856468201</v>
      </c>
      <c r="C81">
        <v>1509549.38</v>
      </c>
      <c r="D81">
        <v>8.94216100927989</v>
      </c>
      <c r="E81" t="str">
        <f t="shared" si="2"/>
        <v>5'</v>
      </c>
      <c r="F81">
        <v>15</v>
      </c>
    </row>
    <row r="82" spans="1:6">
      <c r="A82" t="s">
        <v>9</v>
      </c>
      <c r="B82">
        <v>5292.7245346745</v>
      </c>
      <c r="C82">
        <v>1971994.08</v>
      </c>
      <c r="D82">
        <v>9.38918331619898</v>
      </c>
      <c r="E82" t="str">
        <f t="shared" si="2"/>
        <v>5'</v>
      </c>
      <c r="F82">
        <v>16</v>
      </c>
    </row>
    <row r="83" spans="1:6">
      <c r="A83" t="s">
        <v>8</v>
      </c>
      <c r="B83">
        <v>5637.77317654352</v>
      </c>
      <c r="C83">
        <v>1895557.41</v>
      </c>
      <c r="D83">
        <v>9.84069450852076</v>
      </c>
      <c r="E83" t="str">
        <f t="shared" si="2"/>
        <v>5'</v>
      </c>
      <c r="F83">
        <v>17</v>
      </c>
    </row>
    <row r="84" spans="1:6">
      <c r="A84" t="s">
        <v>8</v>
      </c>
      <c r="B84">
        <v>5982.81819500455</v>
      </c>
      <c r="C84">
        <v>1371553.76</v>
      </c>
      <c r="D84">
        <v>10.2606366332054</v>
      </c>
      <c r="E84" t="str">
        <f t="shared" si="2"/>
        <v>5'</v>
      </c>
      <c r="F84">
        <v>18</v>
      </c>
    </row>
    <row r="85" spans="1:6">
      <c r="A85" t="s">
        <v>9</v>
      </c>
      <c r="B85">
        <v>6288.84513829139</v>
      </c>
      <c r="C85">
        <v>1803321.38</v>
      </c>
      <c r="D85">
        <v>10.5902568753243</v>
      </c>
      <c r="E85" t="str">
        <f t="shared" si="2"/>
        <v>5'</v>
      </c>
      <c r="F85">
        <v>19</v>
      </c>
    </row>
    <row r="86" spans="1:6">
      <c r="A86" t="s">
        <v>11</v>
      </c>
      <c r="B86">
        <v>6593.88707098509</v>
      </c>
      <c r="C86">
        <v>2542189.63</v>
      </c>
      <c r="D86">
        <v>10.9199120835145</v>
      </c>
      <c r="E86" t="str">
        <f t="shared" si="2"/>
        <v>5'</v>
      </c>
      <c r="F86">
        <v>20</v>
      </c>
    </row>
    <row r="87" spans="1:6">
      <c r="A87" t="s">
        <v>8</v>
      </c>
      <c r="B87">
        <v>6938.93299127687</v>
      </c>
      <c r="C87">
        <v>2434763.56</v>
      </c>
      <c r="D87">
        <v>11.2179445997556</v>
      </c>
      <c r="E87" t="str">
        <f t="shared" si="2"/>
        <v>5'</v>
      </c>
      <c r="F87">
        <v>21</v>
      </c>
    </row>
    <row r="88" spans="1:6">
      <c r="A88" t="s">
        <v>9</v>
      </c>
      <c r="B88">
        <v>7244.96190139495</v>
      </c>
      <c r="C88">
        <v>2640253.22</v>
      </c>
      <c r="D88">
        <v>11.4889090414524</v>
      </c>
      <c r="E88" t="str">
        <f t="shared" si="2"/>
        <v>5'</v>
      </c>
      <c r="F88">
        <v>22</v>
      </c>
    </row>
    <row r="89" spans="1:6">
      <c r="A89" t="s">
        <v>9</v>
      </c>
      <c r="B89">
        <v>7550.98706480163</v>
      </c>
      <c r="C89">
        <v>3120179.2</v>
      </c>
      <c r="D89">
        <v>11.7327644006093</v>
      </c>
      <c r="E89" t="str">
        <f t="shared" si="2"/>
        <v>5'</v>
      </c>
      <c r="F89">
        <v>23</v>
      </c>
    </row>
    <row r="90" spans="1:6">
      <c r="A90" t="s">
        <v>9</v>
      </c>
      <c r="B90">
        <v>7857.01026665949</v>
      </c>
      <c r="C90">
        <v>3060621.7</v>
      </c>
      <c r="D90">
        <v>11.9676084673087</v>
      </c>
      <c r="E90" t="str">
        <f t="shared" si="2"/>
        <v>5'</v>
      </c>
      <c r="F90">
        <v>24</v>
      </c>
    </row>
    <row r="91" spans="1:6">
      <c r="A91" t="s">
        <v>9</v>
      </c>
      <c r="B91">
        <v>8163.04055515502</v>
      </c>
      <c r="C91">
        <v>3161401.47</v>
      </c>
      <c r="D91">
        <v>12.2114680762768</v>
      </c>
      <c r="E91" t="str">
        <f t="shared" si="2"/>
        <v>5'</v>
      </c>
      <c r="F91">
        <v>25</v>
      </c>
    </row>
    <row r="92" spans="1:6">
      <c r="A92" t="s">
        <v>10</v>
      </c>
      <c r="B92">
        <v>8492.08524994195</v>
      </c>
      <c r="C92">
        <v>2108895.31</v>
      </c>
      <c r="D92">
        <v>12.5998928165118</v>
      </c>
      <c r="E92" t="str">
        <f t="shared" si="2"/>
        <v>5'</v>
      </c>
      <c r="F92">
        <v>26</v>
      </c>
    </row>
    <row r="93" spans="1:6">
      <c r="A93" t="s">
        <v>8</v>
      </c>
      <c r="B93">
        <v>8837.13663412371</v>
      </c>
      <c r="C93">
        <v>2095939.58</v>
      </c>
      <c r="D93">
        <v>12.7489414906184</v>
      </c>
      <c r="E93" t="str">
        <f t="shared" si="2"/>
        <v>5'</v>
      </c>
      <c r="F93">
        <v>27</v>
      </c>
    </row>
    <row r="94" spans="1:6">
      <c r="A94" t="s">
        <v>10</v>
      </c>
      <c r="B94">
        <v>9166.185978893</v>
      </c>
      <c r="C94">
        <v>1618159.19</v>
      </c>
      <c r="D94">
        <v>13.0515593584061</v>
      </c>
      <c r="E94" t="str">
        <f t="shared" si="2"/>
        <v>5'</v>
      </c>
      <c r="F94">
        <v>28</v>
      </c>
    </row>
    <row r="95" spans="1:6">
      <c r="A95" t="s">
        <v>8</v>
      </c>
      <c r="B95">
        <v>9511.23401211689</v>
      </c>
      <c r="C95">
        <v>1831693.96</v>
      </c>
      <c r="D95">
        <v>13.2006368831476</v>
      </c>
      <c r="E95" t="str">
        <f t="shared" si="2"/>
        <v>5'</v>
      </c>
      <c r="F95">
        <v>29</v>
      </c>
    </row>
    <row r="96" spans="1:6">
      <c r="A96" t="s">
        <v>11</v>
      </c>
      <c r="B96">
        <v>9816.27702548157</v>
      </c>
      <c r="C96">
        <v>1584339.83</v>
      </c>
      <c r="D96">
        <v>13.3497203008016</v>
      </c>
      <c r="E96" t="str">
        <f t="shared" si="2"/>
        <v>5'</v>
      </c>
      <c r="F96">
        <v>30</v>
      </c>
    </row>
    <row r="97" spans="1:6">
      <c r="A97" t="s">
        <v>9</v>
      </c>
      <c r="B97">
        <v>10122.3012987838</v>
      </c>
      <c r="C97">
        <v>2086189.87</v>
      </c>
      <c r="D97">
        <v>13.4671839670022</v>
      </c>
      <c r="E97" t="str">
        <f t="shared" si="2"/>
        <v>5'</v>
      </c>
      <c r="F97">
        <v>31</v>
      </c>
    </row>
    <row r="98" spans="1:6">
      <c r="A98" t="s">
        <v>10</v>
      </c>
      <c r="B98">
        <v>10451.3494832797</v>
      </c>
      <c r="C98">
        <v>1385416.6</v>
      </c>
      <c r="D98">
        <v>13.7382864590168</v>
      </c>
      <c r="E98" t="str">
        <f t="shared" si="2"/>
        <v>5'</v>
      </c>
      <c r="F98">
        <v>32</v>
      </c>
    </row>
    <row r="99" spans="1:6">
      <c r="A99" t="s">
        <v>8</v>
      </c>
      <c r="B99">
        <v>10796.3945032075</v>
      </c>
      <c r="C99">
        <v>1540708.37</v>
      </c>
      <c r="D99">
        <v>13.8918964818796</v>
      </c>
      <c r="E99" t="str">
        <f t="shared" si="2"/>
        <v>5'</v>
      </c>
      <c r="F99">
        <v>33</v>
      </c>
    </row>
    <row r="100" spans="1:6">
      <c r="A100" t="s">
        <v>10</v>
      </c>
      <c r="B100">
        <v>11125.4500767993</v>
      </c>
      <c r="C100">
        <v>1398939.44</v>
      </c>
      <c r="D100">
        <v>14.1268205817223</v>
      </c>
      <c r="E100" t="str">
        <f t="shared" si="2"/>
        <v>5'</v>
      </c>
      <c r="F100">
        <v>34</v>
      </c>
    </row>
    <row r="101" spans="1:6">
      <c r="A101" t="s">
        <v>10</v>
      </c>
      <c r="B101">
        <v>11436.4947419693</v>
      </c>
      <c r="C101">
        <v>161321.58</v>
      </c>
      <c r="D101">
        <v>14.2171823417823</v>
      </c>
      <c r="E101" t="str">
        <f t="shared" si="2"/>
        <v>5'</v>
      </c>
      <c r="F101">
        <v>35</v>
      </c>
    </row>
    <row r="102" spans="1:6">
      <c r="A102" t="s">
        <v>10</v>
      </c>
      <c r="B102">
        <v>11783.5586549682</v>
      </c>
      <c r="C102">
        <v>1012865.89</v>
      </c>
      <c r="D102">
        <v>14.5515252407074</v>
      </c>
      <c r="E102" t="str">
        <f t="shared" si="2"/>
        <v>5'</v>
      </c>
      <c r="F102">
        <v>36</v>
      </c>
    </row>
    <row r="103" spans="1:6">
      <c r="A103" t="s">
        <v>9</v>
      </c>
      <c r="B103">
        <v>12089.579303199</v>
      </c>
      <c r="C103">
        <v>1456495.65</v>
      </c>
      <c r="D103">
        <v>14.6418989157359</v>
      </c>
      <c r="E103" t="str">
        <f t="shared" si="2"/>
        <v>5'</v>
      </c>
      <c r="F103">
        <v>37</v>
      </c>
    </row>
    <row r="104" spans="1:6">
      <c r="A104" t="s">
        <v>10</v>
      </c>
      <c r="B104">
        <v>12418.625761424</v>
      </c>
      <c r="C104">
        <v>1030898.53</v>
      </c>
      <c r="D104">
        <v>14.8498154755116</v>
      </c>
      <c r="E104" t="str">
        <f t="shared" ref="E104:E135" si="3">E103</f>
        <v>5'</v>
      </c>
      <c r="F104">
        <v>38</v>
      </c>
    </row>
    <row r="105" spans="1:6">
      <c r="A105" t="s">
        <v>8</v>
      </c>
      <c r="B105">
        <v>12763.6834731489</v>
      </c>
      <c r="C105">
        <v>1070281.81</v>
      </c>
      <c r="D105">
        <v>14.9402156169891</v>
      </c>
      <c r="E105" t="str">
        <f t="shared" si="3"/>
        <v>5'</v>
      </c>
      <c r="F105">
        <v>39</v>
      </c>
    </row>
    <row r="106" spans="1:6">
      <c r="A106" t="s">
        <v>11</v>
      </c>
      <c r="B106">
        <v>13068.7241349547</v>
      </c>
      <c r="C106">
        <v>1507329.24</v>
      </c>
      <c r="D106">
        <v>14.9989734327475</v>
      </c>
      <c r="E106" t="str">
        <f t="shared" si="3"/>
        <v>5'</v>
      </c>
      <c r="F106">
        <v>40</v>
      </c>
    </row>
    <row r="107" spans="1:6">
      <c r="A107" t="s">
        <v>10</v>
      </c>
      <c r="B107">
        <v>13397.7786864535</v>
      </c>
      <c r="C107">
        <v>1162560.95</v>
      </c>
      <c r="D107">
        <v>15.2114277418137</v>
      </c>
      <c r="E107" t="str">
        <f t="shared" si="3"/>
        <v>5'</v>
      </c>
      <c r="F107">
        <v>41</v>
      </c>
    </row>
    <row r="108" spans="1:6">
      <c r="A108" t="s">
        <v>10</v>
      </c>
      <c r="B108">
        <v>13726.8264559658</v>
      </c>
      <c r="C108">
        <v>1028736.36</v>
      </c>
      <c r="D108">
        <v>15.3289738670667</v>
      </c>
      <c r="E108" t="str">
        <f t="shared" si="3"/>
        <v>5'</v>
      </c>
      <c r="F108">
        <v>42</v>
      </c>
    </row>
    <row r="109" spans="1:6">
      <c r="A109" t="s">
        <v>8</v>
      </c>
      <c r="B109">
        <v>14071.8838850621</v>
      </c>
      <c r="C109">
        <v>959628.41</v>
      </c>
      <c r="D109">
        <v>15.4193835313797</v>
      </c>
      <c r="E109" t="str">
        <f t="shared" si="3"/>
        <v>5'</v>
      </c>
      <c r="F109">
        <v>43</v>
      </c>
    </row>
    <row r="110" spans="1:6">
      <c r="A110" t="s">
        <v>9</v>
      </c>
      <c r="B110">
        <v>14377.9087039575</v>
      </c>
      <c r="C110">
        <v>922068.34</v>
      </c>
      <c r="D110">
        <v>15.4826778665861</v>
      </c>
      <c r="E110" t="str">
        <f t="shared" si="3"/>
        <v>5'</v>
      </c>
      <c r="F110">
        <v>44</v>
      </c>
    </row>
    <row r="111" spans="1:6">
      <c r="A111" t="s">
        <v>9</v>
      </c>
      <c r="B111">
        <v>14683.9239008763</v>
      </c>
      <c r="C111">
        <v>1287288.66</v>
      </c>
      <c r="D111">
        <v>15.5369226987839</v>
      </c>
      <c r="E111" t="str">
        <f t="shared" si="3"/>
        <v>5'</v>
      </c>
      <c r="F111">
        <v>45</v>
      </c>
    </row>
    <row r="112" spans="1:6">
      <c r="A112" t="s">
        <v>10</v>
      </c>
      <c r="B112">
        <v>15012.9790035782</v>
      </c>
      <c r="C112">
        <v>1095226.62</v>
      </c>
      <c r="D112">
        <v>15.6906390086492</v>
      </c>
      <c r="E112" t="str">
        <f t="shared" si="3"/>
        <v>5'</v>
      </c>
      <c r="F112">
        <v>46</v>
      </c>
    </row>
    <row r="113" spans="1:6">
      <c r="A113" t="s">
        <v>10</v>
      </c>
      <c r="B113">
        <v>15342.038035285</v>
      </c>
      <c r="C113">
        <v>1016824.81</v>
      </c>
      <c r="D113">
        <v>15.8398406084061</v>
      </c>
      <c r="E113" t="str">
        <f t="shared" si="3"/>
        <v>5'</v>
      </c>
      <c r="F113">
        <v>47</v>
      </c>
    </row>
    <row r="114" spans="1:6">
      <c r="A114" t="s">
        <v>10</v>
      </c>
      <c r="B114">
        <v>15671.0671561733</v>
      </c>
      <c r="C114">
        <v>1056160.01</v>
      </c>
      <c r="D114">
        <v>15.9619229749521</v>
      </c>
      <c r="E114" t="str">
        <f t="shared" si="3"/>
        <v>5'</v>
      </c>
      <c r="F114">
        <v>48</v>
      </c>
    </row>
    <row r="115" spans="1:6">
      <c r="A115" t="s">
        <v>10</v>
      </c>
      <c r="B115">
        <v>16000.1378663256</v>
      </c>
      <c r="C115">
        <v>632286.1</v>
      </c>
      <c r="D115">
        <v>16.0794888750394</v>
      </c>
      <c r="E115" t="str">
        <f t="shared" si="3"/>
        <v>5'</v>
      </c>
      <c r="F115">
        <v>49</v>
      </c>
    </row>
    <row r="116" spans="1:6">
      <c r="A116" t="s">
        <v>9</v>
      </c>
      <c r="B116">
        <v>16306.1693161771</v>
      </c>
      <c r="C116">
        <v>994880.49</v>
      </c>
      <c r="D116">
        <v>16.1111437236945</v>
      </c>
      <c r="E116" t="str">
        <f t="shared" si="3"/>
        <v>5'</v>
      </c>
      <c r="F116">
        <v>50</v>
      </c>
    </row>
    <row r="117" spans="1:6">
      <c r="A117" t="s">
        <v>10</v>
      </c>
      <c r="B117">
        <v>16635.2080478003</v>
      </c>
      <c r="C117">
        <v>856909.54</v>
      </c>
      <c r="D117">
        <v>16.2603708660285</v>
      </c>
      <c r="E117" t="str">
        <f t="shared" si="3"/>
        <v>5'</v>
      </c>
      <c r="F117">
        <v>51</v>
      </c>
    </row>
    <row r="118" spans="1:6">
      <c r="A118" t="s">
        <v>10</v>
      </c>
      <c r="B118">
        <v>16964.2627391411</v>
      </c>
      <c r="C118">
        <v>634786.71</v>
      </c>
      <c r="D118">
        <v>16.3508305008888</v>
      </c>
      <c r="E118" t="str">
        <f t="shared" si="3"/>
        <v>5'</v>
      </c>
      <c r="F118">
        <v>52</v>
      </c>
    </row>
    <row r="119" spans="1:6">
      <c r="A119" t="s">
        <v>8</v>
      </c>
      <c r="B119">
        <v>17309.2981348257</v>
      </c>
      <c r="C119">
        <v>588018.46</v>
      </c>
      <c r="D119">
        <v>16.377977033027</v>
      </c>
      <c r="E119" t="str">
        <f t="shared" si="3"/>
        <v>5'</v>
      </c>
      <c r="F119">
        <v>53</v>
      </c>
    </row>
    <row r="120" spans="1:6">
      <c r="A120" t="s">
        <v>8</v>
      </c>
      <c r="B120">
        <v>17654.3552394374</v>
      </c>
      <c r="C120">
        <v>579288.29</v>
      </c>
      <c r="D120">
        <v>16.4413115576585</v>
      </c>
      <c r="E120" t="str">
        <f t="shared" si="3"/>
        <v>5'</v>
      </c>
      <c r="F120">
        <v>54</v>
      </c>
    </row>
    <row r="121" spans="1:6">
      <c r="A121" t="s">
        <v>11</v>
      </c>
      <c r="B121">
        <v>17959.3797253688</v>
      </c>
      <c r="C121">
        <v>529011.78</v>
      </c>
      <c r="D121">
        <v>16.5001396095435</v>
      </c>
      <c r="E121" t="str">
        <f t="shared" si="3"/>
        <v>5'</v>
      </c>
      <c r="F121">
        <v>55</v>
      </c>
    </row>
    <row r="122" spans="1:6">
      <c r="A122" t="s">
        <v>9</v>
      </c>
      <c r="B122">
        <v>18265.3947544255</v>
      </c>
      <c r="C122">
        <v>692936.81</v>
      </c>
      <c r="D122">
        <v>16.531815466849</v>
      </c>
      <c r="E122" t="str">
        <f t="shared" si="3"/>
        <v>5'</v>
      </c>
      <c r="F122">
        <v>56</v>
      </c>
    </row>
    <row r="123" spans="1:6">
      <c r="A123" t="s">
        <v>10</v>
      </c>
      <c r="B123">
        <v>18594.4799846249</v>
      </c>
      <c r="C123">
        <v>472660.55</v>
      </c>
      <c r="D123">
        <v>16.6494468585332</v>
      </c>
      <c r="E123" t="str">
        <f t="shared" si="3"/>
        <v>5'</v>
      </c>
      <c r="F123">
        <v>57</v>
      </c>
    </row>
    <row r="124" spans="1:6">
      <c r="A124" t="s">
        <v>8</v>
      </c>
      <c r="B124">
        <v>18939.5151693103</v>
      </c>
      <c r="C124">
        <v>353784.78</v>
      </c>
      <c r="D124">
        <v>16.6811211243947</v>
      </c>
      <c r="E124" t="str">
        <f t="shared" si="3"/>
        <v>5'</v>
      </c>
      <c r="F124">
        <v>58</v>
      </c>
    </row>
    <row r="125" spans="1:6">
      <c r="A125" t="s">
        <v>9</v>
      </c>
      <c r="B125">
        <v>19245.5281875652</v>
      </c>
      <c r="C125">
        <v>433181.63</v>
      </c>
      <c r="D125">
        <v>16.7127896324476</v>
      </c>
      <c r="E125" t="str">
        <f t="shared" si="3"/>
        <v>5'</v>
      </c>
      <c r="F125">
        <v>59</v>
      </c>
    </row>
    <row r="126" spans="1:6">
      <c r="A126" t="s">
        <v>11</v>
      </c>
      <c r="B126">
        <v>19550.6057072875</v>
      </c>
      <c r="C126">
        <v>462982.32</v>
      </c>
      <c r="D126">
        <v>16.767093258667</v>
      </c>
      <c r="E126" t="str">
        <f t="shared" si="3"/>
        <v>5'</v>
      </c>
      <c r="F126">
        <v>60</v>
      </c>
    </row>
    <row r="127" spans="1:6">
      <c r="A127" t="s">
        <v>11</v>
      </c>
      <c r="B127">
        <v>19855.6338354727</v>
      </c>
      <c r="C127">
        <v>556215.99</v>
      </c>
      <c r="D127">
        <v>16.8032934323629</v>
      </c>
      <c r="E127" t="str">
        <f t="shared" si="3"/>
        <v>5'</v>
      </c>
      <c r="F127">
        <v>61</v>
      </c>
    </row>
    <row r="128" spans="1:6">
      <c r="A128" t="s">
        <v>8</v>
      </c>
      <c r="B128">
        <v>20200.6714803979</v>
      </c>
      <c r="C128">
        <v>367670.51</v>
      </c>
      <c r="D128">
        <v>16.8575977579435</v>
      </c>
      <c r="E128" t="str">
        <f t="shared" si="3"/>
        <v>5'</v>
      </c>
      <c r="F128">
        <v>62</v>
      </c>
    </row>
    <row r="129" spans="1:6">
      <c r="A129" t="s">
        <v>9</v>
      </c>
      <c r="B129">
        <v>20506.6830204068</v>
      </c>
      <c r="C129">
        <v>335893.51</v>
      </c>
      <c r="D129">
        <v>16.8575977579435</v>
      </c>
      <c r="E129" t="str">
        <f t="shared" si="3"/>
        <v>5'</v>
      </c>
      <c r="F129">
        <v>63</v>
      </c>
    </row>
    <row r="130" spans="1:6">
      <c r="A130" t="s">
        <v>9</v>
      </c>
      <c r="B130">
        <v>20812.7144510212</v>
      </c>
      <c r="C130">
        <v>520120.65</v>
      </c>
      <c r="D130">
        <v>16.889276374944</v>
      </c>
      <c r="E130" t="str">
        <f t="shared" si="3"/>
        <v>5'</v>
      </c>
      <c r="F130">
        <v>64</v>
      </c>
    </row>
    <row r="131" spans="1:6">
      <c r="A131" t="s">
        <v>10</v>
      </c>
      <c r="B131">
        <v>21141.797752076</v>
      </c>
      <c r="C131">
        <v>256812.58</v>
      </c>
      <c r="D131">
        <v>16.9797997828007</v>
      </c>
      <c r="E131" t="str">
        <f t="shared" si="3"/>
        <v>5'</v>
      </c>
      <c r="F131">
        <v>65</v>
      </c>
    </row>
    <row r="132" spans="1:6">
      <c r="A132" t="s">
        <v>9</v>
      </c>
      <c r="B132">
        <v>21447.8074381648</v>
      </c>
      <c r="C132">
        <v>364234.25</v>
      </c>
      <c r="D132">
        <v>16.9797997828007</v>
      </c>
      <c r="E132" t="str">
        <f t="shared" si="3"/>
        <v>5'</v>
      </c>
      <c r="F132">
        <v>66</v>
      </c>
    </row>
    <row r="133" spans="1:6">
      <c r="A133" t="s">
        <v>11</v>
      </c>
      <c r="B133">
        <v>21752.8442495698</v>
      </c>
      <c r="C133">
        <v>360654.73</v>
      </c>
      <c r="D133">
        <v>17.0114813502312</v>
      </c>
      <c r="E133" t="str">
        <f t="shared" si="3"/>
        <v>5'</v>
      </c>
      <c r="F133">
        <v>67</v>
      </c>
    </row>
    <row r="134" spans="1:6">
      <c r="A134" t="s">
        <v>10</v>
      </c>
      <c r="B134">
        <v>22081.8780776365</v>
      </c>
      <c r="C134">
        <v>295476.09</v>
      </c>
      <c r="D134">
        <v>17.1020295754751</v>
      </c>
      <c r="E134" t="str">
        <f t="shared" si="3"/>
        <v>5'</v>
      </c>
      <c r="F134">
        <v>68</v>
      </c>
    </row>
    <row r="135" spans="1:6">
      <c r="A135" t="s">
        <v>10</v>
      </c>
      <c r="B135">
        <v>22410.9423567912</v>
      </c>
      <c r="C135">
        <v>329812.71</v>
      </c>
      <c r="D135">
        <v>17.1291962678909</v>
      </c>
      <c r="E135" t="str">
        <f t="shared" si="3"/>
        <v>5'</v>
      </c>
      <c r="F135">
        <v>69</v>
      </c>
    </row>
    <row r="136" spans="1:6">
      <c r="A136" t="s">
        <v>11</v>
      </c>
      <c r="B136">
        <v>22716.0067606761</v>
      </c>
      <c r="C136">
        <v>285614.44</v>
      </c>
      <c r="D136">
        <v>17.1608877495607</v>
      </c>
      <c r="E136" t="str">
        <f>E135</f>
        <v>5'</v>
      </c>
      <c r="F136">
        <v>70</v>
      </c>
    </row>
    <row r="137" spans="1:6">
      <c r="A137" t="s">
        <v>9</v>
      </c>
      <c r="B137">
        <v>23021.9859869987</v>
      </c>
      <c r="C137">
        <v>240283.72</v>
      </c>
      <c r="D137">
        <v>17.1608877495607</v>
      </c>
      <c r="E137" t="str">
        <f>E136</f>
        <v>5'</v>
      </c>
      <c r="F137">
        <v>71</v>
      </c>
    </row>
    <row r="138" spans="1:6">
      <c r="A138" t="s">
        <v>9</v>
      </c>
      <c r="B138">
        <v>23328.0301927488</v>
      </c>
      <c r="C138">
        <v>300735.11</v>
      </c>
      <c r="D138">
        <v>17.1925830081781</v>
      </c>
      <c r="E138" t="str">
        <f>E137</f>
        <v>5'</v>
      </c>
      <c r="F138">
        <v>72</v>
      </c>
    </row>
    <row r="237" spans="5:6">
      <c r="E237" s="2"/>
      <c r="F237" s="2"/>
    </row>
    <row r="238" spans="5:6">
      <c r="E238" s="2"/>
      <c r="F238" s="2"/>
    </row>
    <row r="239" spans="5:6">
      <c r="E239" s="2"/>
      <c r="F239" s="2"/>
    </row>
    <row r="240" spans="5:6">
      <c r="E240" s="2"/>
      <c r="F240" s="2"/>
    </row>
    <row r="241" spans="5:6">
      <c r="E241" s="2"/>
      <c r="F241" s="2"/>
    </row>
    <row r="242" spans="5:6">
      <c r="E242" s="2"/>
      <c r="F242" s="2"/>
    </row>
    <row r="243" spans="5:6">
      <c r="E243" s="2"/>
      <c r="F243" s="2"/>
    </row>
    <row r="244" spans="5:6">
      <c r="E244" s="2"/>
      <c r="F244" s="2"/>
    </row>
    <row r="245" spans="5:6">
      <c r="E245" s="2"/>
      <c r="F245" s="2"/>
    </row>
    <row r="246" spans="5:6">
      <c r="E246" s="2"/>
      <c r="F246" s="2"/>
    </row>
    <row r="247" spans="5:6">
      <c r="E247" s="2"/>
      <c r="F247" s="2"/>
    </row>
    <row r="248" spans="5:6">
      <c r="E248" s="2"/>
      <c r="F248" s="2"/>
    </row>
    <row r="259" spans="5:6">
      <c r="E259" s="2"/>
      <c r="F259" s="2"/>
    </row>
    <row r="260" spans="5:6">
      <c r="E260" s="2"/>
      <c r="F260" s="2"/>
    </row>
    <row r="261" spans="5:6">
      <c r="E261" s="2"/>
      <c r="F261" s="2"/>
    </row>
    <row r="262" spans="5:6">
      <c r="E262" s="2"/>
      <c r="F262" s="2"/>
    </row>
    <row r="263" spans="5:6">
      <c r="E263" s="2"/>
      <c r="F263" s="2"/>
    </row>
    <row r="264" spans="5:6">
      <c r="E264" s="2"/>
      <c r="F264" s="2"/>
    </row>
    <row r="265" spans="5:6">
      <c r="E265" s="2"/>
      <c r="F265" s="2"/>
    </row>
    <row r="266" spans="5:6">
      <c r="E266" s="2"/>
      <c r="F266" s="2"/>
    </row>
    <row r="267" spans="5:6">
      <c r="E267" s="2"/>
      <c r="F267" s="2"/>
    </row>
    <row r="268" spans="5:6">
      <c r="E268" s="2"/>
      <c r="F268" s="2"/>
    </row>
    <row r="269" spans="5:6">
      <c r="E269" s="2"/>
      <c r="F269" s="2"/>
    </row>
    <row r="270" spans="5:6">
      <c r="E270" s="2"/>
      <c r="F270" s="2"/>
    </row>
    <row r="271" spans="5:6">
      <c r="E271" s="2"/>
      <c r="F271" s="2"/>
    </row>
    <row r="272" spans="5:6">
      <c r="E272" s="2"/>
      <c r="F272" s="2"/>
    </row>
    <row r="273" spans="5:6">
      <c r="E273" s="2"/>
      <c r="F273" s="2"/>
    </row>
    <row r="274" spans="5:6">
      <c r="E274" s="2"/>
      <c r="F274" s="2"/>
    </row>
    <row r="275" spans="5:6">
      <c r="E275" s="2"/>
      <c r="F275" s="2"/>
    </row>
    <row r="276" spans="5:6">
      <c r="E276" s="2"/>
      <c r="F276" s="2"/>
    </row>
    <row r="277" spans="5:6">
      <c r="E277" s="3"/>
      <c r="F277" s="3"/>
    </row>
    <row r="278" spans="5:6">
      <c r="E278" s="3"/>
      <c r="F278" s="3"/>
    </row>
    <row r="279" spans="5:6">
      <c r="E279" s="3"/>
      <c r="F279" s="3"/>
    </row>
    <row r="280" spans="5:6">
      <c r="E280" s="3"/>
      <c r="F280" s="3"/>
    </row>
    <row r="281" spans="5:6">
      <c r="E281" s="3"/>
      <c r="F281" s="3"/>
    </row>
    <row r="282" spans="5:6">
      <c r="E282" s="3"/>
      <c r="F282" s="3"/>
    </row>
    <row r="283" spans="5:6">
      <c r="E283" s="3"/>
      <c r="F283" s="3"/>
    </row>
    <row r="284" spans="5:6">
      <c r="E284" s="3"/>
      <c r="F284" s="3"/>
    </row>
    <row r="285" spans="5:6">
      <c r="E285" s="3"/>
      <c r="F285" s="3"/>
    </row>
    <row r="286" spans="5:6">
      <c r="E286" s="3"/>
      <c r="F286" s="3"/>
    </row>
    <row r="287" spans="5:6">
      <c r="E287" s="3"/>
      <c r="F287" s="3"/>
    </row>
    <row r="288" spans="5:6">
      <c r="E288" s="3"/>
      <c r="F288" s="3"/>
    </row>
    <row r="289" spans="5:6">
      <c r="E289" s="3"/>
      <c r="F289" s="3"/>
    </row>
    <row r="290" spans="5:6">
      <c r="E290" s="3"/>
      <c r="F290" s="3"/>
    </row>
    <row r="291" spans="5:6">
      <c r="E291" s="3"/>
      <c r="F291" s="3"/>
    </row>
    <row r="292" spans="5:6">
      <c r="E292" s="3"/>
      <c r="F292" s="3"/>
    </row>
    <row r="293" spans="5:6">
      <c r="E293" s="3"/>
      <c r="F293" s="3"/>
    </row>
    <row r="294" spans="5:6">
      <c r="E294" s="3"/>
      <c r="F294" s="3"/>
    </row>
    <row r="295" spans="5:6">
      <c r="E295" s="3"/>
      <c r="F295" s="3"/>
    </row>
    <row r="296" spans="5:6">
      <c r="E296" s="2"/>
      <c r="F296" s="2"/>
    </row>
    <row r="297" spans="5:6">
      <c r="E297" s="2"/>
      <c r="F297" s="2"/>
    </row>
    <row r="298" spans="5:6">
      <c r="E298" s="2"/>
      <c r="F298" s="2"/>
    </row>
    <row r="299" spans="5:6">
      <c r="E299" s="2"/>
      <c r="F299" s="2"/>
    </row>
    <row r="300" spans="5:6">
      <c r="E300" s="2"/>
      <c r="F300" s="2"/>
    </row>
    <row r="301" spans="5:6">
      <c r="E301" s="2"/>
      <c r="F301" s="2"/>
    </row>
    <row r="302" spans="5:6">
      <c r="E302" s="2"/>
      <c r="F302" s="2"/>
    </row>
    <row r="303" spans="5:6">
      <c r="E303" s="2"/>
      <c r="F303" s="2"/>
    </row>
    <row r="304" spans="5:6">
      <c r="E304" s="2"/>
      <c r="F304" s="2"/>
    </row>
    <row r="305" spans="5:6">
      <c r="E305" s="2"/>
      <c r="F305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2"/>
  <sheetViews>
    <sheetView topLeftCell="A47" workbookViewId="0">
      <selection activeCell="A5" sqref="A5:D72"/>
    </sheetView>
  </sheetViews>
  <sheetFormatPr defaultColWidth="9" defaultRowHeight="16.8"/>
  <cols>
    <col min="18" max="18" width="12" customWidth="1"/>
    <col min="20" max="20" width="12" customWidth="1"/>
  </cols>
  <sheetData>
    <row r="1" spans="1:27">
      <c r="A1" t="s">
        <v>14</v>
      </c>
      <c r="C1" s="1"/>
      <c r="D1" s="1"/>
      <c r="F1" t="s">
        <v>15</v>
      </c>
      <c r="G1" t="s">
        <v>16</v>
      </c>
      <c r="H1" t="s">
        <v>17</v>
      </c>
      <c r="L1" t="s">
        <v>18</v>
      </c>
      <c r="M1" t="s">
        <v>19</v>
      </c>
      <c r="N1" t="s">
        <v>20</v>
      </c>
      <c r="R1" t="s">
        <v>21</v>
      </c>
      <c r="S1" t="s">
        <v>22</v>
      </c>
      <c r="T1" t="s">
        <v>23</v>
      </c>
      <c r="Y1" t="s">
        <v>7</v>
      </c>
      <c r="Z1" t="s">
        <v>24</v>
      </c>
      <c r="AA1" t="s">
        <v>25</v>
      </c>
    </row>
    <row r="2" spans="12:18">
      <c r="L2" t="s">
        <v>26</v>
      </c>
      <c r="R2" t="s">
        <v>27</v>
      </c>
    </row>
    <row r="5" spans="1:4">
      <c r="A5" t="s">
        <v>8</v>
      </c>
      <c r="B5">
        <v>1505.22714169319</v>
      </c>
      <c r="C5">
        <v>1255364.18</v>
      </c>
      <c r="D5">
        <v>0.720963666407267</v>
      </c>
    </row>
    <row r="6" spans="1:4">
      <c r="A6" t="s">
        <v>28</v>
      </c>
      <c r="B6">
        <v>1850.27356978768</v>
      </c>
      <c r="C6">
        <v>2741775.55</v>
      </c>
      <c r="D6">
        <v>0.720963666407267</v>
      </c>
    </row>
    <row r="7" spans="1:4">
      <c r="A7" t="s">
        <v>9</v>
      </c>
      <c r="B7">
        <v>2156.29948050156</v>
      </c>
      <c r="C7">
        <v>1499877.72</v>
      </c>
      <c r="D7">
        <v>0.75256482518514</v>
      </c>
    </row>
    <row r="8" spans="1:4">
      <c r="A8" t="s">
        <v>8</v>
      </c>
      <c r="B8">
        <v>2501.34755923852</v>
      </c>
      <c r="C8">
        <v>754846.23</v>
      </c>
      <c r="D8">
        <v>0.75256482518514</v>
      </c>
    </row>
    <row r="9" spans="1:4">
      <c r="A9" s="1"/>
      <c r="B9" s="1"/>
      <c r="C9" s="1"/>
      <c r="D9" s="1"/>
    </row>
    <row r="10" spans="1:4">
      <c r="A10" t="s">
        <v>9</v>
      </c>
      <c r="B10">
        <v>3151.43561388501</v>
      </c>
      <c r="C10">
        <v>913462.43</v>
      </c>
      <c r="D10">
        <v>0.869941142765681</v>
      </c>
    </row>
    <row r="11" spans="1:10">
      <c r="A11" t="s">
        <v>8</v>
      </c>
      <c r="B11">
        <v>3457.45935444331</v>
      </c>
      <c r="C11">
        <v>966341.01</v>
      </c>
      <c r="D11">
        <v>0.960227415529887</v>
      </c>
      <c r="F11">
        <f>H11-B11</f>
        <v>21.9821608316397</v>
      </c>
      <c r="G11" t="s">
        <v>8</v>
      </c>
      <c r="H11">
        <v>3479.44151527495</v>
      </c>
      <c r="I11">
        <v>181273.72</v>
      </c>
      <c r="J11">
        <v>0.987317374912898</v>
      </c>
    </row>
    <row r="12" spans="1:10">
      <c r="A12" t="s">
        <v>10</v>
      </c>
      <c r="B12">
        <v>3802.5098170258</v>
      </c>
      <c r="C12">
        <v>2268247.06</v>
      </c>
      <c r="D12">
        <v>2.58088609930674</v>
      </c>
      <c r="F12">
        <f t="shared" ref="F12:F30" si="0">H12-B12</f>
        <v>21.9825961082197</v>
      </c>
      <c r="G12" t="s">
        <v>10</v>
      </c>
      <c r="H12">
        <v>3824.49241313402</v>
      </c>
      <c r="I12">
        <v>284651.97</v>
      </c>
      <c r="J12">
        <v>2.54928613262176</v>
      </c>
    </row>
    <row r="13" spans="1:10">
      <c r="A13" t="s">
        <v>8</v>
      </c>
      <c r="B13">
        <v>4131.56255391866</v>
      </c>
      <c r="C13">
        <v>2981376.54</v>
      </c>
      <c r="D13">
        <v>5.7004682993571</v>
      </c>
      <c r="F13">
        <f t="shared" si="0"/>
        <v>21.9789622375692</v>
      </c>
      <c r="G13" t="s">
        <v>8</v>
      </c>
      <c r="H13">
        <v>4153.54151615623</v>
      </c>
      <c r="I13">
        <v>290720.95</v>
      </c>
      <c r="J13">
        <v>5.7004682993571</v>
      </c>
    </row>
    <row r="14" spans="1:10">
      <c r="A14" t="s">
        <v>11</v>
      </c>
      <c r="B14">
        <v>4476.61107037871</v>
      </c>
      <c r="C14">
        <v>3717979.45</v>
      </c>
      <c r="D14">
        <v>6.2693220571359</v>
      </c>
      <c r="F14">
        <f t="shared" si="0"/>
        <v>21.9797929531205</v>
      </c>
      <c r="G14" t="s">
        <v>11</v>
      </c>
      <c r="H14">
        <v>4498.59086333183</v>
      </c>
      <c r="I14">
        <v>478519.28</v>
      </c>
      <c r="J14">
        <v>6.2693220571359</v>
      </c>
    </row>
    <row r="15" spans="1:22">
      <c r="A15" t="s">
        <v>11</v>
      </c>
      <c r="B15">
        <v>4781.65147297701</v>
      </c>
      <c r="C15">
        <v>6962762.41</v>
      </c>
      <c r="D15">
        <v>6.869802490441</v>
      </c>
      <c r="F15">
        <f t="shared" si="0"/>
        <v>21.9790316235903</v>
      </c>
      <c r="G15" t="s">
        <v>11</v>
      </c>
      <c r="H15">
        <v>4803.6305046006</v>
      </c>
      <c r="I15">
        <v>1156666.48</v>
      </c>
      <c r="J15">
        <v>6.869802490441</v>
      </c>
      <c r="R15">
        <f>T15-B15</f>
        <v>101.118542265311</v>
      </c>
      <c r="S15" t="s">
        <v>11</v>
      </c>
      <c r="T15">
        <v>4882.77001524232</v>
      </c>
      <c r="U15">
        <v>423403.54</v>
      </c>
      <c r="V15">
        <v>6.869802490441</v>
      </c>
    </row>
    <row r="16" spans="1:22">
      <c r="A16" t="s">
        <v>10</v>
      </c>
      <c r="B16">
        <v>5086.69350961885</v>
      </c>
      <c r="C16">
        <v>4254447.01</v>
      </c>
      <c r="D16">
        <v>7.56056104259491</v>
      </c>
      <c r="F16">
        <f t="shared" si="0"/>
        <v>21.97917553959</v>
      </c>
      <c r="G16" t="s">
        <v>10</v>
      </c>
      <c r="H16">
        <v>5108.67268515844</v>
      </c>
      <c r="I16">
        <v>785947.12</v>
      </c>
      <c r="J16">
        <v>7.56056104259491</v>
      </c>
      <c r="R16">
        <f t="shared" ref="R16:R33" si="1">T16-B16</f>
        <v>101.11987018492</v>
      </c>
      <c r="S16" t="s">
        <v>10</v>
      </c>
      <c r="T16">
        <v>5187.81337980377</v>
      </c>
      <c r="U16">
        <v>333536.58</v>
      </c>
      <c r="V16">
        <v>7.56056104259491</v>
      </c>
    </row>
    <row r="17" spans="1:22">
      <c r="A17" t="s">
        <v>28</v>
      </c>
      <c r="B17">
        <v>5415.74525981049</v>
      </c>
      <c r="C17">
        <v>7032119.18</v>
      </c>
      <c r="D17">
        <v>8.78864069935481</v>
      </c>
      <c r="F17">
        <f t="shared" si="0"/>
        <v>21.9788296203697</v>
      </c>
      <c r="G17" t="s">
        <v>28</v>
      </c>
      <c r="H17">
        <v>5437.72408943086</v>
      </c>
      <c r="I17">
        <v>1524503.27</v>
      </c>
      <c r="J17">
        <v>8.76154865778287</v>
      </c>
      <c r="R17">
        <f t="shared" si="1"/>
        <v>101.12159778212</v>
      </c>
      <c r="S17" t="s">
        <v>28</v>
      </c>
      <c r="T17">
        <v>5516.86685759261</v>
      </c>
      <c r="U17">
        <v>824082.76</v>
      </c>
      <c r="V17">
        <v>8.78864069935481</v>
      </c>
    </row>
    <row r="18" spans="1:22">
      <c r="A18" t="s">
        <v>11</v>
      </c>
      <c r="B18">
        <v>5720.787082709</v>
      </c>
      <c r="C18">
        <v>3379513.32</v>
      </c>
      <c r="D18">
        <v>9.21308013356527</v>
      </c>
      <c r="F18">
        <f t="shared" si="0"/>
        <v>21.9776852795403</v>
      </c>
      <c r="G18" t="s">
        <v>11</v>
      </c>
      <c r="H18">
        <v>5742.76476798854</v>
      </c>
      <c r="I18">
        <v>628736.75</v>
      </c>
      <c r="J18">
        <v>9.21308013356527</v>
      </c>
      <c r="R18">
        <f t="shared" si="1"/>
        <v>101.12255164606</v>
      </c>
      <c r="S18" t="s">
        <v>11</v>
      </c>
      <c r="T18">
        <v>5821.90963435506</v>
      </c>
      <c r="U18">
        <v>286489.34</v>
      </c>
      <c r="V18">
        <v>9.21308013356527</v>
      </c>
    </row>
    <row r="19" spans="1:22">
      <c r="A19" t="s">
        <v>8</v>
      </c>
      <c r="B19">
        <v>6065.83514494977</v>
      </c>
      <c r="C19">
        <v>2724026.51</v>
      </c>
      <c r="D19">
        <v>10.0800114170392</v>
      </c>
      <c r="F19">
        <f t="shared" si="0"/>
        <v>21.9742746818192</v>
      </c>
      <c r="G19" t="s">
        <v>8</v>
      </c>
      <c r="H19">
        <v>6087.80941963159</v>
      </c>
      <c r="I19">
        <v>379186.81</v>
      </c>
      <c r="J19">
        <v>10.0800114170392</v>
      </c>
      <c r="R19">
        <f t="shared" si="1"/>
        <v>101.10454583646</v>
      </c>
      <c r="S19" t="s">
        <v>8</v>
      </c>
      <c r="T19">
        <v>6166.93969078623</v>
      </c>
      <c r="U19">
        <v>89494</v>
      </c>
      <c r="V19">
        <v>10.0800114170392</v>
      </c>
    </row>
    <row r="20" spans="1:22">
      <c r="A20" t="s">
        <v>8</v>
      </c>
      <c r="B20">
        <v>6410.88182188263</v>
      </c>
      <c r="C20">
        <v>3283615.73</v>
      </c>
      <c r="D20">
        <v>10.4999464408239</v>
      </c>
      <c r="F20">
        <f t="shared" si="0"/>
        <v>21.9755351205304</v>
      </c>
      <c r="G20" t="s">
        <v>8</v>
      </c>
      <c r="H20">
        <v>6432.85735700316</v>
      </c>
      <c r="I20">
        <v>799821.72</v>
      </c>
      <c r="J20">
        <v>10.4999464408239</v>
      </c>
      <c r="L20">
        <f>N20-B20</f>
        <v>56.9197405208597</v>
      </c>
      <c r="M20" t="s">
        <v>9</v>
      </c>
      <c r="N20">
        <v>6467.80156240349</v>
      </c>
      <c r="O20">
        <v>836590.92</v>
      </c>
      <c r="P20">
        <v>10.4999464408239</v>
      </c>
      <c r="R20">
        <f t="shared" si="1"/>
        <v>101.12311380648</v>
      </c>
      <c r="S20" t="s">
        <v>8</v>
      </c>
      <c r="T20">
        <v>6512.00493568911</v>
      </c>
      <c r="U20">
        <v>201193.6</v>
      </c>
      <c r="V20">
        <v>10.5315571899891</v>
      </c>
    </row>
    <row r="21" spans="1:22">
      <c r="A21" t="s">
        <v>9</v>
      </c>
      <c r="B21">
        <v>6716.90695347615</v>
      </c>
      <c r="C21">
        <v>2480598.67</v>
      </c>
      <c r="D21">
        <v>10.8025004422347</v>
      </c>
      <c r="F21">
        <f t="shared" si="0"/>
        <v>21.9742952941797</v>
      </c>
      <c r="G21" t="s">
        <v>9</v>
      </c>
      <c r="H21">
        <v>6738.88124877033</v>
      </c>
      <c r="I21">
        <v>598080.15</v>
      </c>
      <c r="J21">
        <v>10.8025004422347</v>
      </c>
      <c r="L21">
        <f t="shared" ref="L21:L30" si="2">N21-B21</f>
        <v>56.9183729286297</v>
      </c>
      <c r="M21" t="s">
        <v>8</v>
      </c>
      <c r="N21">
        <v>6773.82532640478</v>
      </c>
      <c r="O21">
        <v>550705.84</v>
      </c>
      <c r="P21">
        <v>10.8025004422347</v>
      </c>
      <c r="R21">
        <f t="shared" si="1"/>
        <v>101.11975738915</v>
      </c>
      <c r="S21" t="s">
        <v>9</v>
      </c>
      <c r="T21">
        <v>6818.0267108653</v>
      </c>
      <c r="U21">
        <v>171205.93</v>
      </c>
      <c r="V21">
        <v>10.8025004422347</v>
      </c>
    </row>
    <row r="22" spans="1:22">
      <c r="A22" t="s">
        <v>8</v>
      </c>
      <c r="B22">
        <v>7061.95402074302</v>
      </c>
      <c r="C22">
        <v>3184156.24</v>
      </c>
      <c r="D22">
        <v>11.2179445997556</v>
      </c>
      <c r="F22">
        <f t="shared" si="0"/>
        <v>21.9748312205102</v>
      </c>
      <c r="G22" t="s">
        <v>8</v>
      </c>
      <c r="H22">
        <v>7083.92885196353</v>
      </c>
      <c r="I22">
        <v>785892.35</v>
      </c>
      <c r="J22">
        <v>11.2179445997556</v>
      </c>
      <c r="L22">
        <f t="shared" si="2"/>
        <v>56.9212093747601</v>
      </c>
      <c r="M22" t="s">
        <v>10</v>
      </c>
      <c r="N22">
        <v>7118.87523011778</v>
      </c>
      <c r="O22">
        <v>676388.05</v>
      </c>
      <c r="P22">
        <v>11.2179445997556</v>
      </c>
      <c r="R22">
        <f t="shared" si="1"/>
        <v>101.12146310839</v>
      </c>
      <c r="S22" t="s">
        <v>8</v>
      </c>
      <c r="T22">
        <v>7163.07548385141</v>
      </c>
      <c r="U22">
        <v>299196.84</v>
      </c>
      <c r="V22">
        <v>11.2179445997556</v>
      </c>
    </row>
    <row r="23" spans="1:22">
      <c r="A23" t="s">
        <v>10</v>
      </c>
      <c r="B23">
        <v>7391.00554817822</v>
      </c>
      <c r="C23">
        <v>4455046.61</v>
      </c>
      <c r="D23">
        <v>11.9676084673087</v>
      </c>
      <c r="F23">
        <f t="shared" si="0"/>
        <v>21.9784840418497</v>
      </c>
      <c r="G23" t="s">
        <v>10</v>
      </c>
      <c r="H23">
        <v>7412.98403222007</v>
      </c>
      <c r="I23">
        <v>936902.3</v>
      </c>
      <c r="J23">
        <v>11.9676084673087</v>
      </c>
      <c r="L23">
        <f t="shared" si="2"/>
        <v>56.9195339545595</v>
      </c>
      <c r="M23" t="s">
        <v>28</v>
      </c>
      <c r="N23">
        <v>7447.92508213278</v>
      </c>
      <c r="O23">
        <v>891659.71</v>
      </c>
      <c r="P23">
        <v>11.9676084673087</v>
      </c>
      <c r="R23">
        <f t="shared" si="1"/>
        <v>101.11674870784</v>
      </c>
      <c r="S23" t="s">
        <v>10</v>
      </c>
      <c r="T23">
        <v>7492.12229688606</v>
      </c>
      <c r="U23">
        <v>440158.86</v>
      </c>
      <c r="V23">
        <v>11.9676084673087</v>
      </c>
    </row>
    <row r="24" spans="1:22">
      <c r="A24" t="s">
        <v>10</v>
      </c>
      <c r="B24">
        <v>7720.0556766764</v>
      </c>
      <c r="C24">
        <v>3972561.22</v>
      </c>
      <c r="D24">
        <v>12.4824465846697</v>
      </c>
      <c r="F24">
        <f t="shared" si="0"/>
        <v>21.9778013283794</v>
      </c>
      <c r="G24" t="s">
        <v>10</v>
      </c>
      <c r="H24">
        <v>7742.03347800478</v>
      </c>
      <c r="I24">
        <v>994685.2</v>
      </c>
      <c r="J24">
        <v>12.5095480239073</v>
      </c>
      <c r="L24">
        <f t="shared" si="2"/>
        <v>56.92468176075</v>
      </c>
      <c r="M24" t="s">
        <v>10</v>
      </c>
      <c r="N24">
        <v>7776.98035843715</v>
      </c>
      <c r="O24">
        <v>732010.11</v>
      </c>
      <c r="P24">
        <v>12.4824465846697</v>
      </c>
      <c r="R24">
        <f t="shared" si="1"/>
        <v>101.12617107325</v>
      </c>
      <c r="S24" t="s">
        <v>10</v>
      </c>
      <c r="T24">
        <v>7821.18184774965</v>
      </c>
      <c r="U24">
        <v>336763.69</v>
      </c>
      <c r="V24">
        <v>12.4824465846697</v>
      </c>
    </row>
    <row r="25" spans="1:22">
      <c r="A25" t="s">
        <v>10</v>
      </c>
      <c r="B25">
        <v>8049.10700583822</v>
      </c>
      <c r="C25">
        <v>3811306.78</v>
      </c>
      <c r="D25">
        <v>12.8979915574869</v>
      </c>
      <c r="F25">
        <f t="shared" si="0"/>
        <v>21.9798988460598</v>
      </c>
      <c r="G25" t="s">
        <v>10</v>
      </c>
      <c r="H25">
        <v>8071.08690468428</v>
      </c>
      <c r="I25">
        <v>804852.25</v>
      </c>
      <c r="J25">
        <v>12.8979915574869</v>
      </c>
      <c r="L25">
        <f t="shared" si="2"/>
        <v>56.9314788086695</v>
      </c>
      <c r="M25" t="s">
        <v>10</v>
      </c>
      <c r="N25">
        <v>8106.03848464689</v>
      </c>
      <c r="O25">
        <v>693517.02</v>
      </c>
      <c r="P25">
        <v>12.8708884910425</v>
      </c>
      <c r="R25">
        <f t="shared" si="1"/>
        <v>101.11784909206</v>
      </c>
      <c r="S25" t="s">
        <v>10</v>
      </c>
      <c r="T25">
        <v>8150.22485493028</v>
      </c>
      <c r="U25">
        <v>169252.81</v>
      </c>
      <c r="V25">
        <v>12.8979915574869</v>
      </c>
    </row>
    <row r="26" spans="1:22">
      <c r="A26" t="s">
        <v>10</v>
      </c>
      <c r="B26">
        <v>8378.15510102445</v>
      </c>
      <c r="C26">
        <v>4065813.02</v>
      </c>
      <c r="D26">
        <v>13.2322630917708</v>
      </c>
      <c r="F26">
        <f t="shared" si="0"/>
        <v>21.9829151131107</v>
      </c>
      <c r="G26" t="s">
        <v>10</v>
      </c>
      <c r="H26">
        <v>8400.13801613756</v>
      </c>
      <c r="I26">
        <v>826174.36</v>
      </c>
      <c r="J26">
        <v>13.2322630917708</v>
      </c>
      <c r="L26">
        <f t="shared" si="2"/>
        <v>56.9316949261611</v>
      </c>
      <c r="M26" t="s">
        <v>10</v>
      </c>
      <c r="N26">
        <v>8435.08679595061</v>
      </c>
      <c r="O26">
        <v>727668.54</v>
      </c>
      <c r="P26">
        <v>13.2322630917708</v>
      </c>
      <c r="R26">
        <f t="shared" si="1"/>
        <v>101.12205730779</v>
      </c>
      <c r="S26" t="s">
        <v>10</v>
      </c>
      <c r="T26">
        <v>8479.27715833224</v>
      </c>
      <c r="U26">
        <v>190427.33</v>
      </c>
      <c r="V26">
        <v>13.2322630917708</v>
      </c>
    </row>
    <row r="27" spans="1:22">
      <c r="A27" t="s">
        <v>10</v>
      </c>
      <c r="B27">
        <v>8707.20410630778</v>
      </c>
      <c r="C27">
        <v>3374145.33</v>
      </c>
      <c r="D27">
        <v>13.5575579321067</v>
      </c>
      <c r="F27">
        <f t="shared" si="0"/>
        <v>21.9924126505703</v>
      </c>
      <c r="G27" t="s">
        <v>10</v>
      </c>
      <c r="H27">
        <v>8729.19651895835</v>
      </c>
      <c r="I27">
        <v>560323.32</v>
      </c>
      <c r="J27">
        <v>13.5575579321067</v>
      </c>
      <c r="L27">
        <f t="shared" si="2"/>
        <v>56.9353867061309</v>
      </c>
      <c r="M27" t="s">
        <v>10</v>
      </c>
      <c r="N27">
        <v>8764.13949301391</v>
      </c>
      <c r="O27">
        <v>684681.76</v>
      </c>
      <c r="P27">
        <v>13.5575579321067</v>
      </c>
      <c r="R27">
        <f t="shared" si="1"/>
        <v>101.126365088101</v>
      </c>
      <c r="S27" t="s">
        <v>10</v>
      </c>
      <c r="T27">
        <v>8808.33047139588</v>
      </c>
      <c r="U27">
        <v>153479.16</v>
      </c>
      <c r="V27">
        <v>13.5575579321067</v>
      </c>
    </row>
    <row r="28" spans="1:22">
      <c r="A28" t="s">
        <v>8</v>
      </c>
      <c r="B28">
        <v>9052.24839872956</v>
      </c>
      <c r="C28">
        <v>3453866.97</v>
      </c>
      <c r="D28">
        <v>13.5575579321067</v>
      </c>
      <c r="F28">
        <f t="shared" si="0"/>
        <v>21.9820279420692</v>
      </c>
      <c r="G28" t="s">
        <v>8</v>
      </c>
      <c r="H28">
        <v>9074.23042667163</v>
      </c>
      <c r="I28">
        <v>583824.26</v>
      </c>
      <c r="J28">
        <v>13.5575579321067</v>
      </c>
      <c r="L28">
        <f t="shared" si="2"/>
        <v>17.9781457164299</v>
      </c>
      <c r="M28" t="s">
        <v>9</v>
      </c>
      <c r="N28">
        <v>9070.22654444599</v>
      </c>
      <c r="O28">
        <v>60566.92</v>
      </c>
      <c r="P28">
        <v>13.8602708077113</v>
      </c>
      <c r="R28">
        <f t="shared" si="1"/>
        <v>101.121633891211</v>
      </c>
      <c r="S28" t="s">
        <v>8</v>
      </c>
      <c r="T28">
        <v>9153.37003262077</v>
      </c>
      <c r="U28">
        <v>186117.54</v>
      </c>
      <c r="V28">
        <v>13.5575579321067</v>
      </c>
    </row>
    <row r="29" spans="1:22">
      <c r="A29" t="s">
        <v>9</v>
      </c>
      <c r="B29">
        <v>9358.27878063925</v>
      </c>
      <c r="C29">
        <v>3007774.13</v>
      </c>
      <c r="D29">
        <v>13.6795522745132</v>
      </c>
      <c r="F29">
        <f t="shared" si="0"/>
        <v>21.9746722129294</v>
      </c>
      <c r="G29" t="s">
        <v>9</v>
      </c>
      <c r="H29">
        <v>9380.25345285218</v>
      </c>
      <c r="I29">
        <v>484892.71</v>
      </c>
      <c r="J29">
        <v>13.6795522745132</v>
      </c>
      <c r="L29">
        <f t="shared" si="2"/>
        <v>17.9761110691907</v>
      </c>
      <c r="M29" t="s">
        <v>9</v>
      </c>
      <c r="N29">
        <v>9376.25489170844</v>
      </c>
      <c r="O29">
        <v>148320.42</v>
      </c>
      <c r="P29">
        <v>13.9506289914926</v>
      </c>
      <c r="R29">
        <f t="shared" si="1"/>
        <v>101.129403324359</v>
      </c>
      <c r="S29" t="s">
        <v>9</v>
      </c>
      <c r="T29">
        <v>9459.40818396361</v>
      </c>
      <c r="U29">
        <v>169165.14</v>
      </c>
      <c r="V29">
        <v>13.6795522745132</v>
      </c>
    </row>
    <row r="30" spans="1:22">
      <c r="A30" t="s">
        <v>9</v>
      </c>
      <c r="B30">
        <v>9664.3105902631</v>
      </c>
      <c r="C30">
        <v>3260955.12</v>
      </c>
      <c r="D30">
        <v>13.8918964818796</v>
      </c>
      <c r="F30">
        <f t="shared" si="0"/>
        <v>21.9837279742205</v>
      </c>
      <c r="G30" t="s">
        <v>9</v>
      </c>
      <c r="H30">
        <v>9686.29431823732</v>
      </c>
      <c r="I30">
        <v>528212.21</v>
      </c>
      <c r="J30">
        <v>13.8918964818796</v>
      </c>
      <c r="L30">
        <f t="shared" si="2"/>
        <v>56.9351500258908</v>
      </c>
      <c r="M30" t="s">
        <v>8</v>
      </c>
      <c r="N30">
        <v>9721.24574028899</v>
      </c>
      <c r="O30">
        <v>404197.59</v>
      </c>
      <c r="P30">
        <v>13.8918964818796</v>
      </c>
      <c r="R30">
        <f t="shared" si="1"/>
        <v>101.119278313461</v>
      </c>
      <c r="S30" t="s">
        <v>9</v>
      </c>
      <c r="T30">
        <v>9765.42986857656</v>
      </c>
      <c r="U30">
        <v>141398.43</v>
      </c>
      <c r="V30">
        <v>13.8918964818796</v>
      </c>
    </row>
    <row r="31" spans="1:22">
      <c r="A31" t="s">
        <v>11</v>
      </c>
      <c r="B31">
        <v>9969.35391779908</v>
      </c>
      <c r="C31">
        <v>2504274.84</v>
      </c>
      <c r="D31">
        <v>14.0726083333969</v>
      </c>
      <c r="R31">
        <f t="shared" si="1"/>
        <v>101.12071894132</v>
      </c>
      <c r="S31" t="s">
        <v>11</v>
      </c>
      <c r="T31">
        <v>10070.4746367404</v>
      </c>
      <c r="U31">
        <v>65865.75</v>
      </c>
      <c r="V31">
        <v>14.0726083333969</v>
      </c>
    </row>
    <row r="32" spans="1:22">
      <c r="A32" t="s">
        <v>10</v>
      </c>
      <c r="B32">
        <v>10298.4094355714</v>
      </c>
      <c r="C32">
        <v>3228728.78</v>
      </c>
      <c r="D32">
        <v>14.5198959564845</v>
      </c>
      <c r="R32">
        <f t="shared" si="1"/>
        <v>101.1138889502</v>
      </c>
      <c r="S32" t="s">
        <v>10</v>
      </c>
      <c r="T32">
        <v>10399.5233245216</v>
      </c>
      <c r="U32">
        <v>94191.01</v>
      </c>
      <c r="V32">
        <v>14.5198959564845</v>
      </c>
    </row>
    <row r="33" spans="1:22">
      <c r="A33" t="s">
        <v>10</v>
      </c>
      <c r="B33">
        <v>10627.4556082337</v>
      </c>
      <c r="C33">
        <v>3756887.15</v>
      </c>
      <c r="D33">
        <v>14.8226956005573</v>
      </c>
      <c r="R33">
        <f t="shared" si="1"/>
        <v>101.1120207969</v>
      </c>
      <c r="S33" t="s">
        <v>10</v>
      </c>
      <c r="T33">
        <v>10728.5676290306</v>
      </c>
      <c r="U33">
        <v>117235.63</v>
      </c>
      <c r="V33">
        <v>14.8226956005573</v>
      </c>
    </row>
    <row r="34" spans="1:4">
      <c r="A34" t="s">
        <v>11</v>
      </c>
      <c r="B34">
        <v>10932.5058035342</v>
      </c>
      <c r="C34">
        <v>2380352.32</v>
      </c>
      <c r="D34">
        <v>14.7322878495534</v>
      </c>
    </row>
    <row r="35" spans="1:4">
      <c r="A35" t="s">
        <v>9</v>
      </c>
      <c r="B35">
        <v>11238.5304445354</v>
      </c>
      <c r="C35">
        <v>1880576.81</v>
      </c>
      <c r="D35">
        <v>14.8226956005573</v>
      </c>
    </row>
    <row r="36" spans="1:4">
      <c r="A36" t="s">
        <v>10</v>
      </c>
      <c r="B36">
        <v>11567.583608482</v>
      </c>
      <c r="C36">
        <v>3238561.49</v>
      </c>
      <c r="D36">
        <v>15.1797854001999</v>
      </c>
    </row>
    <row r="37" spans="1:4">
      <c r="A37" t="s">
        <v>9</v>
      </c>
      <c r="B37">
        <v>11873.603056273</v>
      </c>
      <c r="C37">
        <v>2045869.33</v>
      </c>
      <c r="D37">
        <v>15.1481336489995</v>
      </c>
    </row>
    <row r="38" spans="1:4">
      <c r="A38" t="s">
        <v>9</v>
      </c>
      <c r="B38">
        <v>12179.6311737614</v>
      </c>
      <c r="C38">
        <v>1870819.61</v>
      </c>
      <c r="D38">
        <v>15.2385508155505</v>
      </c>
    </row>
    <row r="39" spans="1:4">
      <c r="A39" t="s">
        <v>8</v>
      </c>
      <c r="B39">
        <v>12524.6831161055</v>
      </c>
      <c r="C39">
        <v>2527970.69</v>
      </c>
      <c r="D39">
        <v>15.3289738670667</v>
      </c>
    </row>
    <row r="40" spans="1:4">
      <c r="A40" t="s">
        <v>11</v>
      </c>
      <c r="B40">
        <v>12829.7168563275</v>
      </c>
      <c r="C40">
        <v>2268671.16</v>
      </c>
      <c r="D40">
        <v>15.3922626332124</v>
      </c>
    </row>
    <row r="41" spans="1:4">
      <c r="A41" t="s">
        <v>11</v>
      </c>
      <c r="B41">
        <v>13134.7615879371</v>
      </c>
      <c r="C41">
        <v>1687965.41</v>
      </c>
      <c r="D41">
        <v>15.4826778665861</v>
      </c>
    </row>
    <row r="42" spans="1:4">
      <c r="A42" t="s">
        <v>9</v>
      </c>
      <c r="B42">
        <v>13440.7868363556</v>
      </c>
      <c r="C42">
        <v>1196772.26</v>
      </c>
      <c r="D42">
        <v>15.5730952755292</v>
      </c>
    </row>
    <row r="43" spans="1:4">
      <c r="A43" t="s">
        <v>8</v>
      </c>
      <c r="B43">
        <v>13785.8319667339</v>
      </c>
      <c r="C43">
        <v>1417153.71</v>
      </c>
      <c r="D43">
        <v>15.6589917754809</v>
      </c>
    </row>
    <row r="44" spans="1:4">
      <c r="A44" t="s">
        <v>10</v>
      </c>
      <c r="B44">
        <v>14114.8812454384</v>
      </c>
      <c r="C44">
        <v>1778673.12</v>
      </c>
      <c r="D44">
        <v>15.8714928900878</v>
      </c>
    </row>
    <row r="45" spans="1:4">
      <c r="A45" t="s">
        <v>9</v>
      </c>
      <c r="B45">
        <v>14420.9092963267</v>
      </c>
      <c r="C45">
        <v>1377847.57</v>
      </c>
      <c r="D45">
        <v>15.8398406084061</v>
      </c>
    </row>
    <row r="46" spans="1:4">
      <c r="A46" t="s">
        <v>11</v>
      </c>
      <c r="B46">
        <v>14725.9520191691</v>
      </c>
      <c r="C46">
        <v>1102479.25</v>
      </c>
      <c r="D46">
        <v>15.8986219004472</v>
      </c>
    </row>
    <row r="47" spans="1:4">
      <c r="A47" t="s">
        <v>8</v>
      </c>
      <c r="B47">
        <v>15070.9966872543</v>
      </c>
      <c r="C47">
        <v>1026515.1</v>
      </c>
      <c r="D47">
        <v>15.9619229749521</v>
      </c>
    </row>
    <row r="48" spans="1:4">
      <c r="A48" t="s">
        <v>8</v>
      </c>
      <c r="B48">
        <v>15416.0404273514</v>
      </c>
      <c r="C48">
        <v>1056310.73</v>
      </c>
      <c r="D48">
        <v>16.0523638482571</v>
      </c>
    </row>
    <row r="49" spans="1:4">
      <c r="A49" t="s">
        <v>10</v>
      </c>
      <c r="B49">
        <v>15745.1013055427</v>
      </c>
      <c r="C49">
        <v>1169982.16</v>
      </c>
      <c r="D49">
        <v>16.233236324358</v>
      </c>
    </row>
    <row r="50" spans="1:4">
      <c r="A50" t="s">
        <v>10</v>
      </c>
      <c r="B50">
        <v>16074.1557465435</v>
      </c>
      <c r="C50">
        <v>1209981.76</v>
      </c>
      <c r="D50">
        <v>16.377977033027</v>
      </c>
    </row>
    <row r="51" spans="1:4">
      <c r="A51" t="s">
        <v>9</v>
      </c>
      <c r="B51">
        <v>16380.1711006276</v>
      </c>
      <c r="C51">
        <v>731630.42</v>
      </c>
      <c r="D51">
        <v>16.3191607331912</v>
      </c>
    </row>
    <row r="52" spans="1:4">
      <c r="A52" t="s">
        <v>10</v>
      </c>
      <c r="B52">
        <v>16709.2401177185</v>
      </c>
      <c r="C52">
        <v>1098708.5</v>
      </c>
      <c r="D52">
        <v>16.4684634502411</v>
      </c>
    </row>
    <row r="53" spans="1:4">
      <c r="A53" t="s">
        <v>10</v>
      </c>
      <c r="B53">
        <v>17038.2939934503</v>
      </c>
      <c r="C53">
        <v>996309.86</v>
      </c>
      <c r="D53">
        <v>16.6222967838923</v>
      </c>
    </row>
    <row r="54" spans="1:4">
      <c r="A54" t="s">
        <v>10</v>
      </c>
      <c r="B54">
        <v>17367.3377740445</v>
      </c>
      <c r="C54">
        <v>999791.31</v>
      </c>
      <c r="D54">
        <v>16.7127896324476</v>
      </c>
    </row>
    <row r="55" spans="1:4">
      <c r="A55" t="s">
        <v>10</v>
      </c>
      <c r="B55">
        <v>17696.3970948532</v>
      </c>
      <c r="C55">
        <v>1032483.16</v>
      </c>
      <c r="D55">
        <v>16.8032934323629</v>
      </c>
    </row>
    <row r="56" spans="1:4">
      <c r="A56" t="s">
        <v>9</v>
      </c>
      <c r="B56">
        <v>18002.3994162994</v>
      </c>
      <c r="C56">
        <v>652061.87</v>
      </c>
      <c r="D56">
        <v>16.767093258667</v>
      </c>
    </row>
    <row r="57" spans="1:4">
      <c r="A57" t="s">
        <v>9</v>
      </c>
      <c r="B57">
        <v>18308.4539532451</v>
      </c>
      <c r="C57">
        <v>552130.36</v>
      </c>
      <c r="D57">
        <v>16.8032934323629</v>
      </c>
    </row>
    <row r="59" spans="1:28">
      <c r="A59" t="s">
        <v>10</v>
      </c>
      <c r="B59">
        <v>18982.54231982</v>
      </c>
      <c r="C59">
        <v>695110.98</v>
      </c>
      <c r="D59">
        <v>16.9797997828007</v>
      </c>
      <c r="Y59" t="s">
        <v>10</v>
      </c>
      <c r="Z59">
        <v>18982.54231982</v>
      </c>
      <c r="AA59">
        <v>695110.98</v>
      </c>
      <c r="AB59">
        <v>16.9797997828007</v>
      </c>
    </row>
    <row r="60" spans="1:28">
      <c r="A60" t="s">
        <v>28</v>
      </c>
      <c r="B60">
        <v>19311.5971189505</v>
      </c>
      <c r="C60">
        <v>803435.35</v>
      </c>
      <c r="D60">
        <v>17.1020295754751</v>
      </c>
      <c r="Y60" t="s">
        <v>28</v>
      </c>
      <c r="Z60">
        <v>19311.5971189505</v>
      </c>
      <c r="AA60">
        <v>803435.35</v>
      </c>
      <c r="AB60">
        <v>17.1020295754751</v>
      </c>
    </row>
    <row r="61" spans="1:28">
      <c r="A61" t="s">
        <v>11</v>
      </c>
      <c r="B61">
        <v>19616.6392019269</v>
      </c>
      <c r="C61">
        <v>436097.6</v>
      </c>
      <c r="D61">
        <v>17.0386397158782</v>
      </c>
      <c r="Y61" t="s">
        <v>11</v>
      </c>
      <c r="Z61">
        <v>19616.6392019269</v>
      </c>
      <c r="AA61">
        <v>436097.6</v>
      </c>
      <c r="AB61">
        <v>17.0386397158782</v>
      </c>
    </row>
    <row r="62" spans="1:28">
      <c r="A62" t="s">
        <v>8</v>
      </c>
      <c r="B62">
        <v>19961.6878592127</v>
      </c>
      <c r="C62">
        <v>440488.71</v>
      </c>
      <c r="D62">
        <v>17.0703371898015</v>
      </c>
      <c r="Y62" t="s">
        <v>8</v>
      </c>
      <c r="Z62">
        <v>19961.6878592127</v>
      </c>
      <c r="AA62">
        <v>440488.71</v>
      </c>
      <c r="AB62">
        <v>17.0703371898015</v>
      </c>
    </row>
    <row r="63" spans="1:28">
      <c r="A63" t="s">
        <v>10</v>
      </c>
      <c r="B63">
        <v>20290.7287192207</v>
      </c>
      <c r="C63">
        <v>588553.06</v>
      </c>
      <c r="D63">
        <v>17.2197548842112</v>
      </c>
      <c r="Y63" t="s">
        <v>10</v>
      </c>
      <c r="Z63">
        <v>20290.7287192207</v>
      </c>
      <c r="AA63">
        <v>588553.06</v>
      </c>
      <c r="AB63">
        <v>17.2197548842112</v>
      </c>
    </row>
    <row r="64" spans="1:28">
      <c r="A64" t="s">
        <v>9</v>
      </c>
      <c r="B64">
        <v>20596.753534117</v>
      </c>
      <c r="C64">
        <v>385232.2</v>
      </c>
      <c r="D64">
        <v>17.1925830081781</v>
      </c>
      <c r="Y64" t="s">
        <v>9</v>
      </c>
      <c r="Z64">
        <v>20596.753534117</v>
      </c>
      <c r="AA64">
        <v>385232.2</v>
      </c>
      <c r="AB64">
        <v>17.1925830081781</v>
      </c>
    </row>
    <row r="65" spans="1:28">
      <c r="A65" t="s">
        <v>10</v>
      </c>
      <c r="B65">
        <v>20925.8273107739</v>
      </c>
      <c r="C65">
        <v>572080.71</v>
      </c>
      <c r="D65">
        <v>17.3103569006602</v>
      </c>
      <c r="Y65" t="s">
        <v>10</v>
      </c>
      <c r="Z65">
        <v>20925.8273107739</v>
      </c>
      <c r="AA65">
        <v>572080.71</v>
      </c>
      <c r="AB65">
        <v>17.3103569006602</v>
      </c>
    </row>
    <row r="66" spans="1:28">
      <c r="A66" t="s">
        <v>10</v>
      </c>
      <c r="B66">
        <v>21254.8573916871</v>
      </c>
      <c r="C66">
        <v>457340.23</v>
      </c>
      <c r="D66">
        <v>17.3692405994415</v>
      </c>
      <c r="Y66" t="s">
        <v>10</v>
      </c>
      <c r="Z66">
        <v>21254.8573916871</v>
      </c>
      <c r="AA66">
        <v>457340.23</v>
      </c>
      <c r="AB66">
        <v>17.3692405994415</v>
      </c>
    </row>
    <row r="67" spans="1:28">
      <c r="A67" t="s">
        <v>10</v>
      </c>
      <c r="B67">
        <v>21583.9133424913</v>
      </c>
      <c r="C67">
        <v>423577.45</v>
      </c>
      <c r="D67">
        <v>17.4598748759111</v>
      </c>
      <c r="Y67" t="s">
        <v>10</v>
      </c>
      <c r="Z67">
        <v>21583.9133424913</v>
      </c>
      <c r="AA67">
        <v>423577.45</v>
      </c>
      <c r="AB67">
        <v>17.4598748759111</v>
      </c>
    </row>
    <row r="68" spans="1:28">
      <c r="A68" t="s">
        <v>8</v>
      </c>
      <c r="B68">
        <v>21928.9746105746</v>
      </c>
      <c r="C68">
        <v>351444.4</v>
      </c>
      <c r="D68">
        <v>17.4281518077532</v>
      </c>
      <c r="Y68" t="s">
        <v>8</v>
      </c>
      <c r="Z68">
        <v>21928.9746105746</v>
      </c>
      <c r="AA68">
        <v>351444.4</v>
      </c>
      <c r="AB68">
        <v>17.4281518077532</v>
      </c>
    </row>
    <row r="69" spans="1:28">
      <c r="A69" t="s">
        <v>10</v>
      </c>
      <c r="B69">
        <v>22258.0253526228</v>
      </c>
      <c r="C69">
        <v>419404.92</v>
      </c>
      <c r="D69">
        <v>17.5187710419973</v>
      </c>
      <c r="Y69" t="s">
        <v>10</v>
      </c>
      <c r="Z69">
        <v>22258.0253526228</v>
      </c>
      <c r="AA69">
        <v>419404.92</v>
      </c>
      <c r="AB69">
        <v>17.5187710419973</v>
      </c>
    </row>
    <row r="70" spans="1:28">
      <c r="A70" t="s">
        <v>9</v>
      </c>
      <c r="B70">
        <v>22564.0182161182</v>
      </c>
      <c r="C70">
        <v>322206.57</v>
      </c>
      <c r="D70">
        <v>17.4915839250565</v>
      </c>
      <c r="Y70" t="s">
        <v>9</v>
      </c>
      <c r="Z70">
        <v>22564.0182161182</v>
      </c>
      <c r="AA70">
        <v>322206.57</v>
      </c>
      <c r="AB70">
        <v>17.4915839250565</v>
      </c>
    </row>
    <row r="71" spans="1:28">
      <c r="A71" t="s">
        <v>11</v>
      </c>
      <c r="B71">
        <v>22869.1002144969</v>
      </c>
      <c r="C71">
        <v>243332.91</v>
      </c>
      <c r="D71">
        <v>17.5187710419973</v>
      </c>
      <c r="Y71" t="s">
        <v>11</v>
      </c>
      <c r="Z71">
        <v>22869.1002144969</v>
      </c>
      <c r="AA71">
        <v>243332.91</v>
      </c>
      <c r="AB71">
        <v>17.5187710419973</v>
      </c>
    </row>
    <row r="72" spans="1:28">
      <c r="A72" t="s">
        <v>8</v>
      </c>
      <c r="B72">
        <v>23214.1262783233</v>
      </c>
      <c r="C72">
        <v>187817.59</v>
      </c>
      <c r="D72">
        <v>17.5822336093267</v>
      </c>
      <c r="Y72" t="s">
        <v>8</v>
      </c>
      <c r="Z72">
        <v>23214.1262783233</v>
      </c>
      <c r="AA72">
        <v>187817.59</v>
      </c>
      <c r="AB72">
        <v>17.5822336093267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2"/>
  <sheetViews>
    <sheetView workbookViewId="0">
      <selection activeCell="S22" sqref="S22:V31"/>
    </sheetView>
  </sheetViews>
  <sheetFormatPr defaultColWidth="9" defaultRowHeight="16.8"/>
  <sheetData>
    <row r="1" spans="1:14">
      <c r="A1" t="s">
        <v>14</v>
      </c>
      <c r="C1" s="1"/>
      <c r="D1" s="1"/>
      <c r="G1" t="s">
        <v>18</v>
      </c>
      <c r="H1" t="s">
        <v>29</v>
      </c>
      <c r="I1" t="s">
        <v>30</v>
      </c>
      <c r="L1" t="s">
        <v>18</v>
      </c>
      <c r="M1" t="s">
        <v>31</v>
      </c>
      <c r="N1" t="s">
        <v>32</v>
      </c>
    </row>
    <row r="5" spans="1:4">
      <c r="A5" t="s">
        <v>8</v>
      </c>
      <c r="B5">
        <v>1505.22714169319</v>
      </c>
      <c r="C5">
        <v>1255364.18</v>
      </c>
      <c r="D5">
        <v>0.720963666407267</v>
      </c>
    </row>
    <row r="6" spans="1:4">
      <c r="A6" t="s">
        <v>28</v>
      </c>
      <c r="B6">
        <v>1850.27356978768</v>
      </c>
      <c r="C6">
        <v>2741775.55</v>
      </c>
      <c r="D6">
        <v>0.720963666407267</v>
      </c>
    </row>
    <row r="7" spans="1:4">
      <c r="A7" t="s">
        <v>9</v>
      </c>
      <c r="B7">
        <v>2156.29948050156</v>
      </c>
      <c r="C7">
        <v>1499877.72</v>
      </c>
      <c r="D7">
        <v>0.75256482518514</v>
      </c>
    </row>
    <row r="8" spans="1:4">
      <c r="A8" t="s">
        <v>8</v>
      </c>
      <c r="B8">
        <v>2501.34755923852</v>
      </c>
      <c r="C8">
        <v>754846.23</v>
      </c>
      <c r="D8">
        <v>0.75256482518514</v>
      </c>
    </row>
    <row r="9" spans="1:4">
      <c r="A9" s="1"/>
      <c r="B9" s="1"/>
      <c r="C9" s="1"/>
      <c r="D9" s="1"/>
    </row>
    <row r="10" spans="1:4">
      <c r="A10" t="s">
        <v>9</v>
      </c>
      <c r="B10">
        <v>3151.43561388501</v>
      </c>
      <c r="C10">
        <v>913462.43</v>
      </c>
      <c r="D10">
        <v>0.869941142765681</v>
      </c>
    </row>
    <row r="11" spans="1:4">
      <c r="A11" t="s">
        <v>8</v>
      </c>
      <c r="B11">
        <v>3457.45935444331</v>
      </c>
      <c r="C11">
        <v>966341.01</v>
      </c>
      <c r="D11">
        <v>0.960227415529887</v>
      </c>
    </row>
    <row r="12" spans="1:10">
      <c r="A12" t="s">
        <v>10</v>
      </c>
      <c r="B12">
        <v>3802.5098170258</v>
      </c>
      <c r="C12">
        <v>2268247.06</v>
      </c>
      <c r="D12">
        <v>2.58088609930674</v>
      </c>
      <c r="F12">
        <f>H12-B12</f>
        <v>56.9182644846996</v>
      </c>
      <c r="G12" t="s">
        <v>10</v>
      </c>
      <c r="H12">
        <v>3859.4280815105</v>
      </c>
      <c r="I12">
        <v>58414.88</v>
      </c>
      <c r="J12">
        <v>2.54928613262176</v>
      </c>
    </row>
    <row r="13" spans="1:10">
      <c r="A13" t="s">
        <v>8</v>
      </c>
      <c r="B13">
        <v>4131.56255391866</v>
      </c>
      <c r="C13">
        <v>2981376.54</v>
      </c>
      <c r="D13">
        <v>5.7004682993571</v>
      </c>
      <c r="F13">
        <f t="shared" ref="F13:F32" si="0">H13-B13</f>
        <v>56.9211849263293</v>
      </c>
      <c r="G13" t="s">
        <v>8</v>
      </c>
      <c r="H13">
        <v>4188.48373884499</v>
      </c>
      <c r="I13">
        <v>96410.57</v>
      </c>
      <c r="J13">
        <v>5.7004682993571</v>
      </c>
    </row>
    <row r="14" spans="1:10">
      <c r="A14" t="s">
        <v>11</v>
      </c>
      <c r="B14">
        <v>4476.61107037871</v>
      </c>
      <c r="C14">
        <v>3717979.45</v>
      </c>
      <c r="D14">
        <v>6.2693220571359</v>
      </c>
      <c r="F14">
        <f t="shared" si="0"/>
        <v>56.9195143311799</v>
      </c>
      <c r="G14" t="s">
        <v>11</v>
      </c>
      <c r="H14">
        <v>4533.53058470989</v>
      </c>
      <c r="I14">
        <v>140281.56</v>
      </c>
      <c r="J14">
        <v>6.2693220571359</v>
      </c>
    </row>
    <row r="15" spans="1:10">
      <c r="A15" t="s">
        <v>11</v>
      </c>
      <c r="B15">
        <v>4781.65147297701</v>
      </c>
      <c r="C15">
        <v>6962762.41</v>
      </c>
      <c r="D15">
        <v>6.869802490441</v>
      </c>
      <c r="F15">
        <f t="shared" si="0"/>
        <v>56.9183297782101</v>
      </c>
      <c r="G15" t="s">
        <v>11</v>
      </c>
      <c r="H15">
        <v>4838.56980275522</v>
      </c>
      <c r="I15">
        <v>334259.06</v>
      </c>
      <c r="J15">
        <v>6.869802490441</v>
      </c>
    </row>
    <row r="16" spans="1:10">
      <c r="A16" t="s">
        <v>10</v>
      </c>
      <c r="B16">
        <v>5086.69350961885</v>
      </c>
      <c r="C16">
        <v>4254447.01</v>
      </c>
      <c r="D16">
        <v>7.56056104259491</v>
      </c>
      <c r="F16">
        <f t="shared" si="0"/>
        <v>56.9168207777302</v>
      </c>
      <c r="G16" t="s">
        <v>10</v>
      </c>
      <c r="H16">
        <v>5143.61033039658</v>
      </c>
      <c r="I16">
        <v>269146.85</v>
      </c>
      <c r="J16">
        <v>7.56056104259491</v>
      </c>
    </row>
    <row r="17" spans="1:10">
      <c r="A17" t="s">
        <v>28</v>
      </c>
      <c r="B17">
        <v>5415.74525981049</v>
      </c>
      <c r="C17">
        <v>7032119.18</v>
      </c>
      <c r="D17">
        <v>8.78864069935481</v>
      </c>
      <c r="F17">
        <f t="shared" si="0"/>
        <v>56.9173757584895</v>
      </c>
      <c r="G17" t="s">
        <v>28</v>
      </c>
      <c r="H17">
        <v>5472.66263556898</v>
      </c>
      <c r="I17">
        <v>760812.83</v>
      </c>
      <c r="J17">
        <v>8.76154865778287</v>
      </c>
    </row>
    <row r="18" spans="1:10">
      <c r="A18" t="s">
        <v>11</v>
      </c>
      <c r="B18">
        <v>5720.787082709</v>
      </c>
      <c r="C18">
        <v>3379513.32</v>
      </c>
      <c r="D18">
        <v>9.21308013356527</v>
      </c>
      <c r="F18">
        <f t="shared" si="0"/>
        <v>56.9194336760702</v>
      </c>
      <c r="G18" t="s">
        <v>11</v>
      </c>
      <c r="H18">
        <v>5777.70651638507</v>
      </c>
      <c r="I18">
        <v>337622.17</v>
      </c>
      <c r="J18">
        <v>9.21308013356527</v>
      </c>
    </row>
    <row r="19" spans="1:10">
      <c r="A19" t="s">
        <v>8</v>
      </c>
      <c r="B19">
        <v>6065.83514494977</v>
      </c>
      <c r="C19">
        <v>2724026.51</v>
      </c>
      <c r="D19">
        <v>10.0800114170392</v>
      </c>
      <c r="F19">
        <f t="shared" si="0"/>
        <v>17.9524768226993</v>
      </c>
      <c r="G19" t="s">
        <v>9</v>
      </c>
      <c r="H19">
        <v>6083.78762177247</v>
      </c>
      <c r="I19">
        <v>56299.48</v>
      </c>
      <c r="J19">
        <v>11.127628224659</v>
      </c>
    </row>
    <row r="20" spans="1:10">
      <c r="A20" t="s">
        <v>8</v>
      </c>
      <c r="B20">
        <v>6410.88182188263</v>
      </c>
      <c r="C20">
        <v>3283615.73</v>
      </c>
      <c r="D20">
        <v>10.4999464408239</v>
      </c>
      <c r="F20">
        <f t="shared" si="0"/>
        <v>17.9622535237104</v>
      </c>
      <c r="G20" t="s">
        <v>8</v>
      </c>
      <c r="H20">
        <v>6428.84407540634</v>
      </c>
      <c r="I20">
        <v>163160.45</v>
      </c>
      <c r="J20">
        <v>11.3985956902981</v>
      </c>
    </row>
    <row r="21" spans="1:10">
      <c r="A21" t="s">
        <v>9</v>
      </c>
      <c r="B21">
        <v>6716.90695347615</v>
      </c>
      <c r="C21">
        <v>2480598.67</v>
      </c>
      <c r="D21">
        <v>10.8025004422347</v>
      </c>
      <c r="F21">
        <f t="shared" si="0"/>
        <v>40.9941205693194</v>
      </c>
      <c r="G21" t="s">
        <v>10</v>
      </c>
      <c r="H21">
        <v>6757.90107404547</v>
      </c>
      <c r="I21">
        <v>89897.28</v>
      </c>
      <c r="J21">
        <v>11.8772782420794</v>
      </c>
    </row>
    <row r="22" spans="1:10">
      <c r="A22" t="s">
        <v>8</v>
      </c>
      <c r="B22">
        <v>7061.95402074302</v>
      </c>
      <c r="C22">
        <v>3184156.24</v>
      </c>
      <c r="D22">
        <v>11.2179445997556</v>
      </c>
      <c r="F22">
        <f t="shared" si="0"/>
        <v>24.9834397906998</v>
      </c>
      <c r="G22" t="s">
        <v>10</v>
      </c>
      <c r="H22">
        <v>7086.93746053372</v>
      </c>
      <c r="I22">
        <v>178978.17</v>
      </c>
      <c r="J22">
        <v>12.3017876342615</v>
      </c>
    </row>
    <row r="23" spans="1:10">
      <c r="A23" t="s">
        <v>10</v>
      </c>
      <c r="B23">
        <v>7391.00554817822</v>
      </c>
      <c r="C23">
        <v>4455046.61</v>
      </c>
      <c r="D23">
        <v>11.9676084673087</v>
      </c>
      <c r="F23">
        <f t="shared" si="0"/>
        <v>24.9889953757502</v>
      </c>
      <c r="G23" t="s">
        <v>10</v>
      </c>
      <c r="H23">
        <v>7415.99454355397</v>
      </c>
      <c r="I23">
        <v>168510.12</v>
      </c>
      <c r="J23">
        <v>12.6631234482606</v>
      </c>
    </row>
    <row r="24" spans="1:10">
      <c r="A24" t="s">
        <v>10</v>
      </c>
      <c r="B24">
        <v>7720.0556766764</v>
      </c>
      <c r="C24">
        <v>3972561.22</v>
      </c>
      <c r="D24">
        <v>12.4824465846697</v>
      </c>
      <c r="F24">
        <f t="shared" si="0"/>
        <v>0.976381659929757</v>
      </c>
      <c r="G24" t="s">
        <v>11</v>
      </c>
      <c r="H24">
        <v>7721.03205833633</v>
      </c>
      <c r="I24">
        <v>144180.64</v>
      </c>
      <c r="J24">
        <v>12.7173236405532</v>
      </c>
    </row>
    <row r="25" spans="1:10">
      <c r="A25" t="s">
        <v>10</v>
      </c>
      <c r="B25">
        <v>8049.10700583822</v>
      </c>
      <c r="C25">
        <v>3811306.78</v>
      </c>
      <c r="D25">
        <v>12.8979915574869</v>
      </c>
      <c r="F25">
        <f t="shared" si="0"/>
        <v>16.9721865538695</v>
      </c>
      <c r="G25" t="s">
        <v>8</v>
      </c>
      <c r="H25">
        <v>8066.07919239209</v>
      </c>
      <c r="I25">
        <v>204259.72</v>
      </c>
      <c r="J25">
        <v>12.8979915574869</v>
      </c>
    </row>
    <row r="26" spans="1:10">
      <c r="A26" t="s">
        <v>10</v>
      </c>
      <c r="B26">
        <v>8378.15510102445</v>
      </c>
      <c r="C26">
        <v>4065813.02</v>
      </c>
      <c r="D26">
        <v>13.2322630917708</v>
      </c>
      <c r="F26">
        <f t="shared" si="0"/>
        <v>-6.04226915938852</v>
      </c>
      <c r="G26" t="s">
        <v>9</v>
      </c>
      <c r="H26">
        <v>8372.11283186506</v>
      </c>
      <c r="I26">
        <v>317006.58</v>
      </c>
      <c r="J26">
        <v>13.1102885321458</v>
      </c>
    </row>
    <row r="27" spans="1:10">
      <c r="A27" t="s">
        <v>10</v>
      </c>
      <c r="B27">
        <v>8707.20410630778</v>
      </c>
      <c r="C27">
        <v>3374145.33</v>
      </c>
      <c r="D27">
        <v>13.5575579321067</v>
      </c>
      <c r="F27">
        <f t="shared" si="0"/>
        <v>-29.06257654814</v>
      </c>
      <c r="G27" t="s">
        <v>9</v>
      </c>
      <c r="H27">
        <v>8678.14152975964</v>
      </c>
      <c r="I27">
        <v>260650.81</v>
      </c>
      <c r="J27">
        <v>13.2909921582222</v>
      </c>
    </row>
    <row r="28" spans="1:10">
      <c r="A28" t="s">
        <v>8</v>
      </c>
      <c r="B28">
        <v>9052.24839872956</v>
      </c>
      <c r="C28">
        <v>3453866.97</v>
      </c>
      <c r="D28">
        <v>13.5575579321067</v>
      </c>
      <c r="F28">
        <f t="shared" si="0"/>
        <v>-45.06249716192</v>
      </c>
      <c r="G28" t="s">
        <v>10</v>
      </c>
      <c r="H28">
        <v>9007.18590156764</v>
      </c>
      <c r="I28">
        <v>337132.55</v>
      </c>
      <c r="J28">
        <v>13.5891819591999</v>
      </c>
    </row>
    <row r="29" spans="1:10">
      <c r="A29" t="s">
        <v>9</v>
      </c>
      <c r="B29">
        <v>9358.27878063925</v>
      </c>
      <c r="C29">
        <v>3007774.13</v>
      </c>
      <c r="D29">
        <v>13.6795522745132</v>
      </c>
      <c r="F29">
        <f t="shared" si="0"/>
        <v>-22.0419892738792</v>
      </c>
      <c r="G29" t="s">
        <v>10</v>
      </c>
      <c r="H29">
        <v>9336.23679136537</v>
      </c>
      <c r="I29">
        <v>278406.25</v>
      </c>
      <c r="J29">
        <v>13.8918964818796</v>
      </c>
    </row>
    <row r="30" spans="1:10">
      <c r="A30" t="s">
        <v>9</v>
      </c>
      <c r="B30">
        <v>9664.3105902631</v>
      </c>
      <c r="C30">
        <v>3260955.12</v>
      </c>
      <c r="D30">
        <v>13.8918964818796</v>
      </c>
      <c r="F30">
        <f t="shared" si="0"/>
        <v>0.978823408800963</v>
      </c>
      <c r="G30" t="s">
        <v>10</v>
      </c>
      <c r="H30">
        <v>9665.2894136719</v>
      </c>
      <c r="I30">
        <v>246617.95</v>
      </c>
      <c r="J30">
        <v>14.1268205817223</v>
      </c>
    </row>
    <row r="31" spans="1:16">
      <c r="A31" t="s">
        <v>11</v>
      </c>
      <c r="B31">
        <v>9969.35391779908</v>
      </c>
      <c r="C31">
        <v>2504274.84</v>
      </c>
      <c r="D31">
        <v>14.0726083333969</v>
      </c>
      <c r="F31">
        <f t="shared" si="0"/>
        <v>40.9860821430193</v>
      </c>
      <c r="G31" t="s">
        <v>8</v>
      </c>
      <c r="H31">
        <v>10010.3399999421</v>
      </c>
      <c r="I31">
        <v>108471.05</v>
      </c>
      <c r="J31">
        <v>14.2488086497466</v>
      </c>
      <c r="L31">
        <f>N31-B31</f>
        <v>87.9912553821196</v>
      </c>
      <c r="M31" t="s">
        <v>8</v>
      </c>
      <c r="N31">
        <v>10057.3451731812</v>
      </c>
      <c r="O31">
        <v>40590.95</v>
      </c>
      <c r="P31">
        <v>14.4295293247382</v>
      </c>
    </row>
    <row r="32" spans="1:16">
      <c r="A32" t="s">
        <v>10</v>
      </c>
      <c r="B32">
        <v>10298.4094355714</v>
      </c>
      <c r="C32">
        <v>3228728.78</v>
      </c>
      <c r="D32">
        <v>14.5198959564845</v>
      </c>
      <c r="F32">
        <f t="shared" si="0"/>
        <v>56.9239519630992</v>
      </c>
      <c r="G32" t="s">
        <v>8</v>
      </c>
      <c r="H32">
        <v>10355.3333875345</v>
      </c>
      <c r="I32">
        <v>474212.34</v>
      </c>
      <c r="J32">
        <v>14.5198959564845</v>
      </c>
      <c r="L32">
        <f t="shared" ref="L32:L40" si="1">N32-B32</f>
        <v>103.9853904875</v>
      </c>
      <c r="M32" t="s">
        <v>11</v>
      </c>
      <c r="N32">
        <v>10402.3948260589</v>
      </c>
      <c r="O32">
        <v>68462.4</v>
      </c>
      <c r="P32">
        <v>14.6690167840004</v>
      </c>
    </row>
    <row r="33" spans="1:16">
      <c r="A33" t="s">
        <v>10</v>
      </c>
      <c r="B33">
        <v>10627.4556082337</v>
      </c>
      <c r="C33">
        <v>3756887.15</v>
      </c>
      <c r="D33">
        <v>14.8226956005573</v>
      </c>
      <c r="L33">
        <f t="shared" si="1"/>
        <v>79.9478749710997</v>
      </c>
      <c r="M33" t="s">
        <v>28</v>
      </c>
      <c r="N33">
        <v>10707.4034832048</v>
      </c>
      <c r="O33">
        <v>604850.34</v>
      </c>
      <c r="P33">
        <v>14.8226956005573</v>
      </c>
    </row>
    <row r="34" spans="1:16">
      <c r="A34" t="s">
        <v>11</v>
      </c>
      <c r="B34">
        <v>10932.5058035342</v>
      </c>
      <c r="C34">
        <v>2380352.32</v>
      </c>
      <c r="D34">
        <v>14.7322878495534</v>
      </c>
      <c r="L34">
        <f t="shared" si="1"/>
        <v>80.9575784717999</v>
      </c>
      <c r="M34" t="s">
        <v>9</v>
      </c>
      <c r="N34">
        <v>11013.463382006</v>
      </c>
      <c r="O34">
        <v>150104.34</v>
      </c>
      <c r="P34">
        <v>14.9130946095467</v>
      </c>
    </row>
    <row r="35" spans="1:16">
      <c r="A35" t="s">
        <v>9</v>
      </c>
      <c r="B35">
        <v>11238.5304445354</v>
      </c>
      <c r="C35">
        <v>1880576.81</v>
      </c>
      <c r="D35">
        <v>14.8226956005573</v>
      </c>
      <c r="L35">
        <f t="shared" si="1"/>
        <v>80.9617390808999</v>
      </c>
      <c r="M35" t="s">
        <v>9</v>
      </c>
      <c r="N35">
        <v>11319.4921836163</v>
      </c>
      <c r="O35">
        <v>124565.43</v>
      </c>
      <c r="P35">
        <v>14.9130946095467</v>
      </c>
    </row>
    <row r="36" spans="1:16">
      <c r="A36" t="s">
        <v>10</v>
      </c>
      <c r="B36">
        <v>11567.583608482</v>
      </c>
      <c r="C36">
        <v>3238561.49</v>
      </c>
      <c r="D36">
        <v>15.1797854001999</v>
      </c>
      <c r="L36">
        <f t="shared" si="1"/>
        <v>56.9143292203989</v>
      </c>
      <c r="M36" t="s">
        <v>11</v>
      </c>
      <c r="N36">
        <v>11624.4979377024</v>
      </c>
      <c r="O36">
        <v>380223.19</v>
      </c>
      <c r="P36">
        <v>15.1797854001999</v>
      </c>
    </row>
    <row r="37" spans="1:16">
      <c r="A37" t="s">
        <v>9</v>
      </c>
      <c r="B37">
        <v>11873.603056273</v>
      </c>
      <c r="C37">
        <v>2045869.33</v>
      </c>
      <c r="D37">
        <v>15.1481336489995</v>
      </c>
      <c r="L37">
        <f t="shared" si="1"/>
        <v>56.9389844712005</v>
      </c>
      <c r="M37" t="s">
        <v>9</v>
      </c>
      <c r="N37">
        <v>11930.5420407442</v>
      </c>
      <c r="O37">
        <v>324536.43</v>
      </c>
      <c r="P37">
        <v>15.1481336489995</v>
      </c>
    </row>
    <row r="38" spans="1:16">
      <c r="A38" t="s">
        <v>9</v>
      </c>
      <c r="B38">
        <v>12179.6311737614</v>
      </c>
      <c r="C38">
        <v>1870819.61</v>
      </c>
      <c r="D38">
        <v>15.2385508155505</v>
      </c>
      <c r="L38">
        <f t="shared" si="1"/>
        <v>56.9430886199007</v>
      </c>
      <c r="M38" t="s">
        <v>9</v>
      </c>
      <c r="N38">
        <v>12236.5742623813</v>
      </c>
      <c r="O38">
        <v>322632.28</v>
      </c>
      <c r="P38">
        <v>15.2114277418137</v>
      </c>
    </row>
    <row r="39" spans="1:16">
      <c r="A39" t="s">
        <v>8</v>
      </c>
      <c r="B39">
        <v>12524.6831161055</v>
      </c>
      <c r="C39">
        <v>2527970.69</v>
      </c>
      <c r="D39">
        <v>15.3289738670667</v>
      </c>
      <c r="L39">
        <f t="shared" si="1"/>
        <v>56.9466805450011</v>
      </c>
      <c r="M39" t="s">
        <v>8</v>
      </c>
      <c r="N39">
        <v>12581.6297966505</v>
      </c>
      <c r="O39">
        <v>329522.1</v>
      </c>
      <c r="P39">
        <v>15.3289738670667</v>
      </c>
    </row>
    <row r="40" spans="1:16">
      <c r="A40" t="s">
        <v>11</v>
      </c>
      <c r="B40">
        <v>12829.7168563275</v>
      </c>
      <c r="C40">
        <v>2268671.16</v>
      </c>
      <c r="D40">
        <v>15.3922626332124</v>
      </c>
      <c r="L40">
        <f t="shared" si="1"/>
        <v>56.9515338151996</v>
      </c>
      <c r="M40" t="s">
        <v>11</v>
      </c>
      <c r="N40">
        <v>12886.6683901427</v>
      </c>
      <c r="O40">
        <v>267373.95</v>
      </c>
      <c r="P40">
        <v>15.3922626332124</v>
      </c>
    </row>
    <row r="41" spans="1:4">
      <c r="A41" t="s">
        <v>11</v>
      </c>
      <c r="B41">
        <v>13134.7615879371</v>
      </c>
      <c r="C41">
        <v>1687965.41</v>
      </c>
      <c r="D41">
        <v>15.4826778665861</v>
      </c>
    </row>
    <row r="42" spans="1:4">
      <c r="A42" t="s">
        <v>9</v>
      </c>
      <c r="B42">
        <v>13440.7868363556</v>
      </c>
      <c r="C42">
        <v>1196772.26</v>
      </c>
      <c r="D42">
        <v>15.5730952755292</v>
      </c>
    </row>
    <row r="43" spans="1:4">
      <c r="A43" t="s">
        <v>8</v>
      </c>
      <c r="B43">
        <v>13785.8319667339</v>
      </c>
      <c r="C43">
        <v>1417153.71</v>
      </c>
      <c r="D43">
        <v>15.6589917754809</v>
      </c>
    </row>
    <row r="44" spans="1:4">
      <c r="A44" t="s">
        <v>10</v>
      </c>
      <c r="B44">
        <v>14114.8812454384</v>
      </c>
      <c r="C44">
        <v>1778673.12</v>
      </c>
      <c r="D44">
        <v>15.8714928900878</v>
      </c>
    </row>
    <row r="45" spans="1:4">
      <c r="A45" t="s">
        <v>9</v>
      </c>
      <c r="B45">
        <v>14420.9092963267</v>
      </c>
      <c r="C45">
        <v>1377847.57</v>
      </c>
      <c r="D45">
        <v>15.8398406084061</v>
      </c>
    </row>
    <row r="46" spans="1:4">
      <c r="A46" t="s">
        <v>11</v>
      </c>
      <c r="B46">
        <v>14725.9520191691</v>
      </c>
      <c r="C46">
        <v>1102479.25</v>
      </c>
      <c r="D46">
        <v>15.8986219004472</v>
      </c>
    </row>
    <row r="47" spans="1:4">
      <c r="A47" t="s">
        <v>8</v>
      </c>
      <c r="B47">
        <v>15070.9966872543</v>
      </c>
      <c r="C47">
        <v>1026515.1</v>
      </c>
      <c r="D47">
        <v>15.9619229749521</v>
      </c>
    </row>
    <row r="48" spans="1:4">
      <c r="A48" t="s">
        <v>8</v>
      </c>
      <c r="B48">
        <v>15416.0404273514</v>
      </c>
      <c r="C48">
        <v>1056310.73</v>
      </c>
      <c r="D48">
        <v>16.0523638482571</v>
      </c>
    </row>
    <row r="49" spans="1:4">
      <c r="A49" t="s">
        <v>10</v>
      </c>
      <c r="B49">
        <v>15745.1013055427</v>
      </c>
      <c r="C49">
        <v>1169982.16</v>
      </c>
      <c r="D49">
        <v>16.233236324358</v>
      </c>
    </row>
    <row r="50" spans="1:4">
      <c r="A50" t="s">
        <v>10</v>
      </c>
      <c r="B50">
        <v>16074.1557465435</v>
      </c>
      <c r="C50">
        <v>1209981.76</v>
      </c>
      <c r="D50">
        <v>16.377977033027</v>
      </c>
    </row>
    <row r="51" spans="1:4">
      <c r="A51" t="s">
        <v>9</v>
      </c>
      <c r="B51">
        <v>16380.1711006276</v>
      </c>
      <c r="C51">
        <v>731630.42</v>
      </c>
      <c r="D51">
        <v>16.3191607331912</v>
      </c>
    </row>
    <row r="52" spans="1:4">
      <c r="A52" t="s">
        <v>10</v>
      </c>
      <c r="B52">
        <v>16709.2401177185</v>
      </c>
      <c r="C52">
        <v>1098708.5</v>
      </c>
      <c r="D52">
        <v>16.4684634502411</v>
      </c>
    </row>
    <row r="53" spans="1:4">
      <c r="A53" t="s">
        <v>10</v>
      </c>
      <c r="B53">
        <v>17038.2939934503</v>
      </c>
      <c r="C53">
        <v>996309.86</v>
      </c>
      <c r="D53">
        <v>16.6222967838923</v>
      </c>
    </row>
    <row r="54" spans="1:4">
      <c r="A54" t="s">
        <v>10</v>
      </c>
      <c r="B54">
        <v>17367.3377740445</v>
      </c>
      <c r="C54">
        <v>999791.31</v>
      </c>
      <c r="D54">
        <v>16.7127896324476</v>
      </c>
    </row>
    <row r="55" spans="1:4">
      <c r="A55" t="s">
        <v>10</v>
      </c>
      <c r="B55">
        <v>17696.3970948532</v>
      </c>
      <c r="C55">
        <v>1032483.16</v>
      </c>
      <c r="D55">
        <v>16.8032934323629</v>
      </c>
    </row>
    <row r="56" spans="1:4">
      <c r="A56" t="s">
        <v>9</v>
      </c>
      <c r="B56">
        <v>18002.3994162994</v>
      </c>
      <c r="C56">
        <v>652061.87</v>
      </c>
      <c r="D56">
        <v>16.767093258667</v>
      </c>
    </row>
    <row r="57" spans="1:4">
      <c r="A57" t="s">
        <v>9</v>
      </c>
      <c r="B57">
        <v>18308.4539532451</v>
      </c>
      <c r="C57">
        <v>552130.36</v>
      </c>
      <c r="D57">
        <v>16.8032934323629</v>
      </c>
    </row>
    <row r="59" spans="1:4">
      <c r="A59" t="s">
        <v>10</v>
      </c>
      <c r="B59">
        <v>18982.54231982</v>
      </c>
      <c r="C59">
        <v>695110.98</v>
      </c>
      <c r="D59">
        <v>16.9797997828007</v>
      </c>
    </row>
    <row r="60" spans="1:4">
      <c r="A60" t="s">
        <v>28</v>
      </c>
      <c r="B60">
        <v>19311.5971189505</v>
      </c>
      <c r="C60">
        <v>803435.35</v>
      </c>
      <c r="D60">
        <v>17.1020295754751</v>
      </c>
    </row>
    <row r="61" spans="1:4">
      <c r="A61" t="s">
        <v>11</v>
      </c>
      <c r="B61">
        <v>19616.6392019269</v>
      </c>
      <c r="C61">
        <v>436097.6</v>
      </c>
      <c r="D61">
        <v>17.0386397158782</v>
      </c>
    </row>
    <row r="62" spans="1:4">
      <c r="A62" t="s">
        <v>8</v>
      </c>
      <c r="B62">
        <v>19961.6878592127</v>
      </c>
      <c r="C62">
        <v>440488.71</v>
      </c>
      <c r="D62">
        <v>17.0703371898015</v>
      </c>
    </row>
    <row r="63" spans="1:4">
      <c r="A63" t="s">
        <v>10</v>
      </c>
      <c r="B63">
        <v>20290.7287192207</v>
      </c>
      <c r="C63">
        <v>588553.06</v>
      </c>
      <c r="D63">
        <v>17.2197548842112</v>
      </c>
    </row>
    <row r="64" spans="1:4">
      <c r="A64" t="s">
        <v>9</v>
      </c>
      <c r="B64">
        <v>20596.753534117</v>
      </c>
      <c r="C64">
        <v>385232.2</v>
      </c>
      <c r="D64">
        <v>17.1925830081781</v>
      </c>
    </row>
    <row r="65" spans="1:4">
      <c r="A65" t="s">
        <v>10</v>
      </c>
      <c r="B65">
        <v>20925.8273107739</v>
      </c>
      <c r="C65">
        <v>572080.71</v>
      </c>
      <c r="D65">
        <v>17.3103569006602</v>
      </c>
    </row>
    <row r="66" spans="1:4">
      <c r="A66" t="s">
        <v>10</v>
      </c>
      <c r="B66">
        <v>21254.8573916871</v>
      </c>
      <c r="C66">
        <v>457340.23</v>
      </c>
      <c r="D66">
        <v>17.3692405994415</v>
      </c>
    </row>
    <row r="67" spans="1:4">
      <c r="A67" t="s">
        <v>10</v>
      </c>
      <c r="B67">
        <v>21583.9133424913</v>
      </c>
      <c r="C67">
        <v>423577.45</v>
      </c>
      <c r="D67">
        <v>17.4598748759111</v>
      </c>
    </row>
    <row r="68" spans="1:4">
      <c r="A68" t="s">
        <v>8</v>
      </c>
      <c r="B68">
        <v>21928.9746105746</v>
      </c>
      <c r="C68">
        <v>351444.4</v>
      </c>
      <c r="D68">
        <v>17.4281518077532</v>
      </c>
    </row>
    <row r="69" spans="1:4">
      <c r="A69" t="s">
        <v>10</v>
      </c>
      <c r="B69">
        <v>22258.0253526228</v>
      </c>
      <c r="C69">
        <v>419404.92</v>
      </c>
      <c r="D69">
        <v>17.5187710419973</v>
      </c>
    </row>
    <row r="70" spans="1:4">
      <c r="A70" t="s">
        <v>9</v>
      </c>
      <c r="B70">
        <v>22564.0182161182</v>
      </c>
      <c r="C70">
        <v>322206.57</v>
      </c>
      <c r="D70">
        <v>17.4915839250565</v>
      </c>
    </row>
    <row r="71" spans="1:4">
      <c r="A71" t="s">
        <v>11</v>
      </c>
      <c r="B71">
        <v>22869.1002144969</v>
      </c>
      <c r="C71">
        <v>243332.91</v>
      </c>
      <c r="D71">
        <v>17.5187710419973</v>
      </c>
    </row>
    <row r="72" spans="1:4">
      <c r="A72" t="s">
        <v>8</v>
      </c>
      <c r="B72">
        <v>23214.1262783233</v>
      </c>
      <c r="C72">
        <v>187817.59</v>
      </c>
      <c r="D72">
        <v>17.5822336093267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2"/>
  <sheetViews>
    <sheetView topLeftCell="A31" workbookViewId="0">
      <selection activeCell="A4" sqref="A4:D72"/>
    </sheetView>
  </sheetViews>
  <sheetFormatPr defaultColWidth="9" defaultRowHeight="16.8"/>
  <sheetData>
    <row r="1" spans="1:13">
      <c r="A1" s="1" t="s">
        <v>33</v>
      </c>
      <c r="B1" s="1" t="s">
        <v>34</v>
      </c>
      <c r="C1" s="1"/>
      <c r="D1" s="1"/>
      <c r="G1" t="s">
        <v>35</v>
      </c>
      <c r="H1" t="s">
        <v>36</v>
      </c>
      <c r="I1" t="s">
        <v>37</v>
      </c>
      <c r="K1" t="s">
        <v>38</v>
      </c>
      <c r="L1" t="s">
        <v>39</v>
      </c>
      <c r="M1" t="s">
        <v>40</v>
      </c>
    </row>
    <row r="2" spans="1:1">
      <c r="A2" t="s">
        <v>41</v>
      </c>
    </row>
    <row r="4" spans="1:4">
      <c r="A4" t="s">
        <v>12</v>
      </c>
      <c r="B4">
        <v>1324.19134944195</v>
      </c>
      <c r="C4">
        <v>1344961.42</v>
      </c>
      <c r="D4">
        <v>0.689360175100962</v>
      </c>
    </row>
    <row r="5" spans="1:4">
      <c r="A5" t="s">
        <v>8</v>
      </c>
      <c r="B5">
        <v>1669.23827394601</v>
      </c>
      <c r="C5">
        <v>641922.45</v>
      </c>
      <c r="D5">
        <v>0.720963666407267</v>
      </c>
    </row>
    <row r="6" spans="1:4">
      <c r="A6" t="s">
        <v>8</v>
      </c>
      <c r="B6">
        <v>2014.28492835928</v>
      </c>
      <c r="C6">
        <v>822070.69</v>
      </c>
      <c r="D6">
        <v>0.75256482518514</v>
      </c>
    </row>
    <row r="7" spans="1:4">
      <c r="A7" t="s">
        <v>10</v>
      </c>
      <c r="B7">
        <v>2343.33763754478</v>
      </c>
      <c r="C7">
        <v>361680.54</v>
      </c>
      <c r="D7">
        <v>0.842852915891012</v>
      </c>
    </row>
    <row r="8" spans="1:4">
      <c r="A8" t="s">
        <v>9</v>
      </c>
      <c r="B8">
        <v>2667.37226926441</v>
      </c>
      <c r="C8">
        <v>109162.53</v>
      </c>
      <c r="D8">
        <v>0.960227415529887</v>
      </c>
    </row>
    <row r="9" spans="1:4">
      <c r="A9" t="s">
        <v>8</v>
      </c>
      <c r="B9">
        <v>3012.4250787255</v>
      </c>
      <c r="C9">
        <v>87392.62</v>
      </c>
      <c r="D9">
        <v>1.25818614122073</v>
      </c>
    </row>
    <row r="10" spans="1:4">
      <c r="A10" t="s">
        <v>8</v>
      </c>
      <c r="B10">
        <v>3357.47023417175</v>
      </c>
      <c r="C10">
        <v>175032.2</v>
      </c>
      <c r="D10">
        <v>4.22869160927137</v>
      </c>
    </row>
    <row r="11" spans="1:4">
      <c r="A11" t="s">
        <v>11</v>
      </c>
      <c r="B11">
        <v>3662.51219453175</v>
      </c>
      <c r="C11">
        <v>422866.61</v>
      </c>
      <c r="D11">
        <v>5.54697173194885</v>
      </c>
    </row>
    <row r="12" spans="1:4">
      <c r="A12" t="s">
        <v>11</v>
      </c>
      <c r="B12">
        <v>3967.5505418653</v>
      </c>
      <c r="C12">
        <v>885775.66</v>
      </c>
      <c r="D12">
        <v>6.72080412464142</v>
      </c>
    </row>
    <row r="13" spans="1:15">
      <c r="A13" t="s">
        <v>8</v>
      </c>
      <c r="B13">
        <v>4312.60068740096</v>
      </c>
      <c r="C13">
        <v>1286565.08</v>
      </c>
      <c r="D13">
        <v>7.47026104089419</v>
      </c>
      <c r="K13">
        <f t="shared" ref="K13:K26" si="0">M13-B13</f>
        <v>21.9792172053203</v>
      </c>
      <c r="L13" t="s">
        <v>10</v>
      </c>
      <c r="M13">
        <v>4334.57990460628</v>
      </c>
      <c r="N13">
        <v>169187.56</v>
      </c>
      <c r="O13">
        <v>7.47026104089419</v>
      </c>
    </row>
    <row r="14" spans="1:15">
      <c r="A14" t="s">
        <v>10</v>
      </c>
      <c r="B14">
        <v>4641.65287025056</v>
      </c>
      <c r="C14">
        <v>1399494.97</v>
      </c>
      <c r="D14">
        <v>8.42743214921951</v>
      </c>
      <c r="K14">
        <f t="shared" si="0"/>
        <v>21.9791725765299</v>
      </c>
      <c r="L14" t="s">
        <v>8</v>
      </c>
      <c r="M14">
        <v>4663.63204282709</v>
      </c>
      <c r="N14">
        <v>198404.36</v>
      </c>
      <c r="O14">
        <v>8.42743214921951</v>
      </c>
    </row>
    <row r="15" spans="1:15">
      <c r="A15" t="s">
        <v>8</v>
      </c>
      <c r="B15">
        <v>4986.69856468201</v>
      </c>
      <c r="C15">
        <v>1509549.38</v>
      </c>
      <c r="D15">
        <v>8.94216100927989</v>
      </c>
      <c r="K15">
        <f t="shared" si="0"/>
        <v>21.9780205955094</v>
      </c>
      <c r="L15" t="s">
        <v>9</v>
      </c>
      <c r="M15">
        <v>5008.67658527752</v>
      </c>
      <c r="N15">
        <v>280114.45</v>
      </c>
      <c r="O15">
        <v>8.91055322445234</v>
      </c>
    </row>
    <row r="16" spans="1:15">
      <c r="A16" t="s">
        <v>9</v>
      </c>
      <c r="B16">
        <v>5292.7245346745</v>
      </c>
      <c r="C16">
        <v>1971994.08</v>
      </c>
      <c r="D16">
        <v>9.38918331619898</v>
      </c>
      <c r="K16">
        <f t="shared" si="0"/>
        <v>21.9771683921399</v>
      </c>
      <c r="L16" t="s">
        <v>8</v>
      </c>
      <c r="M16">
        <v>5314.70170306664</v>
      </c>
      <c r="N16">
        <v>366583.92</v>
      </c>
      <c r="O16">
        <v>9.38918331619898</v>
      </c>
    </row>
    <row r="17" spans="1:15">
      <c r="A17" t="s">
        <v>8</v>
      </c>
      <c r="B17">
        <v>5637.77317654352</v>
      </c>
      <c r="C17">
        <v>1895557.41</v>
      </c>
      <c r="D17">
        <v>9.84069450852076</v>
      </c>
      <c r="K17">
        <f t="shared" si="0"/>
        <v>21.9762181724</v>
      </c>
      <c r="L17" t="s">
        <v>8</v>
      </c>
      <c r="M17">
        <v>5659.74939471592</v>
      </c>
      <c r="N17">
        <v>356266.71</v>
      </c>
      <c r="O17">
        <v>9.84069450852076</v>
      </c>
    </row>
    <row r="18" spans="1:15">
      <c r="A18" t="s">
        <v>8</v>
      </c>
      <c r="B18">
        <v>5982.81819500455</v>
      </c>
      <c r="C18">
        <v>1371553.76</v>
      </c>
      <c r="D18">
        <v>10.2606366332054</v>
      </c>
      <c r="K18">
        <f t="shared" si="0"/>
        <v>21.9718776961899</v>
      </c>
      <c r="L18" t="s">
        <v>9</v>
      </c>
      <c r="M18">
        <v>6004.79007270074</v>
      </c>
      <c r="N18">
        <v>111160.93</v>
      </c>
      <c r="O18">
        <v>10.2606366332054</v>
      </c>
    </row>
    <row r="19" spans="1:15">
      <c r="A19" t="s">
        <v>9</v>
      </c>
      <c r="B19">
        <v>6288.84513829139</v>
      </c>
      <c r="C19">
        <v>1803321.38</v>
      </c>
      <c r="D19">
        <v>10.5902568753243</v>
      </c>
      <c r="K19">
        <f t="shared" si="0"/>
        <v>21.9726634365497</v>
      </c>
      <c r="L19" t="s">
        <v>11</v>
      </c>
      <c r="M19">
        <v>6310.81780172794</v>
      </c>
      <c r="N19">
        <v>190521.09</v>
      </c>
      <c r="O19">
        <v>10.5902568753243</v>
      </c>
    </row>
    <row r="20" spans="1:15">
      <c r="A20" t="s">
        <v>11</v>
      </c>
      <c r="B20">
        <v>6593.88707098509</v>
      </c>
      <c r="C20">
        <v>2542189.63</v>
      </c>
      <c r="D20">
        <v>10.9199120835145</v>
      </c>
      <c r="K20">
        <f t="shared" si="0"/>
        <v>21.9758753013803</v>
      </c>
      <c r="L20" t="s">
        <v>8</v>
      </c>
      <c r="M20">
        <v>6615.86294628647</v>
      </c>
      <c r="N20">
        <v>316783.44</v>
      </c>
      <c r="O20">
        <v>10.9199120835145</v>
      </c>
    </row>
    <row r="21" spans="1:15">
      <c r="A21" t="s">
        <v>8</v>
      </c>
      <c r="B21">
        <v>6938.93299127687</v>
      </c>
      <c r="C21">
        <v>2434763.56</v>
      </c>
      <c r="D21">
        <v>11.2179445997556</v>
      </c>
      <c r="K21">
        <f t="shared" si="0"/>
        <v>21.9794412373303</v>
      </c>
      <c r="L21" t="s">
        <v>9</v>
      </c>
      <c r="M21">
        <v>6960.9124325142</v>
      </c>
      <c r="N21">
        <v>307226.01</v>
      </c>
      <c r="O21">
        <v>11.2179445997556</v>
      </c>
    </row>
    <row r="22" spans="1:15">
      <c r="A22" t="s">
        <v>9</v>
      </c>
      <c r="B22">
        <v>7244.96190139495</v>
      </c>
      <c r="C22">
        <v>2640253.22</v>
      </c>
      <c r="D22">
        <v>11.4889090414524</v>
      </c>
      <c r="K22">
        <f t="shared" si="0"/>
        <v>21.9759844811606</v>
      </c>
      <c r="L22" t="s">
        <v>9</v>
      </c>
      <c r="M22">
        <v>7266.93788587611</v>
      </c>
      <c r="N22">
        <v>340064.24</v>
      </c>
      <c r="O22">
        <v>11.4889090414524</v>
      </c>
    </row>
    <row r="23" spans="1:15">
      <c r="A23" t="s">
        <v>9</v>
      </c>
      <c r="B23">
        <v>7550.98706480163</v>
      </c>
      <c r="C23">
        <v>3120179.2</v>
      </c>
      <c r="D23">
        <v>11.7327644006093</v>
      </c>
      <c r="K23">
        <f t="shared" si="0"/>
        <v>21.97965549946</v>
      </c>
      <c r="L23" t="s">
        <v>28</v>
      </c>
      <c r="M23">
        <v>7572.96672030109</v>
      </c>
      <c r="N23">
        <v>389325.3</v>
      </c>
      <c r="O23">
        <v>11.7327644006093</v>
      </c>
    </row>
    <row r="24" spans="1:15">
      <c r="A24" t="s">
        <v>9</v>
      </c>
      <c r="B24">
        <v>7857.01026665949</v>
      </c>
      <c r="C24">
        <v>3060621.7</v>
      </c>
      <c r="D24">
        <v>11.9676084673087</v>
      </c>
      <c r="K24">
        <f t="shared" si="0"/>
        <v>21.9803773366493</v>
      </c>
      <c r="L24" t="s">
        <v>9</v>
      </c>
      <c r="M24">
        <v>7878.99064399614</v>
      </c>
      <c r="N24">
        <v>318989.03</v>
      </c>
      <c r="O24">
        <v>11.9676084673087</v>
      </c>
    </row>
    <row r="25" spans="1:15">
      <c r="A25" t="s">
        <v>9</v>
      </c>
      <c r="B25">
        <v>8163.04055515502</v>
      </c>
      <c r="C25">
        <v>3161401.47</v>
      </c>
      <c r="D25">
        <v>12.2114680762768</v>
      </c>
      <c r="K25">
        <f t="shared" si="0"/>
        <v>21.9806034682297</v>
      </c>
      <c r="L25" t="s">
        <v>9</v>
      </c>
      <c r="M25">
        <v>8185.02115862325</v>
      </c>
      <c r="N25">
        <v>353121.22</v>
      </c>
      <c r="O25">
        <v>12.1798563416481</v>
      </c>
    </row>
    <row r="26" spans="1:15">
      <c r="A26" t="s">
        <v>10</v>
      </c>
      <c r="B26">
        <v>8492.08524994195</v>
      </c>
      <c r="C26">
        <v>2108895.31</v>
      </c>
      <c r="D26">
        <v>12.5998928165118</v>
      </c>
      <c r="K26">
        <f t="shared" si="0"/>
        <v>-1.08012302209136</v>
      </c>
      <c r="L26" t="s">
        <v>9</v>
      </c>
      <c r="M26">
        <v>8491.00512691986</v>
      </c>
      <c r="N26">
        <v>24269.7</v>
      </c>
      <c r="O26">
        <v>13.2322630917708</v>
      </c>
    </row>
    <row r="27" spans="1:4">
      <c r="A27" t="s">
        <v>8</v>
      </c>
      <c r="B27">
        <v>8837.13663412371</v>
      </c>
      <c r="C27">
        <v>2095939.58</v>
      </c>
      <c r="D27">
        <v>12.7489414906184</v>
      </c>
    </row>
    <row r="28" spans="1:4">
      <c r="A28" t="s">
        <v>10</v>
      </c>
      <c r="B28">
        <v>9166.185978893</v>
      </c>
      <c r="C28">
        <v>1618159.19</v>
      </c>
      <c r="D28">
        <v>13.0515593584061</v>
      </c>
    </row>
    <row r="29" spans="1:4">
      <c r="A29" t="s">
        <v>8</v>
      </c>
      <c r="B29">
        <v>9511.23401211689</v>
      </c>
      <c r="C29">
        <v>1831693.96</v>
      </c>
      <c r="D29">
        <v>13.2006368831476</v>
      </c>
    </row>
    <row r="30" spans="1:4">
      <c r="A30" t="s">
        <v>11</v>
      </c>
      <c r="B30">
        <v>9816.27702548157</v>
      </c>
      <c r="C30">
        <v>1584339.83</v>
      </c>
      <c r="D30">
        <v>13.3497203008016</v>
      </c>
    </row>
    <row r="31" spans="1:4">
      <c r="A31" t="s">
        <v>9</v>
      </c>
      <c r="B31">
        <v>10122.3012987838</v>
      </c>
      <c r="C31">
        <v>2086189.87</v>
      </c>
      <c r="D31">
        <v>13.4671839670022</v>
      </c>
    </row>
    <row r="32" spans="1:4">
      <c r="A32" t="s">
        <v>10</v>
      </c>
      <c r="B32">
        <v>10451.3494832797</v>
      </c>
      <c r="C32">
        <v>1385416.6</v>
      </c>
      <c r="D32">
        <v>13.7382864590168</v>
      </c>
    </row>
    <row r="33" spans="1:4">
      <c r="A33" t="s">
        <v>8</v>
      </c>
      <c r="B33">
        <v>10796.3945032075</v>
      </c>
      <c r="C33">
        <v>1540708.37</v>
      </c>
      <c r="D33">
        <v>13.8918964818796</v>
      </c>
    </row>
    <row r="34" spans="1:4">
      <c r="A34" t="s">
        <v>10</v>
      </c>
      <c r="B34">
        <v>11125.4500767993</v>
      </c>
      <c r="C34">
        <v>1398939.44</v>
      </c>
      <c r="D34">
        <v>14.1268205817223</v>
      </c>
    </row>
    <row r="35" spans="1:4">
      <c r="A35" t="s">
        <v>10</v>
      </c>
      <c r="B35">
        <v>11436.4947419693</v>
      </c>
      <c r="C35">
        <v>161321.58</v>
      </c>
      <c r="D35">
        <v>14.2171823417823</v>
      </c>
    </row>
    <row r="36" spans="1:10">
      <c r="A36" t="s">
        <v>10</v>
      </c>
      <c r="B36">
        <v>11783.5586549682</v>
      </c>
      <c r="C36">
        <v>1012865.89</v>
      </c>
      <c r="D36">
        <v>14.5515252407074</v>
      </c>
      <c r="G36" t="s">
        <v>9</v>
      </c>
      <c r="H36">
        <v>11783.5586549682</v>
      </c>
      <c r="I36">
        <v>1012865.89</v>
      </c>
      <c r="J36">
        <v>14.5515252407074</v>
      </c>
    </row>
    <row r="37" spans="1:10">
      <c r="A37" t="s">
        <v>9</v>
      </c>
      <c r="B37">
        <v>12089.579303199</v>
      </c>
      <c r="C37">
        <v>1456495.65</v>
      </c>
      <c r="D37">
        <v>14.6418989157359</v>
      </c>
      <c r="G37" t="s">
        <v>10</v>
      </c>
      <c r="H37">
        <v>12089.579303199</v>
      </c>
      <c r="I37">
        <v>1456495.65</v>
      </c>
      <c r="J37">
        <v>14.6418989157359</v>
      </c>
    </row>
    <row r="38" spans="1:10">
      <c r="A38" t="s">
        <v>10</v>
      </c>
      <c r="B38">
        <v>12418.625761424</v>
      </c>
      <c r="C38">
        <v>1030898.53</v>
      </c>
      <c r="D38">
        <v>14.8498154755116</v>
      </c>
      <c r="G38" t="s">
        <v>8</v>
      </c>
      <c r="H38">
        <v>12418.625761424</v>
      </c>
      <c r="I38">
        <v>1030898.53</v>
      </c>
      <c r="J38">
        <v>14.8498154755116</v>
      </c>
    </row>
    <row r="39" spans="1:10">
      <c r="A39" t="s">
        <v>8</v>
      </c>
      <c r="B39">
        <v>12763.6834731489</v>
      </c>
      <c r="C39">
        <v>1070281.81</v>
      </c>
      <c r="D39">
        <v>14.9402156169891</v>
      </c>
      <c r="G39" t="s">
        <v>11</v>
      </c>
      <c r="H39">
        <v>12763.6834731489</v>
      </c>
      <c r="I39">
        <v>1070281.81</v>
      </c>
      <c r="J39">
        <v>14.9402156169891</v>
      </c>
    </row>
    <row r="40" spans="1:10">
      <c r="A40" t="s">
        <v>11</v>
      </c>
      <c r="B40">
        <v>13068.7241349547</v>
      </c>
      <c r="C40">
        <v>1507329.24</v>
      </c>
      <c r="D40">
        <v>14.9989734327475</v>
      </c>
      <c r="G40" t="s">
        <v>28</v>
      </c>
      <c r="H40">
        <v>13068.7241349547</v>
      </c>
      <c r="I40">
        <v>1507329.24</v>
      </c>
      <c r="J40">
        <v>14.9989734327475</v>
      </c>
    </row>
    <row r="41" spans="1:10">
      <c r="A41" t="s">
        <v>10</v>
      </c>
      <c r="B41">
        <v>13397.7786864535</v>
      </c>
      <c r="C41">
        <v>1162560.95</v>
      </c>
      <c r="D41">
        <v>15.2114277418137</v>
      </c>
      <c r="G41" t="s">
        <v>10</v>
      </c>
      <c r="H41">
        <v>13397.7786864535</v>
      </c>
      <c r="I41">
        <v>1162560.95</v>
      </c>
      <c r="J41">
        <v>15.2114277418137</v>
      </c>
    </row>
    <row r="42" spans="1:10">
      <c r="A42" t="s">
        <v>10</v>
      </c>
      <c r="B42">
        <v>13726.8264559658</v>
      </c>
      <c r="C42">
        <v>1028736.36</v>
      </c>
      <c r="D42">
        <v>15.3289738670667</v>
      </c>
      <c r="G42" t="s">
        <v>10</v>
      </c>
      <c r="H42">
        <v>13726.8264559658</v>
      </c>
      <c r="I42">
        <v>1028736.36</v>
      </c>
      <c r="J42">
        <v>15.3289738670667</v>
      </c>
    </row>
    <row r="43" spans="1:10">
      <c r="A43" t="s">
        <v>8</v>
      </c>
      <c r="B43">
        <v>14071.8838850621</v>
      </c>
      <c r="C43">
        <v>959628.41</v>
      </c>
      <c r="D43">
        <v>15.4193835313797</v>
      </c>
      <c r="G43" t="s">
        <v>8</v>
      </c>
      <c r="H43">
        <v>14071.8838850621</v>
      </c>
      <c r="I43">
        <v>959628.41</v>
      </c>
      <c r="J43">
        <v>15.4193835313797</v>
      </c>
    </row>
    <row r="44" spans="1:10">
      <c r="A44" t="s">
        <v>9</v>
      </c>
      <c r="B44">
        <v>14377.9087039575</v>
      </c>
      <c r="C44">
        <v>922068.34</v>
      </c>
      <c r="D44">
        <v>15.4826778665861</v>
      </c>
      <c r="G44" t="s">
        <v>9</v>
      </c>
      <c r="H44">
        <v>14377.9087039575</v>
      </c>
      <c r="I44">
        <v>922068.34</v>
      </c>
      <c r="J44">
        <v>15.4826778665861</v>
      </c>
    </row>
    <row r="45" spans="1:10">
      <c r="A45" t="s">
        <v>9</v>
      </c>
      <c r="B45">
        <v>14683.9239008763</v>
      </c>
      <c r="C45">
        <v>1287288.66</v>
      </c>
      <c r="D45">
        <v>15.5369226987839</v>
      </c>
      <c r="G45" t="s">
        <v>9</v>
      </c>
      <c r="H45">
        <v>14683.9239008763</v>
      </c>
      <c r="I45">
        <v>1287288.66</v>
      </c>
      <c r="J45">
        <v>15.5369226987839</v>
      </c>
    </row>
    <row r="46" spans="1:10">
      <c r="A46" t="s">
        <v>10</v>
      </c>
      <c r="B46">
        <v>15012.9790035782</v>
      </c>
      <c r="C46">
        <v>1095226.62</v>
      </c>
      <c r="D46">
        <v>15.6906390086492</v>
      </c>
      <c r="G46" t="s">
        <v>10</v>
      </c>
      <c r="H46">
        <v>15012.9790035782</v>
      </c>
      <c r="I46">
        <v>1095226.62</v>
      </c>
      <c r="J46">
        <v>15.6906390086492</v>
      </c>
    </row>
    <row r="47" spans="1:10">
      <c r="A47" t="s">
        <v>10</v>
      </c>
      <c r="B47">
        <v>15342.038035285</v>
      </c>
      <c r="C47">
        <v>1016824.81</v>
      </c>
      <c r="D47">
        <v>15.8398406084061</v>
      </c>
      <c r="G47" t="s">
        <v>10</v>
      </c>
      <c r="H47">
        <v>15342.038035285</v>
      </c>
      <c r="I47">
        <v>1016824.81</v>
      </c>
      <c r="J47">
        <v>15.8398406084061</v>
      </c>
    </row>
    <row r="48" spans="1:10">
      <c r="A48" t="s">
        <v>10</v>
      </c>
      <c r="B48">
        <v>15671.0671561733</v>
      </c>
      <c r="C48">
        <v>1056160.01</v>
      </c>
      <c r="D48">
        <v>15.9619229749521</v>
      </c>
      <c r="G48" t="s">
        <v>10</v>
      </c>
      <c r="H48">
        <v>15671.0671561733</v>
      </c>
      <c r="I48">
        <v>1056160.01</v>
      </c>
      <c r="J48">
        <v>15.9619229749521</v>
      </c>
    </row>
    <row r="49" spans="1:10">
      <c r="A49" t="s">
        <v>10</v>
      </c>
      <c r="B49">
        <v>16000.1378663256</v>
      </c>
      <c r="C49">
        <v>632286.1</v>
      </c>
      <c r="D49">
        <v>16.0794888750394</v>
      </c>
      <c r="G49" t="s">
        <v>10</v>
      </c>
      <c r="H49">
        <v>16000.1378663256</v>
      </c>
      <c r="I49">
        <v>632286.1</v>
      </c>
      <c r="J49">
        <v>16.0794888750394</v>
      </c>
    </row>
    <row r="50" spans="1:10">
      <c r="A50" t="s">
        <v>9</v>
      </c>
      <c r="B50">
        <v>16306.1693161771</v>
      </c>
      <c r="C50">
        <v>994880.49</v>
      </c>
      <c r="D50">
        <v>16.1111437236945</v>
      </c>
      <c r="G50" t="s">
        <v>9</v>
      </c>
      <c r="H50">
        <v>16306.1693161771</v>
      </c>
      <c r="I50">
        <v>994880.49</v>
      </c>
      <c r="J50">
        <v>16.1111437236945</v>
      </c>
    </row>
    <row r="51" spans="1:10">
      <c r="A51" t="s">
        <v>10</v>
      </c>
      <c r="B51">
        <v>16635.2080478003</v>
      </c>
      <c r="C51">
        <v>856909.54</v>
      </c>
      <c r="D51">
        <v>16.2603708660285</v>
      </c>
      <c r="G51" t="s">
        <v>10</v>
      </c>
      <c r="H51">
        <v>16635.2080478003</v>
      </c>
      <c r="I51">
        <v>856909.54</v>
      </c>
      <c r="J51">
        <v>16.2603708660285</v>
      </c>
    </row>
    <row r="52" spans="1:10">
      <c r="A52" t="s">
        <v>10</v>
      </c>
      <c r="B52">
        <v>16964.2627391411</v>
      </c>
      <c r="C52">
        <v>634786.71</v>
      </c>
      <c r="D52">
        <v>16.3508305008888</v>
      </c>
      <c r="G52" t="s">
        <v>10</v>
      </c>
      <c r="H52">
        <v>16964.2627391411</v>
      </c>
      <c r="I52">
        <v>634786.71</v>
      </c>
      <c r="J52">
        <v>16.3508305008888</v>
      </c>
    </row>
    <row r="53" spans="1:10">
      <c r="A53" t="s">
        <v>8</v>
      </c>
      <c r="B53">
        <v>17309.2981348257</v>
      </c>
      <c r="C53">
        <v>588018.46</v>
      </c>
      <c r="D53">
        <v>16.377977033027</v>
      </c>
      <c r="G53" t="s">
        <v>8</v>
      </c>
      <c r="H53">
        <v>17309.2981348257</v>
      </c>
      <c r="I53">
        <v>588018.46</v>
      </c>
      <c r="J53">
        <v>16.377977033027</v>
      </c>
    </row>
    <row r="54" spans="1:10">
      <c r="A54" t="s">
        <v>8</v>
      </c>
      <c r="B54">
        <v>17654.3552394374</v>
      </c>
      <c r="C54">
        <v>579288.29</v>
      </c>
      <c r="D54">
        <v>16.4413115576585</v>
      </c>
      <c r="G54" t="s">
        <v>8</v>
      </c>
      <c r="H54">
        <v>17654.3552394374</v>
      </c>
      <c r="I54">
        <v>579288.29</v>
      </c>
      <c r="J54">
        <v>16.4413115576585</v>
      </c>
    </row>
    <row r="55" spans="1:10">
      <c r="A55" t="s">
        <v>11</v>
      </c>
      <c r="B55">
        <v>17959.3797253688</v>
      </c>
      <c r="C55">
        <v>529011.78</v>
      </c>
      <c r="D55">
        <v>16.5001396095435</v>
      </c>
      <c r="G55" t="s">
        <v>11</v>
      </c>
      <c r="H55">
        <v>17959.3797253688</v>
      </c>
      <c r="I55">
        <v>529011.78</v>
      </c>
      <c r="J55">
        <v>16.5001396095435</v>
      </c>
    </row>
    <row r="56" spans="1:10">
      <c r="A56" t="s">
        <v>9</v>
      </c>
      <c r="B56">
        <v>18265.3947544255</v>
      </c>
      <c r="C56">
        <v>692936.81</v>
      </c>
      <c r="D56">
        <v>16.531815466849</v>
      </c>
      <c r="G56" t="s">
        <v>9</v>
      </c>
      <c r="H56">
        <v>18265.3947544255</v>
      </c>
      <c r="I56">
        <v>692936.81</v>
      </c>
      <c r="J56">
        <v>16.531815466849</v>
      </c>
    </row>
    <row r="57" spans="1:10">
      <c r="A57" t="s">
        <v>10</v>
      </c>
      <c r="B57">
        <v>18594.4799846249</v>
      </c>
      <c r="C57">
        <v>472660.55</v>
      </c>
      <c r="D57">
        <v>16.6494468585332</v>
      </c>
      <c r="G57" t="s">
        <v>10</v>
      </c>
      <c r="H57">
        <v>18594.4799846249</v>
      </c>
      <c r="I57">
        <v>472660.55</v>
      </c>
      <c r="J57">
        <v>16.6494468585332</v>
      </c>
    </row>
    <row r="58" spans="1:10">
      <c r="A58" t="s">
        <v>8</v>
      </c>
      <c r="B58">
        <v>18939.5151693103</v>
      </c>
      <c r="C58">
        <v>353784.78</v>
      </c>
      <c r="D58">
        <v>16.6811211243947</v>
      </c>
      <c r="G58" t="s">
        <v>8</v>
      </c>
      <c r="H58">
        <v>18939.5151693103</v>
      </c>
      <c r="I58">
        <v>353784.78</v>
      </c>
      <c r="J58">
        <v>16.6811211243947</v>
      </c>
    </row>
    <row r="59" spans="1:10">
      <c r="A59" t="s">
        <v>9</v>
      </c>
      <c r="B59">
        <v>19245.5281875652</v>
      </c>
      <c r="C59">
        <v>433181.63</v>
      </c>
      <c r="D59">
        <v>16.7127896324476</v>
      </c>
      <c r="G59" t="s">
        <v>9</v>
      </c>
      <c r="H59">
        <v>19245.5281875652</v>
      </c>
      <c r="I59">
        <v>433181.63</v>
      </c>
      <c r="J59">
        <v>16.7127896324476</v>
      </c>
    </row>
    <row r="60" spans="1:10">
      <c r="A60" t="s">
        <v>11</v>
      </c>
      <c r="B60">
        <v>19550.6057072875</v>
      </c>
      <c r="C60">
        <v>462982.32</v>
      </c>
      <c r="D60">
        <v>16.767093258667</v>
      </c>
      <c r="G60" t="s">
        <v>11</v>
      </c>
      <c r="H60">
        <v>19550.6057072875</v>
      </c>
      <c r="I60">
        <v>462982.32</v>
      </c>
      <c r="J60">
        <v>16.767093258667</v>
      </c>
    </row>
    <row r="61" spans="1:10">
      <c r="A61" t="s">
        <v>11</v>
      </c>
      <c r="B61">
        <v>19855.6338354727</v>
      </c>
      <c r="C61">
        <v>556215.99</v>
      </c>
      <c r="D61">
        <v>16.8032934323629</v>
      </c>
      <c r="G61" t="s">
        <v>11</v>
      </c>
      <c r="H61">
        <v>19855.6338354727</v>
      </c>
      <c r="I61">
        <v>556215.99</v>
      </c>
      <c r="J61">
        <v>16.8032934323629</v>
      </c>
    </row>
    <row r="62" spans="1:10">
      <c r="A62" t="s">
        <v>8</v>
      </c>
      <c r="B62">
        <v>20200.6714803979</v>
      </c>
      <c r="C62">
        <v>367670.51</v>
      </c>
      <c r="D62">
        <v>16.8575977579435</v>
      </c>
      <c r="G62" t="s">
        <v>8</v>
      </c>
      <c r="H62">
        <v>20200.6714803979</v>
      </c>
      <c r="I62">
        <v>367670.51</v>
      </c>
      <c r="J62">
        <v>16.8575977579435</v>
      </c>
    </row>
    <row r="63" spans="1:10">
      <c r="A63" t="s">
        <v>9</v>
      </c>
      <c r="B63">
        <v>20506.6830204068</v>
      </c>
      <c r="C63">
        <v>335893.51</v>
      </c>
      <c r="D63">
        <v>16.8575977579435</v>
      </c>
      <c r="G63" t="s">
        <v>9</v>
      </c>
      <c r="H63">
        <v>20506.6830204068</v>
      </c>
      <c r="I63">
        <v>335893.51</v>
      </c>
      <c r="J63">
        <v>16.8575977579435</v>
      </c>
    </row>
    <row r="64" spans="1:10">
      <c r="A64" t="s">
        <v>9</v>
      </c>
      <c r="B64">
        <v>20812.7144510212</v>
      </c>
      <c r="C64">
        <v>520120.65</v>
      </c>
      <c r="D64">
        <v>16.889276374944</v>
      </c>
      <c r="G64" t="s">
        <v>9</v>
      </c>
      <c r="H64">
        <v>20812.7144510212</v>
      </c>
      <c r="I64">
        <v>520120.65</v>
      </c>
      <c r="J64">
        <v>16.889276374944</v>
      </c>
    </row>
    <row r="65" spans="1:10">
      <c r="A65" t="s">
        <v>10</v>
      </c>
      <c r="B65">
        <v>21141.797752076</v>
      </c>
      <c r="C65">
        <v>256812.58</v>
      </c>
      <c r="D65">
        <v>16.9797997828007</v>
      </c>
      <c r="G65" t="s">
        <v>10</v>
      </c>
      <c r="H65">
        <v>21141.797752076</v>
      </c>
      <c r="I65">
        <v>256812.58</v>
      </c>
      <c r="J65">
        <v>16.9797997828007</v>
      </c>
    </row>
    <row r="66" spans="1:10">
      <c r="A66" t="s">
        <v>9</v>
      </c>
      <c r="B66">
        <v>21447.8074381648</v>
      </c>
      <c r="C66">
        <v>364234.25</v>
      </c>
      <c r="D66">
        <v>16.9797997828007</v>
      </c>
      <c r="G66" t="s">
        <v>9</v>
      </c>
      <c r="H66">
        <v>21447.8074381648</v>
      </c>
      <c r="I66">
        <v>364234.25</v>
      </c>
      <c r="J66">
        <v>16.9797997828007</v>
      </c>
    </row>
    <row r="67" spans="1:10">
      <c r="A67" t="s">
        <v>11</v>
      </c>
      <c r="B67">
        <v>21752.8442495698</v>
      </c>
      <c r="C67">
        <v>360654.73</v>
      </c>
      <c r="D67">
        <v>17.0114813502312</v>
      </c>
      <c r="G67" t="s">
        <v>11</v>
      </c>
      <c r="H67">
        <v>21752.8442495698</v>
      </c>
      <c r="I67">
        <v>360654.73</v>
      </c>
      <c r="J67">
        <v>17.0114813502312</v>
      </c>
    </row>
    <row r="68" spans="1:10">
      <c r="A68" t="s">
        <v>10</v>
      </c>
      <c r="B68">
        <v>22081.8780776365</v>
      </c>
      <c r="C68">
        <v>295476.09</v>
      </c>
      <c r="D68">
        <v>17.1020295754751</v>
      </c>
      <c r="G68" t="s">
        <v>10</v>
      </c>
      <c r="H68">
        <v>22081.8780776365</v>
      </c>
      <c r="I68">
        <v>295476.09</v>
      </c>
      <c r="J68">
        <v>17.1020295754751</v>
      </c>
    </row>
    <row r="69" spans="1:10">
      <c r="A69" t="s">
        <v>10</v>
      </c>
      <c r="B69">
        <v>22410.9423567912</v>
      </c>
      <c r="C69">
        <v>329812.71</v>
      </c>
      <c r="D69">
        <v>17.1291962678909</v>
      </c>
      <c r="G69" t="s">
        <v>10</v>
      </c>
      <c r="H69">
        <v>22410.9423567912</v>
      </c>
      <c r="I69">
        <v>329812.71</v>
      </c>
      <c r="J69">
        <v>17.1291962678909</v>
      </c>
    </row>
    <row r="70" spans="1:10">
      <c r="A70" t="s">
        <v>11</v>
      </c>
      <c r="B70">
        <v>22716.0067606761</v>
      </c>
      <c r="C70">
        <v>285614.44</v>
      </c>
      <c r="D70">
        <v>17.1608877495607</v>
      </c>
      <c r="G70" t="s">
        <v>11</v>
      </c>
      <c r="H70">
        <v>22716.0067606761</v>
      </c>
      <c r="I70">
        <v>285614.44</v>
      </c>
      <c r="J70">
        <v>17.1608877495607</v>
      </c>
    </row>
    <row r="71" spans="1:10">
      <c r="A71" t="s">
        <v>9</v>
      </c>
      <c r="B71">
        <v>23021.9859869987</v>
      </c>
      <c r="C71">
        <v>240283.72</v>
      </c>
      <c r="D71">
        <v>17.1608877495607</v>
      </c>
      <c r="G71" t="s">
        <v>9</v>
      </c>
      <c r="H71">
        <v>23021.9859869987</v>
      </c>
      <c r="I71">
        <v>240283.72</v>
      </c>
      <c r="J71">
        <v>17.1608877495607</v>
      </c>
    </row>
    <row r="72" spans="1:10">
      <c r="A72" t="s">
        <v>9</v>
      </c>
      <c r="B72">
        <v>23328.0301927488</v>
      </c>
      <c r="C72">
        <v>300735.11</v>
      </c>
      <c r="D72">
        <v>17.1925830081781</v>
      </c>
      <c r="G72" t="s">
        <v>9</v>
      </c>
      <c r="H72">
        <v>23328.0301927488</v>
      </c>
      <c r="I72">
        <v>300735.11</v>
      </c>
      <c r="J72">
        <v>17.1925830081781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3' sheet</vt:lpstr>
      <vt:lpstr>3' sheet2</vt:lpstr>
      <vt:lpstr>5'sheet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2025-02-05T16:02:00Z</dcterms:created>
  <dcterms:modified xsi:type="dcterms:W3CDTF">2025-02-07T17:22:28Z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E030AA6157FB7CF98787A667BB41F772_42</vt:lpwstr>
  </property>
  <property fmtid="{D5CDD505-2E9C-101B-9397-08002B2CF9AE}" pid="3" name="KSOProductBuildVer">
    <vt:lpwstr>1033-6.10.2.8397</vt:lpwstr>
  </property>
</Properties>
</file>