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tabRatio="914" activeTab="9"/>
  </bookViews>
  <sheets>
    <sheet name="汇总22.00" sheetId="12" r:id="rId1"/>
    <sheet name="宝龙区" sheetId="2" r:id="rId2"/>
    <sheet name="新都区" sheetId="16" r:id="rId3"/>
    <sheet name="城南区" sheetId="3" r:id="rId4"/>
    <sheet name="开发区" sheetId="4" r:id="rId5"/>
    <sheet name="五星区" sheetId="13" r:id="rId6"/>
    <sheet name="亭湖区" sheetId="14" r:id="rId7"/>
    <sheet name="吾悦区" sheetId="5" r:id="rId8"/>
    <sheet name="龙冈区" sheetId="6" r:id="rId9"/>
    <sheet name="城北区" sheetId="7" r:id="rId10"/>
    <sheet name="盐都区" sheetId="8" r:id="rId11"/>
    <sheet name="益林区" sheetId="15" r:id="rId12"/>
    <sheet name="万达区" sheetId="9" r:id="rId13"/>
    <sheet name="招商区" sheetId="11" r:id="rId14"/>
    <sheet name="其他" sheetId="17" r:id="rId15"/>
  </sheets>
  <definedNames>
    <definedName name="_xlnm._FilterDatabase" localSheetId="0" hidden="1">汇总22.00!#REF!</definedName>
  </definedNames>
  <calcPr calcId="144525"/>
</workbook>
</file>

<file path=xl/sharedStrings.xml><?xml version="1.0" encoding="utf-8"?>
<sst xmlns="http://schemas.openxmlformats.org/spreadsheetml/2006/main" count="398">
  <si>
    <t>签收率通报</t>
  </si>
  <si>
    <t>派件员</t>
  </si>
  <si>
    <t>应派送票数</t>
  </si>
  <si>
    <t>全天签收情况</t>
  </si>
  <si>
    <t>未签收</t>
  </si>
  <si>
    <t>验证</t>
  </si>
  <si>
    <t>当天签收票数</t>
  </si>
  <si>
    <t>当天签收率</t>
  </si>
  <si>
    <t>有派无签票数</t>
  </si>
  <si>
    <t>到件无下文</t>
  </si>
  <si>
    <t>其中</t>
  </si>
  <si>
    <t>发往无下文</t>
  </si>
  <si>
    <t>合计</t>
  </si>
  <si>
    <t>未签收率</t>
  </si>
  <si>
    <t>操作部二次到件/下一站</t>
  </si>
  <si>
    <t>漏扫描</t>
  </si>
  <si>
    <t>吾悦区</t>
  </si>
  <si>
    <t>万达区</t>
  </si>
  <si>
    <t>盐都区</t>
  </si>
  <si>
    <t>开发区</t>
  </si>
  <si>
    <t>益林区</t>
  </si>
  <si>
    <t>亭湖区</t>
  </si>
  <si>
    <t>招商区</t>
  </si>
  <si>
    <t>五星区</t>
  </si>
  <si>
    <t>龙冈区</t>
  </si>
  <si>
    <t>宝龙区</t>
  </si>
  <si>
    <t>城北区</t>
  </si>
  <si>
    <t>新都区</t>
  </si>
  <si>
    <t>城南高新</t>
  </si>
  <si>
    <t>其他</t>
  </si>
  <si>
    <t>公司合计</t>
  </si>
  <si>
    <t>（宝龙区）</t>
  </si>
  <si>
    <t>未签收情况</t>
  </si>
  <si>
    <t>宝龙805南苑小区孙丽</t>
  </si>
  <si>
    <t>宝龙区812张志华</t>
  </si>
  <si>
    <t>宝龙区6813金满</t>
  </si>
  <si>
    <t>宝龙区还振海经理RF1</t>
  </si>
  <si>
    <t>宝龙区811大宇益林酱</t>
  </si>
  <si>
    <t>宝龙区监察王仰洲6801</t>
  </si>
  <si>
    <t>宝龙区6803温馨陆文辉</t>
  </si>
  <si>
    <t>宝龙区6802黄林</t>
  </si>
  <si>
    <t>宝龙区6808洪玉祥</t>
  </si>
  <si>
    <t>宝龙区7801宝龙陆雯倩</t>
  </si>
  <si>
    <t>宝龙区7802汇景陆文亚</t>
  </si>
  <si>
    <t>宝龙区6806晏成</t>
  </si>
  <si>
    <t>宝龙区6811唐华</t>
  </si>
  <si>
    <t>宝龙区6807月湖杨树楼</t>
  </si>
  <si>
    <t>宝龙区6810公园钱静</t>
  </si>
  <si>
    <t>宝龙区5802娱乐张美娟</t>
  </si>
  <si>
    <t>宝龙区7812北港陈飞</t>
  </si>
  <si>
    <t>宝龙区8802八菱陈慧娟</t>
  </si>
  <si>
    <t>宝龙区9811文化名城</t>
  </si>
  <si>
    <t>宝龙区滞留</t>
  </si>
  <si>
    <t>宝龙公司姜月东</t>
  </si>
  <si>
    <t>宝龙区805紫金屠竹云</t>
  </si>
  <si>
    <t>宝龙区6809宏图耿长贵</t>
  </si>
  <si>
    <t>宝龙区7808订单</t>
  </si>
  <si>
    <t>宝龙区805文景花园</t>
  </si>
  <si>
    <t>宝龙区驾驶员顾爱亚</t>
  </si>
  <si>
    <t>宝龙区驾驶员王小艺</t>
  </si>
  <si>
    <t>宝龙区发往无下文</t>
  </si>
  <si>
    <t>大区合计</t>
  </si>
  <si>
    <t>制表人：何红</t>
  </si>
  <si>
    <t>电话：18921880822</t>
  </si>
  <si>
    <t>（新都区）</t>
  </si>
  <si>
    <t>新都区滞留</t>
  </si>
  <si>
    <t>新都区6418杨朗峰</t>
  </si>
  <si>
    <t>新都区6406王浩</t>
  </si>
  <si>
    <t>新都区6416朱迎龙</t>
  </si>
  <si>
    <t>新都区6420陈宏才</t>
  </si>
  <si>
    <t>新都423中海陆登琴</t>
  </si>
  <si>
    <t>新都区KA1唐守平</t>
  </si>
  <si>
    <t>新都区416福裕小区</t>
  </si>
  <si>
    <t>新都机电6911王浩</t>
  </si>
  <si>
    <t>新都阜师6910王浩</t>
  </si>
  <si>
    <t>新都卫校6909王浩</t>
  </si>
  <si>
    <t>新都区8416小兵崔雷</t>
  </si>
  <si>
    <t>新都纺校6914王浩</t>
  </si>
  <si>
    <t>新都区422金色蓝庭</t>
  </si>
  <si>
    <t>新都区416锦城丽景</t>
  </si>
  <si>
    <t>新都区416日月名苑</t>
  </si>
  <si>
    <t>新都区416孙匡安明商</t>
  </si>
  <si>
    <t>新都区发往无下文</t>
  </si>
  <si>
    <t>新都446丽都王丽君</t>
  </si>
  <si>
    <t>新都447新都花园房燕</t>
  </si>
  <si>
    <t>新都区裹裹代理王浩</t>
  </si>
  <si>
    <t>新都区机动王峰</t>
  </si>
  <si>
    <t>（城南区）</t>
  </si>
  <si>
    <t>城南434新弄里翟志标</t>
  </si>
  <si>
    <t>城南443兴邦中央</t>
  </si>
  <si>
    <t>城南区滞留</t>
  </si>
  <si>
    <t>城南445城南医丁翠娟</t>
  </si>
  <si>
    <t>城南驾驶员卞锦军</t>
  </si>
  <si>
    <t>城南428中南6期8101</t>
  </si>
  <si>
    <t>城南区6403王超</t>
  </si>
  <si>
    <t>城南区421中环紫郡</t>
  </si>
  <si>
    <t>城南441四季金辉王超</t>
  </si>
  <si>
    <t>城南429阳光御戈建春</t>
  </si>
  <si>
    <t>城南区6405李勇</t>
  </si>
  <si>
    <t>城南424橡树湾陶开文</t>
  </si>
  <si>
    <t>城南444金辉城葛学如</t>
  </si>
  <si>
    <t>城南413朱建军</t>
  </si>
  <si>
    <t>城南426领秀吴士海</t>
  </si>
  <si>
    <t>城南427香苑东顾春燕</t>
  </si>
  <si>
    <t>城南437光明花园乔乔</t>
  </si>
  <si>
    <t>城南815魔力孙祝明</t>
  </si>
  <si>
    <t>城南区6401程悦涵</t>
  </si>
  <si>
    <t>城南区6408凤鸣翁梅芳</t>
  </si>
  <si>
    <t>城南区6419韦浩</t>
  </si>
  <si>
    <t>城南440碧桂珑悦朱涛</t>
  </si>
  <si>
    <t>城南区聚龙中心411黄</t>
  </si>
  <si>
    <t>运营部朱华荣</t>
  </si>
  <si>
    <t>城南432锦盛南浦冬梅</t>
  </si>
  <si>
    <t>城南435中南城9期吴名</t>
  </si>
  <si>
    <t>城南区6907康乐王荣</t>
  </si>
  <si>
    <t>城南425锦盛北小徐</t>
  </si>
  <si>
    <t>城南区6407海德王荣</t>
  </si>
  <si>
    <t>城南438中海郭成岗</t>
  </si>
  <si>
    <t>城南439通银张睿智</t>
  </si>
  <si>
    <t>城南433优步潘为玮</t>
  </si>
  <si>
    <t>城南区804严靖凯</t>
  </si>
  <si>
    <t>城南442望府景王园园</t>
  </si>
  <si>
    <t>城南430晶都悦府高胜</t>
  </si>
  <si>
    <t>城南436荣悦韦海祥</t>
  </si>
  <si>
    <t>城南区副总顾勇</t>
  </si>
  <si>
    <t>城南经理周强</t>
  </si>
  <si>
    <t>城南华厦绿城405陈龙</t>
  </si>
  <si>
    <t>城南金色水405陈卫兰</t>
  </si>
  <si>
    <t>城南区观湖405王立霞</t>
  </si>
  <si>
    <t>城南区6413代</t>
  </si>
  <si>
    <t>城南区417宏都花园</t>
  </si>
  <si>
    <t>城南区6411代</t>
  </si>
  <si>
    <t>城南区6409代</t>
  </si>
  <si>
    <t>城南431香苑黄加中</t>
  </si>
  <si>
    <t>城南区发往无下文</t>
  </si>
  <si>
    <t>（开发区）</t>
  </si>
  <si>
    <t>操作部二次到件下一站</t>
  </si>
  <si>
    <t>开发区滞留</t>
  </si>
  <si>
    <t>开发区6625柏业峰</t>
  </si>
  <si>
    <t>开发区6621王成</t>
  </si>
  <si>
    <t>开发区6619蔡玉宏</t>
  </si>
  <si>
    <t>开发区7619中舍蔡玉宏</t>
  </si>
  <si>
    <t>开发师范新长校区913</t>
  </si>
  <si>
    <t>开发区ED1陈汉浩</t>
  </si>
  <si>
    <t>开发区6624陈剑红</t>
  </si>
  <si>
    <t>开发区8619蔡玉明</t>
  </si>
  <si>
    <t>开发区7625康居柏业锋</t>
  </si>
  <si>
    <t>开发区驾驶员周永宏</t>
  </si>
  <si>
    <t>开发区驾驶员庞元安</t>
  </si>
  <si>
    <t>开发区发往无下文</t>
  </si>
  <si>
    <t>（ 五星区）</t>
  </si>
  <si>
    <t>五星区滞留</t>
  </si>
  <si>
    <t>五星老师6912乔保龙</t>
  </si>
  <si>
    <t>五星区6111大洋徐海立</t>
  </si>
  <si>
    <t>五星区6120农民还正粉</t>
  </si>
  <si>
    <t>五星区6612鑫业吕萍</t>
  </si>
  <si>
    <t>五星区6608金水郑金粉</t>
  </si>
  <si>
    <t>五星区FL1孙军</t>
  </si>
  <si>
    <t>五星区6605朱自江王浩</t>
  </si>
  <si>
    <t>五星区6606韦广豹</t>
  </si>
  <si>
    <t>五星区6112滩涂陈彦军</t>
  </si>
  <si>
    <t>五星区6603柏军</t>
  </si>
  <si>
    <t>五星区6127仇增龙</t>
  </si>
  <si>
    <t>五星区6604乔保龙</t>
  </si>
  <si>
    <t>五星区6121高力刘芳芳</t>
  </si>
  <si>
    <t>五星区8112万泰徐维彤</t>
  </si>
  <si>
    <t>五星区6102北技师朱梅</t>
  </si>
  <si>
    <t>五星区5112嘉业袁洪祥</t>
  </si>
  <si>
    <t>五星区7606代派</t>
  </si>
  <si>
    <t>五星区发往无下文</t>
  </si>
  <si>
    <t>（ 亭湖区）</t>
  </si>
  <si>
    <t>亭湖区滞留</t>
  </si>
  <si>
    <t>亭湖区7631邓明君</t>
  </si>
  <si>
    <t>亭湖区6616陈钢</t>
  </si>
  <si>
    <t>亭湖区5620绿地冯金栋</t>
  </si>
  <si>
    <t>亭湖区6630江超</t>
  </si>
  <si>
    <t>亭湖黄尖0001蔡呈祥</t>
  </si>
  <si>
    <t>亭湖区6627戚思祥</t>
  </si>
  <si>
    <t>亭湖区8631王杰</t>
  </si>
  <si>
    <t>亭湖区6628吴德春</t>
  </si>
  <si>
    <t>亭湖东工9904东施东升</t>
  </si>
  <si>
    <t>亭湖区DA1高月城</t>
  </si>
  <si>
    <t>亭湖盐东8707蔡呈祥</t>
  </si>
  <si>
    <t>亭湖工学院希望校905</t>
  </si>
  <si>
    <t>亭湖区6629沈炳军</t>
  </si>
  <si>
    <t>亭湖区7630黄建业</t>
  </si>
  <si>
    <t>亭湖庆丰4707蔡呈祥</t>
  </si>
  <si>
    <t>亭湖区631绿地璟庭</t>
  </si>
  <si>
    <t>亭湖黄尖7707蔡呈祥</t>
  </si>
  <si>
    <t>亭湖南三3707蔡呈祥</t>
  </si>
  <si>
    <t>亭湖区630红琴商店</t>
  </si>
  <si>
    <t>亭湖区7627裹裹</t>
  </si>
  <si>
    <t>亭湖区5630生物李春林</t>
  </si>
  <si>
    <t>亭湖区发往无下文</t>
  </si>
  <si>
    <t>（吾悦区）</t>
  </si>
  <si>
    <t>吾悦区滞留</t>
  </si>
  <si>
    <t>吾悦区驾驶员孙海楼</t>
  </si>
  <si>
    <t>吾悦区500潘丹</t>
  </si>
  <si>
    <t>吾悦区506谷诗雨</t>
  </si>
  <si>
    <t>吾悦区BN1徐海林</t>
  </si>
  <si>
    <t>吾悦区559马沟孙海燕</t>
  </si>
  <si>
    <t>吾悦区6519东升张益俊</t>
  </si>
  <si>
    <t>吾悦区6509蔡金灯</t>
  </si>
  <si>
    <t>吾悦区6505潘养峰</t>
  </si>
  <si>
    <t>吾悦区501朱亚军</t>
  </si>
  <si>
    <t>吾悦公司驾驶员唐文俊</t>
  </si>
  <si>
    <t>吾悦区502黄辉</t>
  </si>
  <si>
    <t>吾悦区6503恒大陈明</t>
  </si>
  <si>
    <t>吾悦区5524东河陈燕</t>
  </si>
  <si>
    <t>吾悦区5510逸景陈中凌</t>
  </si>
  <si>
    <t>吾悦区6504天澜陈明</t>
  </si>
  <si>
    <t>吾悦区驾驶员包才旺</t>
  </si>
  <si>
    <t>吾悦区6507王超</t>
  </si>
  <si>
    <t>吾悦区7509马沟高国成</t>
  </si>
  <si>
    <t>吾悦区500兴城家园</t>
  </si>
  <si>
    <t>吾悦区502兴都公寓</t>
  </si>
  <si>
    <t>吾悦区502碧桂园7期</t>
  </si>
  <si>
    <t>吾悦区502碧桂园凤凰</t>
  </si>
  <si>
    <t>吾悦区502华侨世纪华</t>
  </si>
  <si>
    <t>吾悦区502神州河刘凯</t>
  </si>
  <si>
    <t>吾悦区502司风前</t>
  </si>
  <si>
    <t>吾悦区502吾悦广场</t>
  </si>
  <si>
    <t>吾悦区505香槟殷日成</t>
  </si>
  <si>
    <t>吾悦区505碧桂园2期</t>
  </si>
  <si>
    <t>吾悦区5509高翠英</t>
  </si>
  <si>
    <t>吾悦区505翰林刘爱军</t>
  </si>
  <si>
    <t>吾悦区505瞰都苏宁小</t>
  </si>
  <si>
    <t>吾悦区505神州豪苑</t>
  </si>
  <si>
    <t>吾悦区5508</t>
  </si>
  <si>
    <t>吾悦区505港龙华侨城</t>
  </si>
  <si>
    <t>吾悦区500依云香嵇磊</t>
  </si>
  <si>
    <t>吾悦区505碧桂园3期</t>
  </si>
  <si>
    <t>吾悦区经理张顺明</t>
  </si>
  <si>
    <t>吾悦区6505潘强</t>
  </si>
  <si>
    <t>吾悦区发往无下文</t>
  </si>
  <si>
    <t>（龙冈区）</t>
  </si>
  <si>
    <t>LG区6518港湾王金</t>
  </si>
  <si>
    <t>LG区6511宋传俊</t>
  </si>
  <si>
    <t>LG区6513谈伟</t>
  </si>
  <si>
    <t>LG区6515新日严春香</t>
  </si>
  <si>
    <t>LG区6516陈干</t>
  </si>
  <si>
    <t>LG区潘黄512机动组</t>
  </si>
  <si>
    <t>LG区523王智军</t>
  </si>
  <si>
    <t>LG中兴6702任加林</t>
  </si>
  <si>
    <t>LG区6525王林鹏</t>
  </si>
  <si>
    <t>LG区6514小朱</t>
  </si>
  <si>
    <t>LG区6517王智军</t>
  </si>
  <si>
    <t>LG区520唐才付</t>
  </si>
  <si>
    <t>LG区AA1朱祥</t>
  </si>
  <si>
    <t>LG区6521张庄徐爱琴</t>
  </si>
  <si>
    <t>LG区滞留</t>
  </si>
  <si>
    <t>LG新日月6515严春香</t>
  </si>
  <si>
    <t>LG区6511杨建波</t>
  </si>
  <si>
    <t>LG区512杨建波</t>
  </si>
  <si>
    <t>LG区6513杨建波</t>
  </si>
  <si>
    <t>LG区6514杨建波</t>
  </si>
  <si>
    <t>LG区525东河陈燕</t>
  </si>
  <si>
    <t>LG区6512杨建波</t>
  </si>
  <si>
    <t>LG区8514腾飞新城</t>
  </si>
  <si>
    <t>LG区经理王智军</t>
  </si>
  <si>
    <t>LG营业部王智军</t>
  </si>
  <si>
    <t>LG区发往无下文</t>
  </si>
  <si>
    <t>LG区潘黄营业部机动组</t>
  </si>
  <si>
    <t>（城北区）</t>
  </si>
  <si>
    <t>城北区滞留</t>
  </si>
  <si>
    <t>市场部副总余为贵</t>
  </si>
  <si>
    <t>城北区6118贾素梅</t>
  </si>
  <si>
    <t>城北区CH1茆华兴</t>
  </si>
  <si>
    <t>城北区6113蒋盐锋</t>
  </si>
  <si>
    <t>城北区6101青墩袁晔</t>
  </si>
  <si>
    <t>城北区6129龙桥苏伟伟</t>
  </si>
  <si>
    <t>机动驾驶员王正117</t>
  </si>
  <si>
    <t>城北区6126胡必红</t>
  </si>
  <si>
    <t>城北区6130头灶贾正群</t>
  </si>
  <si>
    <t>城北区6125杨明</t>
  </si>
  <si>
    <t>城北驾驶员卞启斌115</t>
  </si>
  <si>
    <t>城北区6128单超</t>
  </si>
  <si>
    <t>城北7101日凯驿站吴国</t>
  </si>
  <si>
    <t>城北驾驶员陈渝水</t>
  </si>
  <si>
    <t>城北区6119蒋守国</t>
  </si>
  <si>
    <t>城北区驾驶员陈汉江</t>
  </si>
  <si>
    <t>城北区驾驶员李祥</t>
  </si>
  <si>
    <t>城北区115水岸华庭</t>
  </si>
  <si>
    <t>城北区5113蒋盐锋</t>
  </si>
  <si>
    <t>城北区发往无下文</t>
  </si>
  <si>
    <t>（盐都区）</t>
  </si>
  <si>
    <t>盐都公司705蔡东东</t>
  </si>
  <si>
    <t>盐都葛武7705吴太芝</t>
  </si>
  <si>
    <t>盐都步凤6712陈莹</t>
  </si>
  <si>
    <t>盐都冈中6705金红兰</t>
  </si>
  <si>
    <t>盐都尚庄8705朱文林</t>
  </si>
  <si>
    <t>盐都便仓6711钱军</t>
  </si>
  <si>
    <t>盐都郭猛7704刘佳</t>
  </si>
  <si>
    <t>盐都伍佑7703董忠祥</t>
  </si>
  <si>
    <t>盐都义丰6708陈建国</t>
  </si>
  <si>
    <t>盐都楼王7701徐军</t>
  </si>
  <si>
    <t>盐都大冈6706朱金才</t>
  </si>
  <si>
    <t>盐都区滞留</t>
  </si>
  <si>
    <t>盐都7706陈志军董忠祥</t>
  </si>
  <si>
    <t>盐都8703陈明旭董忠祥</t>
  </si>
  <si>
    <t>盐都区6703鹏润李伟伟</t>
  </si>
  <si>
    <t>盐都区发往无下文</t>
  </si>
  <si>
    <t>（益林区）</t>
  </si>
  <si>
    <t>乡镇-罗桥8710殷红程</t>
  </si>
  <si>
    <t>乡镇-益林2710殷红程</t>
  </si>
  <si>
    <t>乡镇-东沟8709胡长根</t>
  </si>
  <si>
    <t>乡镇-杨集7710殷红程</t>
  </si>
  <si>
    <t>乡镇-益林机动徐青年</t>
  </si>
  <si>
    <t>乡镇-公兴9710殷红程</t>
  </si>
  <si>
    <t>乡镇-古河4709胡长根</t>
  </si>
  <si>
    <t>乡镇-益林4710崔秀霞</t>
  </si>
  <si>
    <t>乡镇-东沟7709胡长根</t>
  </si>
  <si>
    <t>乡镇-罗桥0710殷红程</t>
  </si>
  <si>
    <t>益林区滞留</t>
  </si>
  <si>
    <t>乡镇-益林3710刘红芳</t>
  </si>
  <si>
    <t>乡镇-益林5710李井周</t>
  </si>
  <si>
    <t>乡镇-益林6710殷洪程</t>
  </si>
  <si>
    <t>乡镇发往无下文</t>
  </si>
  <si>
    <t>（万达区）</t>
  </si>
  <si>
    <t>万达区6308严亮亮</t>
  </si>
  <si>
    <t>万达区6304李勇胜</t>
  </si>
  <si>
    <t>万达区6303卞庆琪</t>
  </si>
  <si>
    <t>万达区6314吴长聪</t>
  </si>
  <si>
    <t>万达区6313陈轩</t>
  </si>
  <si>
    <t>万达区6301盐南刘正华</t>
  </si>
  <si>
    <t>万达区6305周祝军</t>
  </si>
  <si>
    <t>万达区6315曹华</t>
  </si>
  <si>
    <t>万达区HB1黄利钢</t>
  </si>
  <si>
    <t>万达区6306徐其伟</t>
  </si>
  <si>
    <t>万达区驾驶员陈翔316</t>
  </si>
  <si>
    <t>万达区316彩票王红</t>
  </si>
  <si>
    <t>万达区316前进驿站</t>
  </si>
  <si>
    <t>万达区6310万达张艳</t>
  </si>
  <si>
    <t>万达区6312杨敬荣</t>
  </si>
  <si>
    <t>万达区303双元李建义</t>
  </si>
  <si>
    <t>万达区316长坝翟耀辉</t>
  </si>
  <si>
    <t>万达区7314大庆马贤祥</t>
  </si>
  <si>
    <t>万达区8314庆康陈国巧</t>
  </si>
  <si>
    <t>万达区副总吉晓祥</t>
  </si>
  <si>
    <t>万达区6311代</t>
  </si>
  <si>
    <t>万达区滞留</t>
  </si>
  <si>
    <t>万达区304清华园</t>
  </si>
  <si>
    <t>万达区304盛世祁辉</t>
  </si>
  <si>
    <t>万达区304紫荆吕立琴</t>
  </si>
  <si>
    <t>万达区5304瑞都李洪锋</t>
  </si>
  <si>
    <t>万达区驾驶员杨钟海</t>
  </si>
  <si>
    <t>万达区驾驶员陈翔</t>
  </si>
  <si>
    <t>万达区发往无下文</t>
  </si>
  <si>
    <t>（招商区）</t>
  </si>
  <si>
    <t>招商区滞留</t>
  </si>
  <si>
    <t>招商区GP1潘龙涛</t>
  </si>
  <si>
    <t>招商区6109王俊</t>
  </si>
  <si>
    <t>招商区6201陈勇</t>
  </si>
  <si>
    <t>招商区6216巫再彭</t>
  </si>
  <si>
    <t>招商区6104杨正伟</t>
  </si>
  <si>
    <t>招商区6209孙海军</t>
  </si>
  <si>
    <t>招商区7206谢健国</t>
  </si>
  <si>
    <t>招商区7219高银祥</t>
  </si>
  <si>
    <t>招商区6213周根荣</t>
  </si>
  <si>
    <t>招商区6202夏金万</t>
  </si>
  <si>
    <t>招商区6106刘古祥</t>
  </si>
  <si>
    <t>招商区6212袁建</t>
  </si>
  <si>
    <t>招商区6205鑫祥陈爱霞</t>
  </si>
  <si>
    <t>招商区6114王开军</t>
  </si>
  <si>
    <t>招商区6110崔建洋</t>
  </si>
  <si>
    <t>招商区6217代</t>
  </si>
  <si>
    <t>招商区副总赵兵</t>
  </si>
  <si>
    <t>招商区机动赵军201</t>
  </si>
  <si>
    <t>招商区201锦绣苑苏宁</t>
  </si>
  <si>
    <t>招商区219江动宿舍</t>
  </si>
  <si>
    <t>招商区219杨连浩</t>
  </si>
  <si>
    <t>招商区5216高银祥代派</t>
  </si>
  <si>
    <t>招商区5219陈育根</t>
  </si>
  <si>
    <t>招商区6208夏金万</t>
  </si>
  <si>
    <t>招商区6207张凯</t>
  </si>
  <si>
    <t>招商区8219江动崔其清</t>
  </si>
  <si>
    <t>招商区发往无下文</t>
  </si>
  <si>
    <t>（其他）</t>
  </si>
  <si>
    <t>退回件</t>
  </si>
  <si>
    <t>操作部处理组杨凯</t>
  </si>
  <si>
    <t>处理组丁华丽</t>
  </si>
  <si>
    <t>韩金凤</t>
  </si>
  <si>
    <t>自动化扫描/错发</t>
  </si>
  <si>
    <t>自动化扫描</t>
  </si>
  <si>
    <t>操作工金元</t>
  </si>
  <si>
    <t>韩金凤/错发</t>
  </si>
  <si>
    <t>陈金群</t>
  </si>
  <si>
    <t>时效测试</t>
  </si>
  <si>
    <t>市场部驾驶员孙军</t>
  </si>
  <si>
    <t>中大区顾启友/错发</t>
  </si>
  <si>
    <t>东大区到件/错发</t>
  </si>
  <si>
    <t>市场部驾驶员徐荣荣</t>
  </si>
  <si>
    <t>操作部惠玉粉</t>
  </si>
  <si>
    <t>操作部阚树东</t>
  </si>
  <si>
    <t>发往无下文/退回</t>
  </si>
  <si>
    <t>南大区滞留/</t>
  </si>
  <si>
    <t>东大区滞留/</t>
  </si>
  <si>
    <t>西大区朱玉祥/错发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</si>
</sst>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&quot;￥&quot;* #,##0_ ;_ &quot;￥&quot;* \-#,##0_ ;_ &quot;￥&quot;* &quot;-&quot;_ ;_ @_ "/>
    <numFmt numFmtId="179" formatCode="_ * #,##0.00_ ;_ * \-#,##0.00_ ;_ * &quot;-&quot;??_ ;_ @_ "/>
  </numFmts>
  <fonts count="44">
    <font>
      <sz val="11"/>
      <color theme="1"/>
      <name val="Calibri"/>
      <charset val="134"/>
      <scheme val="minor"/>
    </font>
    <font>
      <b/>
      <sz val="14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4"/>
      <color theme="0"/>
      <name val="Calibri"/>
      <charset val="134"/>
      <scheme val="minor"/>
    </font>
    <font>
      <b/>
      <sz val="11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9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微软雅黑"/>
      <charset val="134"/>
    </font>
    <font>
      <b/>
      <sz val="11"/>
      <color rgb="FFFF0000"/>
      <name val="Calibri"/>
      <charset val="134"/>
      <scheme val="minor"/>
    </font>
    <font>
      <sz val="10"/>
      <name val="Calibri"/>
      <charset val="134"/>
      <scheme val="minor"/>
    </font>
    <font>
      <b/>
      <sz val="16"/>
      <name val="微软雅黑"/>
      <charset val="134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微软雅黑"/>
      <charset val="134"/>
    </font>
    <font>
      <b/>
      <sz val="12"/>
      <name val="微软雅黑"/>
      <charset val="134"/>
    </font>
    <font>
      <b/>
      <sz val="12"/>
      <color rgb="FFFF0000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32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7" fillId="8" borderId="1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8" borderId="9" applyNumberFormat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6" fillId="6" borderId="8" applyNumberFormat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2" fillId="3" borderId="1" xfId="48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0" fontId="3" fillId="3" borderId="1" xfId="48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4" fillId="0" borderId="1" xfId="48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0" fontId="6" fillId="4" borderId="1" xfId="48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58" fontId="7" fillId="2" borderId="0" xfId="0" applyNumberFormat="1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0" fontId="12" fillId="0" borderId="1" xfId="48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0" fontId="6" fillId="4" borderId="3" xfId="48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Border="1" applyAlignment="1">
      <alignment vertical="center"/>
    </xf>
    <xf numFmtId="58" fontId="7" fillId="2" borderId="0" xfId="0" applyNumberFormat="1" applyFont="1" applyFill="1" applyAlignment="1">
      <alignment vertical="center"/>
    </xf>
    <xf numFmtId="0" fontId="15" fillId="0" borderId="0" xfId="0" applyFont="1">
      <alignment vertical="center"/>
    </xf>
    <xf numFmtId="10" fontId="4" fillId="2" borderId="0" xfId="48" applyNumberFormat="1" applyFont="1" applyFill="1" applyBorder="1" applyAlignment="1">
      <alignment horizontal="center" vertical="center"/>
    </xf>
    <xf numFmtId="10" fontId="13" fillId="0" borderId="0" xfId="48" applyNumberFormat="1" applyFont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0" fontId="4" fillId="0" borderId="1" xfId="48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10" fontId="13" fillId="0" borderId="0" xfId="48" applyNumberFormat="1" applyFont="1">
      <alignment vertical="center"/>
    </xf>
    <xf numFmtId="0" fontId="16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10" fontId="0" fillId="0" borderId="1" xfId="48" applyNumberFormat="1" applyBorder="1">
      <alignment vertical="center"/>
    </xf>
    <xf numFmtId="10" fontId="14" fillId="0" borderId="0" xfId="48" applyNumberFormat="1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0" fontId="4" fillId="0" borderId="2" xfId="48" applyNumberFormat="1" applyFont="1" applyFill="1" applyBorder="1" applyAlignment="1">
      <alignment horizontal="center" vertical="center"/>
    </xf>
    <xf numFmtId="10" fontId="12" fillId="0" borderId="2" xfId="48" applyNumberFormat="1" applyFont="1" applyFill="1" applyBorder="1" applyAlignment="1">
      <alignment horizontal="center" vertical="center"/>
    </xf>
    <xf numFmtId="58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0" fontId="7" fillId="2" borderId="0" xfId="48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10" fontId="5" fillId="0" borderId="0" xfId="48" applyNumberFormat="1" applyFo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0" fontId="4" fillId="3" borderId="1" xfId="48" applyNumberFormat="1" applyFont="1" applyFill="1" applyBorder="1" applyAlignment="1">
      <alignment horizontal="center" vertical="center"/>
    </xf>
    <xf numFmtId="10" fontId="22" fillId="5" borderId="1" xfId="48" applyNumberFormat="1" applyFont="1" applyFill="1" applyBorder="1" applyAlignment="1">
      <alignment horizontal="center" vertical="center"/>
    </xf>
    <xf numFmtId="10" fontId="24" fillId="3" borderId="1" xfId="48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0" fontId="22" fillId="0" borderId="1" xfId="48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CCFFFF"/>
      <color rgb="00BF8F00"/>
      <color rgb="0000B050"/>
      <color rgb="00BFBFBF"/>
      <color rgb="00A6A6A6"/>
      <color rgb="00FFC000"/>
      <color rgb="00D9D9D9"/>
      <color rgb="00FF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1"/>
  <sheetViews>
    <sheetView zoomScale="80" zoomScaleNormal="80" workbookViewId="0">
      <selection activeCell="I22" sqref="I22"/>
    </sheetView>
  </sheetViews>
  <sheetFormatPr defaultColWidth="8.88392857142857" defaultRowHeight="14.8"/>
  <cols>
    <col min="1" max="1" width="16.8839285714286" style="59" customWidth="1"/>
    <col min="2" max="2" width="26.8839285714286" style="60" customWidth="1"/>
    <col min="3" max="3" width="10" style="59" customWidth="1"/>
    <col min="4" max="4" width="15" style="59" customWidth="1"/>
    <col min="5" max="5" width="13.8839285714286" style="61" customWidth="1"/>
    <col min="6" max="6" width="11.8839285714286" style="59" customWidth="1"/>
    <col min="7" max="7" width="13.7767857142857" style="59" customWidth="1"/>
    <col min="8" max="8" width="17.2946428571429" style="62" customWidth="1"/>
    <col min="9" max="9" width="13.7767857142857" style="62" customWidth="1"/>
    <col min="10" max="10" width="11.8839285714286" style="63" customWidth="1"/>
    <col min="11" max="11" width="9.22321428571429" style="63" customWidth="1"/>
    <col min="12" max="12" width="12.2232142857143" style="35" customWidth="1"/>
    <col min="13" max="13" width="6.33035714285714" style="35" customWidth="1"/>
    <col min="14" max="14" width="9.88392857142857" style="64" customWidth="1"/>
    <col min="15" max="15" width="7.88392857142857" style="64" customWidth="1"/>
    <col min="16" max="16" width="7" customWidth="1"/>
  </cols>
  <sheetData>
    <row r="1" ht="20.4" spans="1:12">
      <c r="A1" s="65"/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31" customHeight="1" spans="1:13">
      <c r="A2" s="67"/>
      <c r="B2" s="3" t="s">
        <v>1</v>
      </c>
      <c r="C2" s="3" t="s">
        <v>2</v>
      </c>
      <c r="D2" s="3" t="s">
        <v>3</v>
      </c>
      <c r="E2" s="3"/>
      <c r="F2" s="3" t="s">
        <v>4</v>
      </c>
      <c r="G2" s="3"/>
      <c r="H2" s="3"/>
      <c r="I2" s="3"/>
      <c r="J2" s="3"/>
      <c r="K2" s="3"/>
      <c r="L2" s="3"/>
      <c r="M2" s="81" t="s">
        <v>5</v>
      </c>
    </row>
    <row r="3" ht="22" customHeight="1" spans="1:13">
      <c r="A3" s="67"/>
      <c r="B3" s="3"/>
      <c r="C3" s="3"/>
      <c r="D3" s="68" t="s">
        <v>6</v>
      </c>
      <c r="E3" s="76" t="s">
        <v>7</v>
      </c>
      <c r="F3" s="68" t="s">
        <v>8</v>
      </c>
      <c r="G3" s="68" t="s">
        <v>9</v>
      </c>
      <c r="H3" s="20" t="s">
        <v>10</v>
      </c>
      <c r="I3" s="21"/>
      <c r="J3" s="26" t="s">
        <v>11</v>
      </c>
      <c r="K3" s="5" t="s">
        <v>12</v>
      </c>
      <c r="L3" s="76" t="s">
        <v>13</v>
      </c>
      <c r="M3" s="82"/>
    </row>
    <row r="4" ht="33" customHeight="1" spans="1:13">
      <c r="A4" s="67"/>
      <c r="B4" s="3"/>
      <c r="C4" s="3"/>
      <c r="D4" s="69"/>
      <c r="E4" s="76"/>
      <c r="F4" s="69"/>
      <c r="G4" s="69"/>
      <c r="H4" s="22" t="s">
        <v>14</v>
      </c>
      <c r="I4" s="23" t="s">
        <v>15</v>
      </c>
      <c r="J4" s="26"/>
      <c r="K4" s="7"/>
      <c r="L4" s="76"/>
      <c r="M4" s="83"/>
    </row>
    <row r="5" ht="15.6" spans="1:13">
      <c r="A5" s="70"/>
      <c r="B5" s="71" t="s">
        <v>16</v>
      </c>
      <c r="C5" s="72"/>
      <c r="D5" s="72"/>
      <c r="E5" s="77"/>
      <c r="F5" s="72"/>
      <c r="G5" s="72"/>
      <c r="H5" s="72"/>
      <c r="I5" s="79"/>
      <c r="J5" s="79"/>
      <c r="K5" s="72"/>
      <c r="L5" s="80"/>
      <c r="M5" s="84">
        <f t="shared" ref="M5:M18" si="0">C5-D5-F5-G5-J5</f>
        <v>0</v>
      </c>
    </row>
    <row r="6" ht="15.6" spans="1:13">
      <c r="A6" s="70"/>
      <c r="B6" s="71" t="s">
        <v>17</v>
      </c>
      <c r="C6" s="72"/>
      <c r="D6" s="72"/>
      <c r="E6" s="77"/>
      <c r="F6" s="72"/>
      <c r="G6" s="72"/>
      <c r="H6" s="72"/>
      <c r="I6" s="79"/>
      <c r="J6" s="79"/>
      <c r="K6" s="72"/>
      <c r="L6" s="80"/>
      <c r="M6" s="84">
        <f t="shared" si="0"/>
        <v>0</v>
      </c>
    </row>
    <row r="7" ht="15.6" spans="1:13">
      <c r="A7" s="70"/>
      <c r="B7" s="71" t="s">
        <v>18</v>
      </c>
      <c r="C7" s="72"/>
      <c r="D7" s="72"/>
      <c r="E7" s="77"/>
      <c r="F7" s="72"/>
      <c r="G7" s="72"/>
      <c r="H7" s="72"/>
      <c r="I7" s="79"/>
      <c r="J7" s="79"/>
      <c r="K7" s="72"/>
      <c r="L7" s="80"/>
      <c r="M7" s="84">
        <f t="shared" si="0"/>
        <v>0</v>
      </c>
    </row>
    <row r="8" ht="15.6" spans="1:13">
      <c r="A8" s="70"/>
      <c r="B8" s="71" t="s">
        <v>19</v>
      </c>
      <c r="C8" s="72"/>
      <c r="D8" s="72"/>
      <c r="E8" s="77"/>
      <c r="F8" s="72"/>
      <c r="G8" s="72"/>
      <c r="H8" s="72"/>
      <c r="I8" s="79"/>
      <c r="J8" s="79"/>
      <c r="K8" s="72"/>
      <c r="L8" s="80"/>
      <c r="M8" s="84">
        <f t="shared" si="0"/>
        <v>0</v>
      </c>
    </row>
    <row r="9" ht="15.6" spans="1:13">
      <c r="A9" s="70"/>
      <c r="B9" s="71" t="s">
        <v>20</v>
      </c>
      <c r="C9" s="72"/>
      <c r="D9" s="72"/>
      <c r="E9" s="77"/>
      <c r="F9" s="72"/>
      <c r="G9" s="72"/>
      <c r="H9" s="72"/>
      <c r="I9" s="79"/>
      <c r="J9" s="79"/>
      <c r="K9" s="72"/>
      <c r="L9" s="80"/>
      <c r="M9" s="84">
        <f t="shared" si="0"/>
        <v>0</v>
      </c>
    </row>
    <row r="10" ht="15.6" spans="1:13">
      <c r="A10" s="70"/>
      <c r="B10" s="71" t="s">
        <v>21</v>
      </c>
      <c r="C10" s="72"/>
      <c r="D10" s="72"/>
      <c r="E10" s="77"/>
      <c r="F10" s="72"/>
      <c r="G10" s="72"/>
      <c r="H10" s="72"/>
      <c r="I10" s="79"/>
      <c r="J10" s="79"/>
      <c r="K10" s="72"/>
      <c r="L10" s="80"/>
      <c r="M10" s="84">
        <f t="shared" si="0"/>
        <v>0</v>
      </c>
    </row>
    <row r="11" ht="15.6" spans="1:13">
      <c r="A11" s="70"/>
      <c r="B11" s="71" t="s">
        <v>22</v>
      </c>
      <c r="C11" s="72"/>
      <c r="D11" s="72"/>
      <c r="E11" s="77"/>
      <c r="F11" s="72"/>
      <c r="G11" s="72"/>
      <c r="H11" s="72"/>
      <c r="I11" s="79"/>
      <c r="J11" s="79"/>
      <c r="K11" s="72"/>
      <c r="L11" s="80"/>
      <c r="M11" s="84">
        <f t="shared" si="0"/>
        <v>0</v>
      </c>
    </row>
    <row r="12" ht="15.6" spans="1:13">
      <c r="A12" s="70"/>
      <c r="B12" s="71" t="s">
        <v>23</v>
      </c>
      <c r="C12" s="72"/>
      <c r="D12" s="72"/>
      <c r="E12" s="77"/>
      <c r="F12" s="72"/>
      <c r="G12" s="72"/>
      <c r="H12" s="72"/>
      <c r="I12" s="79"/>
      <c r="J12" s="79"/>
      <c r="K12" s="72"/>
      <c r="L12" s="80"/>
      <c r="M12" s="84">
        <f t="shared" si="0"/>
        <v>0</v>
      </c>
    </row>
    <row r="13" ht="15.6" spans="1:13">
      <c r="A13" s="70"/>
      <c r="B13" s="71" t="s">
        <v>24</v>
      </c>
      <c r="C13" s="72"/>
      <c r="D13" s="72"/>
      <c r="E13" s="77"/>
      <c r="F13" s="72"/>
      <c r="G13" s="72"/>
      <c r="H13" s="72"/>
      <c r="I13" s="79"/>
      <c r="J13" s="79"/>
      <c r="K13" s="72"/>
      <c r="L13" s="80"/>
      <c r="M13" s="84">
        <f t="shared" si="0"/>
        <v>0</v>
      </c>
    </row>
    <row r="14" ht="15.6" spans="1:13">
      <c r="A14" s="70"/>
      <c r="B14" s="71" t="s">
        <v>25</v>
      </c>
      <c r="C14" s="72"/>
      <c r="D14" s="72"/>
      <c r="E14" s="77"/>
      <c r="F14" s="72"/>
      <c r="G14" s="72"/>
      <c r="H14" s="72"/>
      <c r="I14" s="79"/>
      <c r="J14" s="79"/>
      <c r="K14" s="72"/>
      <c r="L14" s="80"/>
      <c r="M14" s="84">
        <f t="shared" si="0"/>
        <v>0</v>
      </c>
    </row>
    <row r="15" ht="15.6" spans="1:13">
      <c r="A15" s="70"/>
      <c r="B15" s="71" t="s">
        <v>26</v>
      </c>
      <c r="C15" s="72"/>
      <c r="D15" s="72"/>
      <c r="E15" s="77"/>
      <c r="F15" s="72"/>
      <c r="G15" s="72"/>
      <c r="H15" s="72"/>
      <c r="I15" s="79"/>
      <c r="J15" s="79"/>
      <c r="K15" s="72"/>
      <c r="L15" s="80"/>
      <c r="M15" s="84">
        <f t="shared" si="0"/>
        <v>0</v>
      </c>
    </row>
    <row r="16" ht="15.6" spans="1:13">
      <c r="A16" s="70"/>
      <c r="B16" s="71" t="s">
        <v>27</v>
      </c>
      <c r="C16" s="72"/>
      <c r="D16" s="72"/>
      <c r="E16" s="77"/>
      <c r="F16" s="72"/>
      <c r="G16" s="72"/>
      <c r="H16" s="72"/>
      <c r="I16" s="79"/>
      <c r="J16" s="79"/>
      <c r="K16" s="72"/>
      <c r="L16" s="80"/>
      <c r="M16" s="84">
        <f t="shared" si="0"/>
        <v>0</v>
      </c>
    </row>
    <row r="17" ht="15.6" spans="1:13">
      <c r="A17" s="70"/>
      <c r="B17" s="71" t="s">
        <v>28</v>
      </c>
      <c r="C17" s="72"/>
      <c r="D17" s="72"/>
      <c r="E17" s="77"/>
      <c r="F17" s="72"/>
      <c r="G17" s="72"/>
      <c r="H17" s="72"/>
      <c r="I17" s="79"/>
      <c r="J17" s="79"/>
      <c r="K17" s="72"/>
      <c r="L17" s="80"/>
      <c r="M17" s="84">
        <f t="shared" si="0"/>
        <v>0</v>
      </c>
    </row>
    <row r="18" ht="15.6" spans="1:13">
      <c r="A18" s="70"/>
      <c r="B18" s="71" t="s">
        <v>29</v>
      </c>
      <c r="C18" s="72"/>
      <c r="D18" s="72"/>
      <c r="E18" s="77"/>
      <c r="F18" s="72"/>
      <c r="G18" s="72"/>
      <c r="H18" s="72"/>
      <c r="I18" s="79"/>
      <c r="J18" s="79"/>
      <c r="K18" s="72"/>
      <c r="L18" s="80"/>
      <c r="M18" s="84">
        <f t="shared" si="0"/>
        <v>0</v>
      </c>
    </row>
    <row r="19" ht="15.2" spans="1:13">
      <c r="A19" s="73"/>
      <c r="B19" s="74" t="s">
        <v>30</v>
      </c>
      <c r="C19" s="75"/>
      <c r="D19" s="75"/>
      <c r="E19" s="78"/>
      <c r="F19" s="75"/>
      <c r="G19" s="75">
        <f t="shared" ref="G19:J19" si="1">SUBTOTAL(9,G5:G18)</f>
        <v>0</v>
      </c>
      <c r="H19" s="75">
        <f t="shared" si="1"/>
        <v>0</v>
      </c>
      <c r="I19" s="75">
        <f>G19-H19</f>
        <v>0</v>
      </c>
      <c r="J19" s="75">
        <f t="shared" si="1"/>
        <v>0</v>
      </c>
      <c r="K19" s="75">
        <f>F19+G19+J19</f>
        <v>0</v>
      </c>
      <c r="L19" s="78" t="e">
        <f>K19/C19</f>
        <v>#DIV/0!</v>
      </c>
      <c r="M19" s="84"/>
    </row>
    <row r="21" spans="5:5">
      <c r="E21" s="59"/>
    </row>
  </sheetData>
  <mergeCells count="14">
    <mergeCell ref="B1:L1"/>
    <mergeCell ref="D2:E2"/>
    <mergeCell ref="F2:L2"/>
    <mergeCell ref="H3:I3"/>
    <mergeCell ref="B2:B4"/>
    <mergeCell ref="C2:C4"/>
    <mergeCell ref="D3:D4"/>
    <mergeCell ref="E3:E4"/>
    <mergeCell ref="F3:F4"/>
    <mergeCell ref="G3:G4"/>
    <mergeCell ref="J3:J4"/>
    <mergeCell ref="K3:K4"/>
    <mergeCell ref="L3:L4"/>
    <mergeCell ref="M2:M4"/>
  </mergeCells>
  <conditionalFormatting sqref="N1:N65177">
    <cfRule type="duplicateValues" dxfId="0" priority="18"/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8"/>
  <sheetViews>
    <sheetView tabSelected="1" workbookViewId="0">
      <selection activeCell="E53" sqref="E53"/>
    </sheetView>
  </sheetViews>
  <sheetFormatPr defaultColWidth="8.875" defaultRowHeight="14.8"/>
  <cols>
    <col min="1" max="1" width="21" style="32" customWidth="1"/>
    <col min="2" max="2" width="11.2232142857143" style="32" customWidth="1"/>
    <col min="3" max="3" width="13.4375" style="32" customWidth="1"/>
    <col min="4" max="4" width="11.2232142857143" style="32" customWidth="1"/>
    <col min="5" max="5" width="13.4375" style="32" customWidth="1"/>
    <col min="6" max="6" width="11.2232142857143" style="32" customWidth="1"/>
    <col min="7" max="7" width="15.5535714285714" style="32" customWidth="1"/>
    <col min="8" max="8" width="9.5" style="32" customWidth="1"/>
    <col min="9" max="9" width="11.375" style="39" customWidth="1"/>
    <col min="10" max="10" width="8.875" style="32"/>
    <col min="11" max="11" width="9.10714285714286" style="32"/>
    <col min="12" max="255" width="8.875" style="32"/>
  </cols>
  <sheetData>
    <row r="1" ht="18" spans="1:11">
      <c r="A1" s="1" t="s">
        <v>263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="32" customFormat="1" ht="18" spans="1:11">
      <c r="A2" s="2"/>
      <c r="B2" s="2"/>
      <c r="C2" s="2"/>
      <c r="D2" s="2"/>
      <c r="E2" s="16"/>
      <c r="F2" s="16"/>
      <c r="G2" s="16"/>
      <c r="H2" s="16"/>
      <c r="I2" s="16"/>
      <c r="J2" s="16"/>
      <c r="K2" s="16"/>
    </row>
    <row r="3" s="33" customFormat="1" ht="19" customHeight="1" spans="1:11">
      <c r="A3" s="3" t="s">
        <v>1</v>
      </c>
      <c r="B3" s="3" t="s">
        <v>2</v>
      </c>
      <c r="C3" s="3" t="s">
        <v>3</v>
      </c>
      <c r="D3" s="4"/>
      <c r="E3" s="17" t="s">
        <v>32</v>
      </c>
      <c r="F3" s="18"/>
      <c r="G3" s="18"/>
      <c r="H3" s="18"/>
      <c r="I3" s="18"/>
      <c r="J3" s="18"/>
      <c r="K3" s="25"/>
    </row>
    <row r="4" s="33" customFormat="1" ht="13.2" spans="1:11">
      <c r="A4" s="3"/>
      <c r="B4" s="3"/>
      <c r="C4" s="5" t="s">
        <v>6</v>
      </c>
      <c r="D4" s="6" t="s">
        <v>7</v>
      </c>
      <c r="E4" s="19" t="s">
        <v>8</v>
      </c>
      <c r="F4" s="19" t="s">
        <v>9</v>
      </c>
      <c r="G4" s="20" t="s">
        <v>10</v>
      </c>
      <c r="H4" s="21"/>
      <c r="I4" s="26" t="s">
        <v>11</v>
      </c>
      <c r="J4" s="19" t="s">
        <v>12</v>
      </c>
      <c r="K4" s="6" t="s">
        <v>13</v>
      </c>
    </row>
    <row r="5" s="33" customFormat="1" ht="13.2" spans="1:11">
      <c r="A5" s="3"/>
      <c r="B5" s="3"/>
      <c r="C5" s="7"/>
      <c r="D5" s="6"/>
      <c r="E5" s="19"/>
      <c r="F5" s="19"/>
      <c r="G5" s="22" t="s">
        <v>14</v>
      </c>
      <c r="H5" s="23" t="s">
        <v>15</v>
      </c>
      <c r="I5" s="26"/>
      <c r="J5" s="19"/>
      <c r="K5" s="6"/>
    </row>
    <row r="6" s="34" customFormat="1" ht="14.4" spans="1:11">
      <c r="A6" s="8" t="s">
        <v>264</v>
      </c>
      <c r="B6" s="8"/>
      <c r="C6" s="8"/>
      <c r="D6" s="9"/>
      <c r="E6" s="8"/>
      <c r="F6" s="8"/>
      <c r="G6" s="8"/>
      <c r="H6" s="24"/>
      <c r="I6" s="27"/>
      <c r="J6" s="28"/>
      <c r="K6" s="29"/>
    </row>
    <row r="7" s="34" customFormat="1" ht="14.4" spans="1:11">
      <c r="A7" s="8" t="s">
        <v>265</v>
      </c>
      <c r="B7" s="8"/>
      <c r="C7" s="8"/>
      <c r="D7" s="9"/>
      <c r="E7" s="8"/>
      <c r="F7" s="8"/>
      <c r="G7" s="8"/>
      <c r="H7" s="24"/>
      <c r="I7" s="27"/>
      <c r="J7" s="28"/>
      <c r="K7" s="29"/>
    </row>
    <row r="8" s="34" customFormat="1" ht="14.4" spans="1:11">
      <c r="A8" s="8" t="s">
        <v>266</v>
      </c>
      <c r="B8" s="8"/>
      <c r="C8" s="8"/>
      <c r="D8" s="9"/>
      <c r="E8" s="8"/>
      <c r="F8" s="8"/>
      <c r="G8" s="8"/>
      <c r="H8" s="24"/>
      <c r="I8" s="27"/>
      <c r="J8" s="28"/>
      <c r="K8" s="29"/>
    </row>
    <row r="9" s="34" customFormat="1" ht="14.4" spans="1:11">
      <c r="A9" s="8" t="s">
        <v>267</v>
      </c>
      <c r="B9" s="8"/>
      <c r="C9" s="8"/>
      <c r="D9" s="9"/>
      <c r="E9" s="8"/>
      <c r="F9" s="8"/>
      <c r="G9" s="8"/>
      <c r="H9" s="24"/>
      <c r="I9" s="27"/>
      <c r="J9" s="28"/>
      <c r="K9" s="29"/>
    </row>
    <row r="10" s="34" customFormat="1" ht="14.4" spans="1:11">
      <c r="A10" s="8" t="s">
        <v>268</v>
      </c>
      <c r="B10" s="8"/>
      <c r="C10" s="8"/>
      <c r="D10" s="9"/>
      <c r="E10" s="8"/>
      <c r="F10" s="8"/>
      <c r="G10" s="8"/>
      <c r="H10" s="24"/>
      <c r="I10" s="27"/>
      <c r="J10" s="28"/>
      <c r="K10" s="29"/>
    </row>
    <row r="11" s="34" customFormat="1" ht="14.4" spans="1:11">
      <c r="A11" s="8" t="s">
        <v>269</v>
      </c>
      <c r="B11" s="8"/>
      <c r="C11" s="8"/>
      <c r="D11" s="9"/>
      <c r="E11" s="8"/>
      <c r="F11" s="8"/>
      <c r="G11" s="8"/>
      <c r="H11" s="24"/>
      <c r="I11" s="27"/>
      <c r="J11" s="28"/>
      <c r="K11" s="29"/>
    </row>
    <row r="12" s="34" customFormat="1" ht="14.4" spans="1:11">
      <c r="A12" s="8" t="s">
        <v>270</v>
      </c>
      <c r="B12" s="8"/>
      <c r="C12" s="8"/>
      <c r="D12" s="41"/>
      <c r="E12" s="8"/>
      <c r="F12" s="8"/>
      <c r="G12" s="8"/>
      <c r="H12" s="24"/>
      <c r="I12" s="27"/>
      <c r="J12" s="28"/>
      <c r="K12" s="29"/>
    </row>
    <row r="13" s="34" customFormat="1" ht="14.4" spans="1:11">
      <c r="A13" s="8" t="s">
        <v>271</v>
      </c>
      <c r="B13" s="8"/>
      <c r="C13" s="8"/>
      <c r="D13" s="41"/>
      <c r="E13" s="8"/>
      <c r="F13" s="8"/>
      <c r="G13" s="8"/>
      <c r="H13" s="24"/>
      <c r="I13" s="27"/>
      <c r="J13" s="28"/>
      <c r="K13" s="29"/>
    </row>
    <row r="14" s="34" customFormat="1" ht="14.4" spans="1:11">
      <c r="A14" s="8" t="s">
        <v>272</v>
      </c>
      <c r="B14" s="8"/>
      <c r="C14" s="8"/>
      <c r="D14" s="41"/>
      <c r="E14" s="8"/>
      <c r="F14" s="8"/>
      <c r="G14" s="8"/>
      <c r="H14" s="24"/>
      <c r="I14" s="27"/>
      <c r="J14" s="28"/>
      <c r="K14" s="29"/>
    </row>
    <row r="15" s="34" customFormat="1" ht="14.4" spans="1:11">
      <c r="A15" s="8" t="s">
        <v>273</v>
      </c>
      <c r="B15" s="8"/>
      <c r="C15" s="8"/>
      <c r="D15" s="41"/>
      <c r="E15" s="8"/>
      <c r="F15" s="8"/>
      <c r="G15" s="8"/>
      <c r="H15" s="24"/>
      <c r="I15" s="27"/>
      <c r="J15" s="28"/>
      <c r="K15" s="29"/>
    </row>
    <row r="16" s="34" customFormat="1" ht="14.4" spans="1:11">
      <c r="A16" s="8" t="s">
        <v>274</v>
      </c>
      <c r="B16" s="8"/>
      <c r="C16" s="8"/>
      <c r="D16" s="41"/>
      <c r="E16" s="8"/>
      <c r="F16" s="8"/>
      <c r="G16" s="8"/>
      <c r="H16" s="24"/>
      <c r="I16" s="27"/>
      <c r="J16" s="28"/>
      <c r="K16" s="29"/>
    </row>
    <row r="17" s="34" customFormat="1" ht="14.4" spans="1:11">
      <c r="A17" s="8" t="s">
        <v>275</v>
      </c>
      <c r="B17" s="8"/>
      <c r="C17" s="8"/>
      <c r="D17" s="9"/>
      <c r="E17" s="8"/>
      <c r="F17" s="8"/>
      <c r="G17" s="8"/>
      <c r="H17" s="24"/>
      <c r="I17" s="27"/>
      <c r="J17" s="28"/>
      <c r="K17" s="29"/>
    </row>
    <row r="18" s="34" customFormat="1" ht="14.4" spans="1:11">
      <c r="A18" s="8" t="s">
        <v>276</v>
      </c>
      <c r="B18" s="8"/>
      <c r="C18" s="8"/>
      <c r="D18" s="9"/>
      <c r="E18" s="8"/>
      <c r="F18" s="8"/>
      <c r="G18" s="8"/>
      <c r="H18" s="24"/>
      <c r="I18" s="27"/>
      <c r="J18" s="28"/>
      <c r="K18" s="29"/>
    </row>
    <row r="19" s="34" customFormat="1" ht="14.4" spans="1:11">
      <c r="A19" s="8" t="s">
        <v>277</v>
      </c>
      <c r="B19" s="8"/>
      <c r="C19" s="8"/>
      <c r="D19" s="41"/>
      <c r="E19" s="8"/>
      <c r="F19" s="8"/>
      <c r="G19" s="8"/>
      <c r="H19" s="24"/>
      <c r="I19" s="27"/>
      <c r="J19" s="28"/>
      <c r="K19" s="29"/>
    </row>
    <row r="20" s="34" customFormat="1" ht="14.4" spans="1:11">
      <c r="A20" s="8" t="s">
        <v>278</v>
      </c>
      <c r="B20" s="8"/>
      <c r="C20" s="8"/>
      <c r="D20" s="41"/>
      <c r="E20" s="8"/>
      <c r="F20" s="8"/>
      <c r="G20" s="8"/>
      <c r="H20" s="24"/>
      <c r="I20" s="27"/>
      <c r="J20" s="28"/>
      <c r="K20" s="29"/>
    </row>
    <row r="21" s="34" customFormat="1" ht="14.4" spans="1:11">
      <c r="A21" s="8" t="s">
        <v>279</v>
      </c>
      <c r="B21" s="8"/>
      <c r="C21" s="8"/>
      <c r="D21" s="9"/>
      <c r="E21" s="8"/>
      <c r="F21" s="8"/>
      <c r="G21" s="8"/>
      <c r="H21" s="24"/>
      <c r="I21" s="27"/>
      <c r="J21" s="28"/>
      <c r="K21" s="29"/>
    </row>
    <row r="22" s="34" customFormat="1" ht="14.4" spans="1:11">
      <c r="A22" s="8" t="s">
        <v>280</v>
      </c>
      <c r="B22" s="8"/>
      <c r="C22" s="8"/>
      <c r="D22" s="9"/>
      <c r="E22" s="8"/>
      <c r="F22" s="8"/>
      <c r="G22" s="8"/>
      <c r="H22" s="24"/>
      <c r="I22" s="27"/>
      <c r="J22" s="28"/>
      <c r="K22" s="29"/>
    </row>
    <row r="23" s="34" customFormat="1" ht="14.4" spans="1:11">
      <c r="A23" s="8" t="s">
        <v>281</v>
      </c>
      <c r="B23" s="8"/>
      <c r="C23" s="8"/>
      <c r="D23" s="9"/>
      <c r="E23" s="8"/>
      <c r="F23" s="8"/>
      <c r="G23" s="8"/>
      <c r="H23" s="24"/>
      <c r="I23" s="27"/>
      <c r="J23" s="28"/>
      <c r="K23" s="29"/>
    </row>
    <row r="24" s="34" customFormat="1" ht="14.4" spans="1:11">
      <c r="A24" s="8" t="s">
        <v>282</v>
      </c>
      <c r="B24" s="8"/>
      <c r="C24" s="8"/>
      <c r="D24" s="9"/>
      <c r="E24" s="8"/>
      <c r="F24" s="8"/>
      <c r="G24" s="8"/>
      <c r="H24" s="24"/>
      <c r="I24" s="27"/>
      <c r="J24" s="28"/>
      <c r="K24" s="29"/>
    </row>
    <row r="25" s="34" customFormat="1" ht="14.4" spans="1:11">
      <c r="A25" s="8" t="s">
        <v>283</v>
      </c>
      <c r="B25" s="8"/>
      <c r="C25" s="8"/>
      <c r="D25" s="9"/>
      <c r="E25" s="8"/>
      <c r="F25" s="8"/>
      <c r="G25" s="8"/>
      <c r="H25" s="24"/>
      <c r="I25" s="27"/>
      <c r="J25" s="28"/>
      <c r="K25" s="29"/>
    </row>
    <row r="26" s="34" customFormat="1" ht="14.4" spans="1:11">
      <c r="A26" s="8" t="s">
        <v>284</v>
      </c>
      <c r="B26" s="8"/>
      <c r="C26" s="8"/>
      <c r="D26" s="9"/>
      <c r="E26" s="8"/>
      <c r="F26" s="8"/>
      <c r="G26" s="8"/>
      <c r="H26" s="24"/>
      <c r="I26" s="27"/>
      <c r="J26" s="28"/>
      <c r="K26" s="29"/>
    </row>
    <row r="27" customFormat="1" ht="17.6" spans="1:11">
      <c r="A27" s="12" t="s">
        <v>61</v>
      </c>
      <c r="B27" s="12"/>
      <c r="C27" s="12"/>
      <c r="D27" s="13"/>
      <c r="E27" s="12"/>
      <c r="F27" s="12"/>
      <c r="G27" s="12"/>
      <c r="H27" s="12"/>
      <c r="I27" s="12"/>
      <c r="J27" s="30"/>
      <c r="K27" s="31"/>
    </row>
    <row r="28" customFormat="1" spans="1:9">
      <c r="A28" s="14" t="s">
        <v>62</v>
      </c>
      <c r="B28" s="15" t="s">
        <v>63</v>
      </c>
      <c r="C28" s="15"/>
      <c r="D28" s="15"/>
      <c r="E28" s="15"/>
      <c r="F28" s="15"/>
      <c r="G28" s="15"/>
      <c r="H28" s="15"/>
      <c r="I28" s="15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26">
    <cfRule type="duplicateValues" dxfId="0" priority="1"/>
  </conditionalFormatting>
  <conditionalFormatting sqref="D6:D26">
    <cfRule type="cellIs" dxfId="1" priority="2" operator="lessThan">
      <formula>0.98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3"/>
  <sheetViews>
    <sheetView workbookViewId="0">
      <selection activeCell="G5" sqref="G5"/>
    </sheetView>
  </sheetViews>
  <sheetFormatPr defaultColWidth="8.875" defaultRowHeight="14.4"/>
  <cols>
    <col min="1" max="1" width="19.5535714285714" style="32" customWidth="1"/>
    <col min="2" max="2" width="11.2232142857143" style="32" customWidth="1"/>
    <col min="3" max="3" width="13.4375" style="32" customWidth="1"/>
    <col min="4" max="4" width="11.2232142857143" style="32" customWidth="1"/>
    <col min="5" max="5" width="13.4375" style="32" customWidth="1"/>
    <col min="6" max="6" width="11.2232142857143" style="32" customWidth="1"/>
    <col min="7" max="7" width="15.5535714285714" style="32" customWidth="1"/>
    <col min="8" max="8" width="9.5" style="32" customWidth="1"/>
    <col min="9" max="9" width="10.6607142857143" style="32" customWidth="1"/>
    <col min="10" max="16384" width="8.875" style="32"/>
  </cols>
  <sheetData>
    <row r="1" ht="18" spans="1:11">
      <c r="A1" s="1" t="s">
        <v>285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="32" customFormat="1" ht="18" spans="1:11">
      <c r="A2" s="2"/>
      <c r="B2" s="2"/>
      <c r="C2" s="2"/>
      <c r="D2" s="2"/>
      <c r="E2" s="16"/>
      <c r="F2" s="16"/>
      <c r="G2" s="16"/>
      <c r="H2" s="16"/>
      <c r="I2" s="16"/>
      <c r="J2" s="16"/>
      <c r="K2" s="16"/>
    </row>
    <row r="3" s="33" customFormat="1" ht="19" customHeight="1" spans="1:11">
      <c r="A3" s="3" t="s">
        <v>1</v>
      </c>
      <c r="B3" s="3" t="s">
        <v>2</v>
      </c>
      <c r="C3" s="3" t="s">
        <v>3</v>
      </c>
      <c r="D3" s="4"/>
      <c r="E3" s="17" t="s">
        <v>32</v>
      </c>
      <c r="F3" s="18"/>
      <c r="G3" s="18"/>
      <c r="H3" s="18"/>
      <c r="I3" s="18"/>
      <c r="J3" s="18"/>
      <c r="K3" s="25"/>
    </row>
    <row r="4" s="33" customFormat="1" ht="13.2" spans="1:11">
      <c r="A4" s="3"/>
      <c r="B4" s="3"/>
      <c r="C4" s="5" t="s">
        <v>6</v>
      </c>
      <c r="D4" s="6" t="s">
        <v>7</v>
      </c>
      <c r="E4" s="19" t="s">
        <v>8</v>
      </c>
      <c r="F4" s="19" t="s">
        <v>9</v>
      </c>
      <c r="G4" s="20" t="s">
        <v>10</v>
      </c>
      <c r="H4" s="21"/>
      <c r="I4" s="26" t="s">
        <v>11</v>
      </c>
      <c r="J4" s="19" t="s">
        <v>12</v>
      </c>
      <c r="K4" s="6" t="s">
        <v>13</v>
      </c>
    </row>
    <row r="5" s="33" customFormat="1" ht="13.2" spans="1:11">
      <c r="A5" s="3"/>
      <c r="B5" s="3"/>
      <c r="C5" s="7"/>
      <c r="D5" s="6"/>
      <c r="E5" s="19"/>
      <c r="F5" s="19"/>
      <c r="G5" s="22" t="s">
        <v>14</v>
      </c>
      <c r="H5" s="23" t="s">
        <v>15</v>
      </c>
      <c r="I5" s="26"/>
      <c r="J5" s="19"/>
      <c r="K5" s="6"/>
    </row>
    <row r="6" s="34" customFormat="1" spans="1:11">
      <c r="A6" s="8" t="s">
        <v>286</v>
      </c>
      <c r="B6" s="8"/>
      <c r="C6" s="8"/>
      <c r="D6" s="9"/>
      <c r="E6" s="8"/>
      <c r="F6" s="8"/>
      <c r="G6" s="8"/>
      <c r="H6" s="24"/>
      <c r="I6" s="27"/>
      <c r="J6" s="28"/>
      <c r="K6" s="29"/>
    </row>
    <row r="7" s="34" customFormat="1" spans="1:11">
      <c r="A7" s="8" t="s">
        <v>287</v>
      </c>
      <c r="B7" s="8"/>
      <c r="C7" s="8"/>
      <c r="D7" s="9"/>
      <c r="E7" s="8"/>
      <c r="F7" s="8"/>
      <c r="G7" s="8"/>
      <c r="H7" s="24"/>
      <c r="I7" s="27"/>
      <c r="J7" s="28"/>
      <c r="K7" s="29"/>
    </row>
    <row r="8" s="34" customFormat="1" spans="1:12">
      <c r="A8" s="8" t="s">
        <v>288</v>
      </c>
      <c r="B8" s="8"/>
      <c r="C8" s="8"/>
      <c r="D8" s="9"/>
      <c r="E8" s="8"/>
      <c r="F8" s="8"/>
      <c r="G8" s="8"/>
      <c r="H8" s="24"/>
      <c r="I8" s="27"/>
      <c r="J8" s="28"/>
      <c r="K8" s="29"/>
      <c r="L8" s="42"/>
    </row>
    <row r="9" s="34" customFormat="1" spans="1:12">
      <c r="A9" s="8" t="s">
        <v>289</v>
      </c>
      <c r="B9" s="8"/>
      <c r="C9" s="8"/>
      <c r="D9" s="9"/>
      <c r="E9" s="8"/>
      <c r="F9" s="8"/>
      <c r="G9" s="8"/>
      <c r="H9" s="24"/>
      <c r="I9" s="27"/>
      <c r="J9" s="28"/>
      <c r="K9" s="29"/>
      <c r="L9" s="42"/>
    </row>
    <row r="10" s="34" customFormat="1" spans="1:12">
      <c r="A10" s="8" t="s">
        <v>290</v>
      </c>
      <c r="B10" s="8"/>
      <c r="C10" s="8"/>
      <c r="D10" s="9"/>
      <c r="E10" s="8"/>
      <c r="F10" s="8"/>
      <c r="G10" s="8"/>
      <c r="H10" s="24"/>
      <c r="I10" s="27"/>
      <c r="J10" s="28"/>
      <c r="K10" s="29"/>
      <c r="L10" s="42"/>
    </row>
    <row r="11" s="34" customFormat="1" spans="1:12">
      <c r="A11" s="8" t="s">
        <v>291</v>
      </c>
      <c r="B11" s="8"/>
      <c r="C11" s="8"/>
      <c r="D11" s="9"/>
      <c r="E11" s="8"/>
      <c r="F11" s="8"/>
      <c r="G11" s="8"/>
      <c r="H11" s="24"/>
      <c r="I11" s="27"/>
      <c r="J11" s="28"/>
      <c r="K11" s="29"/>
      <c r="L11" s="42"/>
    </row>
    <row r="12" s="34" customFormat="1" spans="1:12">
      <c r="A12" s="8" t="s">
        <v>292</v>
      </c>
      <c r="B12" s="8"/>
      <c r="C12" s="8"/>
      <c r="D12" s="9"/>
      <c r="E12" s="8"/>
      <c r="F12" s="8"/>
      <c r="G12" s="8"/>
      <c r="H12" s="24"/>
      <c r="I12" s="27"/>
      <c r="J12" s="28"/>
      <c r="K12" s="29"/>
      <c r="L12" s="42"/>
    </row>
    <row r="13" s="34" customFormat="1" spans="1:12">
      <c r="A13" s="8" t="s">
        <v>293</v>
      </c>
      <c r="B13" s="8"/>
      <c r="C13" s="8"/>
      <c r="D13" s="9"/>
      <c r="E13" s="8"/>
      <c r="F13" s="8"/>
      <c r="G13" s="8"/>
      <c r="H13" s="24"/>
      <c r="I13" s="27"/>
      <c r="J13" s="28"/>
      <c r="K13" s="29"/>
      <c r="L13" s="42"/>
    </row>
    <row r="14" s="34" customFormat="1" spans="1:12">
      <c r="A14" s="8" t="s">
        <v>294</v>
      </c>
      <c r="B14" s="8"/>
      <c r="C14" s="8"/>
      <c r="D14" s="9"/>
      <c r="E14" s="8"/>
      <c r="F14" s="8"/>
      <c r="G14" s="8"/>
      <c r="H14" s="24"/>
      <c r="I14" s="27"/>
      <c r="J14" s="28"/>
      <c r="K14" s="29"/>
      <c r="L14" s="42"/>
    </row>
    <row r="15" s="34" customFormat="1" spans="1:12">
      <c r="A15" s="8" t="s">
        <v>295</v>
      </c>
      <c r="B15" s="8"/>
      <c r="C15" s="8"/>
      <c r="D15" s="9"/>
      <c r="E15" s="8"/>
      <c r="F15" s="8"/>
      <c r="G15" s="8"/>
      <c r="H15" s="24"/>
      <c r="I15" s="27"/>
      <c r="J15" s="28"/>
      <c r="K15" s="29"/>
      <c r="L15" s="42"/>
    </row>
    <row r="16" s="34" customFormat="1" spans="1:12">
      <c r="A16" s="8" t="s">
        <v>296</v>
      </c>
      <c r="B16" s="8"/>
      <c r="C16" s="8"/>
      <c r="D16" s="9"/>
      <c r="E16" s="8"/>
      <c r="F16" s="8"/>
      <c r="G16" s="8"/>
      <c r="H16" s="24"/>
      <c r="I16" s="27"/>
      <c r="J16" s="28"/>
      <c r="K16" s="29"/>
      <c r="L16" s="42"/>
    </row>
    <row r="17" s="34" customFormat="1" spans="1:12">
      <c r="A17" s="8" t="s">
        <v>297</v>
      </c>
      <c r="B17" s="8"/>
      <c r="C17" s="8"/>
      <c r="D17" s="9"/>
      <c r="E17" s="8"/>
      <c r="F17" s="8"/>
      <c r="G17" s="8"/>
      <c r="H17" s="24"/>
      <c r="I17" s="27"/>
      <c r="J17" s="28"/>
      <c r="K17" s="29"/>
      <c r="L17" s="42"/>
    </row>
    <row r="18" s="34" customFormat="1" ht="13" customHeight="1" spans="1:12">
      <c r="A18" s="8" t="s">
        <v>298</v>
      </c>
      <c r="B18" s="8"/>
      <c r="C18" s="8"/>
      <c r="D18" s="9"/>
      <c r="E18" s="8"/>
      <c r="F18" s="8"/>
      <c r="G18" s="8"/>
      <c r="H18" s="24"/>
      <c r="I18" s="27"/>
      <c r="J18" s="28"/>
      <c r="K18" s="29"/>
      <c r="L18" s="42"/>
    </row>
    <row r="19" s="34" customFormat="1" spans="1:12">
      <c r="A19" s="8" t="s">
        <v>299</v>
      </c>
      <c r="B19" s="8"/>
      <c r="C19" s="8"/>
      <c r="D19" s="9"/>
      <c r="E19" s="8"/>
      <c r="F19" s="8"/>
      <c r="G19" s="8"/>
      <c r="H19" s="24"/>
      <c r="I19" s="27"/>
      <c r="J19" s="28"/>
      <c r="K19" s="29"/>
      <c r="L19" s="42"/>
    </row>
    <row r="20" s="34" customFormat="1" spans="1:11">
      <c r="A20" s="8" t="s">
        <v>300</v>
      </c>
      <c r="B20" s="8"/>
      <c r="C20" s="8"/>
      <c r="D20" s="9"/>
      <c r="E20" s="8"/>
      <c r="F20" s="8"/>
      <c r="G20" s="8"/>
      <c r="H20" s="24"/>
      <c r="I20" s="27"/>
      <c r="J20" s="28"/>
      <c r="K20" s="29"/>
    </row>
    <row r="21" s="34" customFormat="1" spans="1:11">
      <c r="A21" s="8" t="s">
        <v>301</v>
      </c>
      <c r="B21" s="8"/>
      <c r="C21" s="8"/>
      <c r="D21" s="9"/>
      <c r="E21" s="8"/>
      <c r="F21" s="8"/>
      <c r="G21" s="8"/>
      <c r="H21" s="24"/>
      <c r="I21" s="27"/>
      <c r="J21" s="28"/>
      <c r="K21" s="29"/>
    </row>
    <row r="22" customFormat="1" ht="17.6" spans="1:11">
      <c r="A22" s="12" t="s">
        <v>61</v>
      </c>
      <c r="B22" s="12"/>
      <c r="C22" s="12"/>
      <c r="D22" s="13"/>
      <c r="E22" s="12"/>
      <c r="F22" s="12"/>
      <c r="G22" s="12"/>
      <c r="H22" s="12"/>
      <c r="I22" s="12"/>
      <c r="J22" s="30"/>
      <c r="K22" s="31"/>
    </row>
    <row r="23" s="34" customFormat="1" ht="13.2" spans="1:9">
      <c r="A23" s="14" t="s">
        <v>62</v>
      </c>
      <c r="B23" s="15" t="s">
        <v>63</v>
      </c>
      <c r="C23" s="15"/>
      <c r="D23" s="14"/>
      <c r="E23" s="14"/>
      <c r="F23" s="14"/>
      <c r="G23" s="14"/>
      <c r="H23" s="14"/>
      <c r="I23" s="38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21">
    <cfRule type="duplicateValues" dxfId="0" priority="1"/>
  </conditionalFormatting>
  <conditionalFormatting sqref="D6:D21">
    <cfRule type="cellIs" dxfId="1" priority="2" operator="lessThan">
      <formula>0.98</formula>
    </cfRule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"/>
  <sheetViews>
    <sheetView workbookViewId="0">
      <selection activeCell="G5" sqref="G5"/>
    </sheetView>
  </sheetViews>
  <sheetFormatPr defaultColWidth="8.875" defaultRowHeight="14.4"/>
  <cols>
    <col min="1" max="1" width="19.5535714285714" style="32" customWidth="1"/>
    <col min="2" max="2" width="11.2232142857143" style="32" customWidth="1"/>
    <col min="3" max="3" width="13.4375" style="32" customWidth="1"/>
    <col min="4" max="4" width="11.2232142857143" style="32" customWidth="1"/>
    <col min="5" max="5" width="13.4375" style="32" customWidth="1"/>
    <col min="6" max="6" width="11.2232142857143" style="32" customWidth="1"/>
    <col min="7" max="7" width="15.5535714285714" style="32" customWidth="1"/>
    <col min="8" max="8" width="9.5" style="32" customWidth="1"/>
    <col min="9" max="9" width="10.6607142857143" style="32" customWidth="1"/>
    <col min="10" max="16384" width="8.875" style="32"/>
  </cols>
  <sheetData>
    <row r="1" s="32" customFormat="1" ht="18" spans="1:11">
      <c r="A1" s="1" t="s">
        <v>302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="32" customFormat="1" ht="18" spans="1:11">
      <c r="A2" s="2"/>
      <c r="B2" s="2"/>
      <c r="C2" s="2"/>
      <c r="D2" s="2"/>
      <c r="E2" s="16"/>
      <c r="F2" s="16"/>
      <c r="G2" s="16"/>
      <c r="H2" s="16"/>
      <c r="I2" s="16"/>
      <c r="J2" s="16"/>
      <c r="K2" s="16"/>
    </row>
    <row r="3" s="33" customFormat="1" ht="19" customHeight="1" spans="1:11">
      <c r="A3" s="3" t="s">
        <v>1</v>
      </c>
      <c r="B3" s="3" t="s">
        <v>2</v>
      </c>
      <c r="C3" s="3" t="s">
        <v>3</v>
      </c>
      <c r="D3" s="4"/>
      <c r="E3" s="17" t="s">
        <v>32</v>
      </c>
      <c r="F3" s="18"/>
      <c r="G3" s="18"/>
      <c r="H3" s="18"/>
      <c r="I3" s="18"/>
      <c r="J3" s="18"/>
      <c r="K3" s="25"/>
    </row>
    <row r="4" s="33" customFormat="1" ht="13.2" spans="1:11">
      <c r="A4" s="3"/>
      <c r="B4" s="3"/>
      <c r="C4" s="5" t="s">
        <v>6</v>
      </c>
      <c r="D4" s="6" t="s">
        <v>7</v>
      </c>
      <c r="E4" s="19" t="s">
        <v>8</v>
      </c>
      <c r="F4" s="19" t="s">
        <v>9</v>
      </c>
      <c r="G4" s="20" t="s">
        <v>10</v>
      </c>
      <c r="H4" s="21"/>
      <c r="I4" s="26" t="s">
        <v>11</v>
      </c>
      <c r="J4" s="19" t="s">
        <v>12</v>
      </c>
      <c r="K4" s="6" t="s">
        <v>13</v>
      </c>
    </row>
    <row r="5" s="33" customFormat="1" ht="13.2" spans="1:11">
      <c r="A5" s="3"/>
      <c r="B5" s="3"/>
      <c r="C5" s="7"/>
      <c r="D5" s="6"/>
      <c r="E5" s="19"/>
      <c r="F5" s="19"/>
      <c r="G5" s="22" t="s">
        <v>14</v>
      </c>
      <c r="H5" s="23" t="s">
        <v>15</v>
      </c>
      <c r="I5" s="26"/>
      <c r="J5" s="19"/>
      <c r="K5" s="6"/>
    </row>
    <row r="6" s="34" customFormat="1" spans="1:11">
      <c r="A6" s="8" t="s">
        <v>303</v>
      </c>
      <c r="B6" s="8"/>
      <c r="C6" s="8"/>
      <c r="D6" s="9"/>
      <c r="E6" s="8"/>
      <c r="F6" s="8"/>
      <c r="G6" s="8"/>
      <c r="H6" s="24"/>
      <c r="I6" s="27"/>
      <c r="J6" s="28"/>
      <c r="K6" s="29"/>
    </row>
    <row r="7" s="34" customFormat="1" spans="1:11">
      <c r="A7" s="8" t="s">
        <v>304</v>
      </c>
      <c r="B7" s="8"/>
      <c r="C7" s="8"/>
      <c r="D7" s="9"/>
      <c r="E7" s="8"/>
      <c r="F7" s="8"/>
      <c r="G7" s="8"/>
      <c r="H7" s="24"/>
      <c r="I7" s="27"/>
      <c r="J7" s="28"/>
      <c r="K7" s="29"/>
    </row>
    <row r="8" s="34" customFormat="1" spans="1:11">
      <c r="A8" s="8" t="s">
        <v>305</v>
      </c>
      <c r="B8" s="8"/>
      <c r="C8" s="8"/>
      <c r="D8" s="9"/>
      <c r="E8" s="8"/>
      <c r="F8" s="8"/>
      <c r="G8" s="8"/>
      <c r="H8" s="24"/>
      <c r="I8" s="27"/>
      <c r="J8" s="28"/>
      <c r="K8" s="29"/>
    </row>
    <row r="9" s="34" customFormat="1" spans="1:11">
      <c r="A9" s="8" t="s">
        <v>306</v>
      </c>
      <c r="B9" s="8"/>
      <c r="C9" s="8"/>
      <c r="D9" s="9"/>
      <c r="E9" s="8"/>
      <c r="F9" s="8"/>
      <c r="G9" s="8"/>
      <c r="H9" s="24"/>
      <c r="I9" s="27"/>
      <c r="J9" s="28"/>
      <c r="K9" s="29"/>
    </row>
    <row r="10" s="34" customFormat="1" spans="1:11">
      <c r="A10" s="8" t="s">
        <v>307</v>
      </c>
      <c r="B10" s="8"/>
      <c r="C10" s="8"/>
      <c r="D10" s="9"/>
      <c r="E10" s="8"/>
      <c r="F10" s="8"/>
      <c r="G10" s="8"/>
      <c r="H10" s="24"/>
      <c r="I10" s="27"/>
      <c r="J10" s="28"/>
      <c r="K10" s="29"/>
    </row>
    <row r="11" s="34" customFormat="1" spans="1:11">
      <c r="A11" s="8" t="s">
        <v>308</v>
      </c>
      <c r="B11" s="8"/>
      <c r="C11" s="8"/>
      <c r="D11" s="9"/>
      <c r="E11" s="8"/>
      <c r="F11" s="8"/>
      <c r="G11" s="8"/>
      <c r="H11" s="24"/>
      <c r="I11" s="27"/>
      <c r="J11" s="28"/>
      <c r="K11" s="29"/>
    </row>
    <row r="12" s="34" customFormat="1" spans="1:11">
      <c r="A12" s="8" t="s">
        <v>309</v>
      </c>
      <c r="B12" s="8"/>
      <c r="C12" s="8"/>
      <c r="D12" s="9"/>
      <c r="E12" s="8"/>
      <c r="F12" s="8"/>
      <c r="G12" s="8"/>
      <c r="H12" s="24"/>
      <c r="I12" s="27"/>
      <c r="J12" s="28"/>
      <c r="K12" s="29"/>
    </row>
    <row r="13" s="34" customFormat="1" spans="1:11">
      <c r="A13" s="8" t="s">
        <v>310</v>
      </c>
      <c r="B13" s="8"/>
      <c r="C13" s="8"/>
      <c r="D13" s="41"/>
      <c r="E13" s="8"/>
      <c r="F13" s="8"/>
      <c r="G13" s="8"/>
      <c r="H13" s="24"/>
      <c r="I13" s="27"/>
      <c r="J13" s="28"/>
      <c r="K13" s="29"/>
    </row>
    <row r="14" s="34" customFormat="1" spans="1:11">
      <c r="A14" s="8" t="s">
        <v>311</v>
      </c>
      <c r="B14" s="8"/>
      <c r="C14" s="8"/>
      <c r="D14" s="9"/>
      <c r="E14" s="8"/>
      <c r="F14" s="8"/>
      <c r="G14" s="8"/>
      <c r="H14" s="24"/>
      <c r="I14" s="27"/>
      <c r="J14" s="28"/>
      <c r="K14" s="29"/>
    </row>
    <row r="15" s="34" customFormat="1" spans="1:11">
      <c r="A15" s="8" t="s">
        <v>312</v>
      </c>
      <c r="B15" s="8"/>
      <c r="C15" s="8"/>
      <c r="D15" s="9"/>
      <c r="E15" s="8"/>
      <c r="F15" s="8"/>
      <c r="G15" s="8"/>
      <c r="H15" s="24"/>
      <c r="I15" s="27"/>
      <c r="J15" s="28"/>
      <c r="K15" s="29"/>
    </row>
    <row r="16" s="34" customFormat="1" spans="1:11">
      <c r="A16" s="8" t="s">
        <v>313</v>
      </c>
      <c r="B16" s="8"/>
      <c r="C16" s="8"/>
      <c r="D16" s="9"/>
      <c r="E16" s="8"/>
      <c r="F16" s="8"/>
      <c r="G16" s="8"/>
      <c r="H16" s="24"/>
      <c r="I16" s="27"/>
      <c r="J16" s="28"/>
      <c r="K16" s="29"/>
    </row>
    <row r="17" s="34" customFormat="1" spans="1:11">
      <c r="A17" s="8" t="s">
        <v>314</v>
      </c>
      <c r="B17" s="8"/>
      <c r="C17" s="8"/>
      <c r="D17" s="9"/>
      <c r="E17" s="8"/>
      <c r="F17" s="8"/>
      <c r="G17" s="8"/>
      <c r="H17" s="24"/>
      <c r="I17" s="27"/>
      <c r="J17" s="28"/>
      <c r="K17" s="29"/>
    </row>
    <row r="18" s="34" customFormat="1" spans="1:13">
      <c r="A18" s="8" t="s">
        <v>315</v>
      </c>
      <c r="B18" s="8"/>
      <c r="C18" s="8"/>
      <c r="D18" s="9"/>
      <c r="E18" s="8"/>
      <c r="F18" s="8"/>
      <c r="G18" s="8"/>
      <c r="H18" s="24"/>
      <c r="I18" s="27"/>
      <c r="J18" s="28"/>
      <c r="K18" s="29"/>
      <c r="L18" s="42"/>
      <c r="M18" s="42"/>
    </row>
    <row r="19" s="34" customFormat="1" spans="1:13">
      <c r="A19" s="8" t="s">
        <v>316</v>
      </c>
      <c r="B19" s="8"/>
      <c r="C19" s="8"/>
      <c r="D19" s="9"/>
      <c r="E19" s="8"/>
      <c r="F19" s="8"/>
      <c r="G19" s="8"/>
      <c r="H19" s="24"/>
      <c r="I19" s="27"/>
      <c r="J19" s="28"/>
      <c r="K19" s="29"/>
      <c r="L19" s="42"/>
      <c r="M19" s="42"/>
    </row>
    <row r="20" s="34" customFormat="1" spans="1:13">
      <c r="A20" s="8" t="s">
        <v>317</v>
      </c>
      <c r="B20" s="8"/>
      <c r="C20" s="8"/>
      <c r="D20" s="9"/>
      <c r="E20" s="8"/>
      <c r="F20" s="8"/>
      <c r="G20" s="8"/>
      <c r="H20" s="24"/>
      <c r="I20" s="27"/>
      <c r="J20" s="28"/>
      <c r="K20" s="29"/>
      <c r="L20" s="42"/>
      <c r="M20" s="42"/>
    </row>
    <row r="21" customFormat="1" ht="17.6" spans="1:11">
      <c r="A21" s="12" t="s">
        <v>61</v>
      </c>
      <c r="B21" s="12"/>
      <c r="C21" s="12"/>
      <c r="D21" s="13"/>
      <c r="E21" s="12"/>
      <c r="F21" s="12"/>
      <c r="G21" s="12"/>
      <c r="H21" s="12"/>
      <c r="I21" s="12"/>
      <c r="J21" s="30"/>
      <c r="K21" s="31"/>
    </row>
    <row r="22" s="34" customFormat="1" ht="13.2" spans="1:9">
      <c r="A22" s="14" t="s">
        <v>62</v>
      </c>
      <c r="B22" s="15" t="s">
        <v>63</v>
      </c>
      <c r="C22" s="15"/>
      <c r="D22" s="14"/>
      <c r="E22" s="14"/>
      <c r="F22" s="14"/>
      <c r="G22" s="14"/>
      <c r="H22" s="14"/>
      <c r="I22" s="38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20">
    <cfRule type="duplicateValues" dxfId="0" priority="1"/>
  </conditionalFormatting>
  <conditionalFormatting sqref="D6:D20">
    <cfRule type="cellIs" dxfId="1" priority="2" operator="lessThan">
      <formula>0.98</formula>
    </cfRule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6"/>
  <sheetViews>
    <sheetView workbookViewId="0">
      <selection activeCell="G5" sqref="G5"/>
    </sheetView>
  </sheetViews>
  <sheetFormatPr defaultColWidth="8.875" defaultRowHeight="14.8"/>
  <cols>
    <col min="1" max="1" width="22" style="32" customWidth="1"/>
    <col min="2" max="2" width="11.2232142857143" style="32" customWidth="1"/>
    <col min="3" max="3" width="13.4375" style="32" customWidth="1"/>
    <col min="4" max="4" width="11.2232142857143" style="32" customWidth="1"/>
    <col min="5" max="5" width="13.4375" style="32" customWidth="1"/>
    <col min="6" max="6" width="11.2232142857143" style="32" customWidth="1"/>
    <col min="7" max="7" width="15.5535714285714" style="32" customWidth="1"/>
    <col min="8" max="8" width="9.5" style="32" customWidth="1"/>
    <col min="9" max="9" width="11.375" style="39" customWidth="1"/>
    <col min="10" max="255" width="8.875" style="32"/>
  </cols>
  <sheetData>
    <row r="1" ht="18" spans="1:11">
      <c r="A1" s="1" t="s">
        <v>318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8" spans="1:11">
      <c r="A2" s="2"/>
      <c r="B2" s="2"/>
      <c r="C2" s="2"/>
      <c r="D2" s="2"/>
      <c r="E2" s="16"/>
      <c r="F2" s="16"/>
      <c r="G2" s="16"/>
      <c r="H2" s="16"/>
      <c r="I2" s="16"/>
      <c r="J2" s="16"/>
      <c r="K2" s="16"/>
    </row>
    <row r="3" s="33" customFormat="1" ht="19" customHeight="1" spans="1:11">
      <c r="A3" s="3" t="s">
        <v>1</v>
      </c>
      <c r="B3" s="3" t="s">
        <v>2</v>
      </c>
      <c r="C3" s="3" t="s">
        <v>3</v>
      </c>
      <c r="D3" s="4"/>
      <c r="E3" s="17" t="s">
        <v>32</v>
      </c>
      <c r="F3" s="18"/>
      <c r="G3" s="18"/>
      <c r="H3" s="18"/>
      <c r="I3" s="18"/>
      <c r="J3" s="18"/>
      <c r="K3" s="25"/>
    </row>
    <row r="4" s="33" customFormat="1" ht="13.2" spans="1:11">
      <c r="A4" s="3"/>
      <c r="B4" s="3"/>
      <c r="C4" s="5" t="s">
        <v>6</v>
      </c>
      <c r="D4" s="6" t="s">
        <v>7</v>
      </c>
      <c r="E4" s="19" t="s">
        <v>8</v>
      </c>
      <c r="F4" s="19" t="s">
        <v>9</v>
      </c>
      <c r="G4" s="20" t="s">
        <v>10</v>
      </c>
      <c r="H4" s="21"/>
      <c r="I4" s="26" t="s">
        <v>11</v>
      </c>
      <c r="J4" s="19" t="s">
        <v>12</v>
      </c>
      <c r="K4" s="6" t="s">
        <v>13</v>
      </c>
    </row>
    <row r="5" s="33" customFormat="1" ht="13.2" spans="1:11">
      <c r="A5" s="3"/>
      <c r="B5" s="3"/>
      <c r="C5" s="7"/>
      <c r="D5" s="6"/>
      <c r="E5" s="19"/>
      <c r="F5" s="19"/>
      <c r="G5" s="22" t="s">
        <v>14</v>
      </c>
      <c r="H5" s="23" t="s">
        <v>15</v>
      </c>
      <c r="I5" s="26"/>
      <c r="J5" s="19"/>
      <c r="K5" s="6"/>
    </row>
    <row r="6" s="34" customFormat="1" ht="14.4" spans="1:11">
      <c r="A6" s="40" t="s">
        <v>319</v>
      </c>
      <c r="B6" s="8"/>
      <c r="C6" s="8"/>
      <c r="D6" s="41"/>
      <c r="E6" s="8"/>
      <c r="F6" s="8"/>
      <c r="G6" s="8"/>
      <c r="H6" s="24"/>
      <c r="I6" s="27"/>
      <c r="J6" s="28"/>
      <c r="K6" s="29"/>
    </row>
    <row r="7" s="34" customFormat="1" ht="14.4" spans="1:11">
      <c r="A7" s="40" t="s">
        <v>320</v>
      </c>
      <c r="B7" s="8"/>
      <c r="C7" s="8"/>
      <c r="D7" s="41"/>
      <c r="E7" s="8"/>
      <c r="F7" s="8"/>
      <c r="G7" s="8"/>
      <c r="H7" s="24"/>
      <c r="I7" s="27"/>
      <c r="J7" s="28"/>
      <c r="K7" s="29"/>
    </row>
    <row r="8" s="34" customFormat="1" ht="14.4" spans="1:11">
      <c r="A8" s="8" t="s">
        <v>321</v>
      </c>
      <c r="B8" s="8"/>
      <c r="C8" s="8"/>
      <c r="D8" s="9"/>
      <c r="E8" s="8"/>
      <c r="F8" s="8"/>
      <c r="G8" s="8"/>
      <c r="H8" s="24"/>
      <c r="I8" s="27"/>
      <c r="J8" s="28"/>
      <c r="K8" s="29"/>
    </row>
    <row r="9" s="34" customFormat="1" ht="14.4" spans="1:11">
      <c r="A9" s="8" t="s">
        <v>322</v>
      </c>
      <c r="B9" s="8"/>
      <c r="C9" s="8"/>
      <c r="D9" s="41"/>
      <c r="E9" s="8"/>
      <c r="F9" s="8"/>
      <c r="G9" s="8"/>
      <c r="H9" s="24"/>
      <c r="I9" s="27"/>
      <c r="J9" s="28"/>
      <c r="K9" s="29"/>
    </row>
    <row r="10" s="34" customFormat="1" ht="14.4" spans="1:11">
      <c r="A10" s="8" t="s">
        <v>323</v>
      </c>
      <c r="B10" s="8"/>
      <c r="C10" s="8"/>
      <c r="D10" s="41"/>
      <c r="E10" s="8"/>
      <c r="F10" s="8"/>
      <c r="G10" s="8"/>
      <c r="H10" s="24"/>
      <c r="I10" s="27"/>
      <c r="J10" s="28"/>
      <c r="K10" s="29"/>
    </row>
    <row r="11" s="34" customFormat="1" ht="14.4" spans="1:11">
      <c r="A11" s="8" t="s">
        <v>324</v>
      </c>
      <c r="B11" s="8"/>
      <c r="C11" s="8"/>
      <c r="D11" s="9"/>
      <c r="E11" s="8"/>
      <c r="F11" s="8"/>
      <c r="G11" s="8"/>
      <c r="H11" s="24"/>
      <c r="I11" s="27"/>
      <c r="J11" s="28"/>
      <c r="K11" s="29"/>
    </row>
    <row r="12" s="34" customFormat="1" ht="14.4" spans="1:11">
      <c r="A12" s="8" t="s">
        <v>325</v>
      </c>
      <c r="B12" s="8"/>
      <c r="C12" s="8"/>
      <c r="D12" s="41"/>
      <c r="E12" s="8"/>
      <c r="F12" s="8"/>
      <c r="G12" s="8"/>
      <c r="H12" s="24"/>
      <c r="I12" s="27"/>
      <c r="J12" s="28"/>
      <c r="K12" s="29"/>
    </row>
    <row r="13" s="34" customFormat="1" ht="14.4" spans="1:11">
      <c r="A13" s="8" t="s">
        <v>326</v>
      </c>
      <c r="B13" s="8"/>
      <c r="C13" s="8"/>
      <c r="D13" s="41"/>
      <c r="E13" s="8"/>
      <c r="F13" s="8"/>
      <c r="G13" s="8"/>
      <c r="H13" s="24"/>
      <c r="I13" s="27"/>
      <c r="J13" s="28"/>
      <c r="K13" s="29"/>
    </row>
    <row r="14" s="34" customFormat="1" ht="14.4" spans="1:11">
      <c r="A14" s="8" t="s">
        <v>327</v>
      </c>
      <c r="B14" s="8"/>
      <c r="C14" s="8"/>
      <c r="D14" s="9"/>
      <c r="E14" s="8"/>
      <c r="F14" s="8"/>
      <c r="G14" s="8"/>
      <c r="H14" s="24"/>
      <c r="I14" s="27"/>
      <c r="J14" s="28"/>
      <c r="K14" s="29"/>
    </row>
    <row r="15" s="34" customFormat="1" ht="14.4" spans="1:11">
      <c r="A15" s="8" t="s">
        <v>328</v>
      </c>
      <c r="B15" s="8"/>
      <c r="C15" s="8"/>
      <c r="D15" s="41"/>
      <c r="E15" s="8"/>
      <c r="F15" s="8"/>
      <c r="G15" s="8"/>
      <c r="H15" s="24"/>
      <c r="I15" s="27"/>
      <c r="J15" s="28"/>
      <c r="K15" s="29"/>
    </row>
    <row r="16" s="34" customFormat="1" ht="14.4" spans="1:11">
      <c r="A16" s="8" t="s">
        <v>329</v>
      </c>
      <c r="B16" s="8"/>
      <c r="C16" s="8"/>
      <c r="D16" s="9"/>
      <c r="E16" s="8"/>
      <c r="F16" s="8"/>
      <c r="G16" s="8"/>
      <c r="H16" s="24"/>
      <c r="I16" s="27"/>
      <c r="J16" s="28"/>
      <c r="K16" s="29"/>
    </row>
    <row r="17" s="34" customFormat="1" ht="14.4" spans="1:11">
      <c r="A17" s="8" t="s">
        <v>330</v>
      </c>
      <c r="B17" s="8"/>
      <c r="C17" s="8"/>
      <c r="D17" s="41"/>
      <c r="E17" s="8"/>
      <c r="F17" s="8"/>
      <c r="G17" s="8"/>
      <c r="H17" s="24"/>
      <c r="I17" s="27"/>
      <c r="J17" s="28"/>
      <c r="K17" s="29"/>
    </row>
    <row r="18" s="34" customFormat="1" ht="14.4" spans="1:11">
      <c r="A18" s="8" t="s">
        <v>331</v>
      </c>
      <c r="B18" s="8"/>
      <c r="C18" s="8"/>
      <c r="D18" s="41"/>
      <c r="E18" s="8"/>
      <c r="F18" s="8"/>
      <c r="G18" s="8"/>
      <c r="H18" s="24"/>
      <c r="I18" s="27"/>
      <c r="J18" s="28"/>
      <c r="K18" s="29"/>
    </row>
    <row r="19" s="34" customFormat="1" ht="14.4" spans="1:11">
      <c r="A19" s="8" t="s">
        <v>332</v>
      </c>
      <c r="B19" s="8"/>
      <c r="C19" s="8"/>
      <c r="D19" s="41"/>
      <c r="E19" s="8"/>
      <c r="F19" s="8"/>
      <c r="G19" s="8"/>
      <c r="H19" s="24"/>
      <c r="I19" s="27"/>
      <c r="J19" s="28"/>
      <c r="K19" s="29"/>
    </row>
    <row r="20" s="34" customFormat="1" ht="14.4" spans="1:11">
      <c r="A20" s="8" t="s">
        <v>333</v>
      </c>
      <c r="B20" s="8"/>
      <c r="C20" s="8"/>
      <c r="D20" s="41"/>
      <c r="E20" s="8"/>
      <c r="F20" s="8"/>
      <c r="G20" s="8"/>
      <c r="H20" s="24"/>
      <c r="I20" s="27"/>
      <c r="J20" s="28"/>
      <c r="K20" s="29"/>
    </row>
    <row r="21" s="34" customFormat="1" ht="14.4" spans="1:11">
      <c r="A21" s="8" t="s">
        <v>334</v>
      </c>
      <c r="B21" s="8"/>
      <c r="C21" s="8"/>
      <c r="D21" s="41"/>
      <c r="E21" s="8"/>
      <c r="F21" s="8"/>
      <c r="G21" s="8"/>
      <c r="H21" s="24"/>
      <c r="I21" s="27"/>
      <c r="J21" s="28"/>
      <c r="K21" s="29"/>
    </row>
    <row r="22" s="34" customFormat="1" ht="14.4" spans="1:11">
      <c r="A22" s="8" t="s">
        <v>335</v>
      </c>
      <c r="B22" s="8"/>
      <c r="C22" s="8"/>
      <c r="D22" s="41"/>
      <c r="E22" s="8"/>
      <c r="F22" s="8"/>
      <c r="G22" s="8"/>
      <c r="H22" s="24"/>
      <c r="I22" s="27"/>
      <c r="J22" s="28"/>
      <c r="K22" s="29"/>
    </row>
    <row r="23" s="34" customFormat="1" ht="14.4" spans="1:11">
      <c r="A23" s="8" t="s">
        <v>336</v>
      </c>
      <c r="B23" s="8"/>
      <c r="C23" s="8"/>
      <c r="D23" s="41"/>
      <c r="E23" s="8"/>
      <c r="F23" s="8"/>
      <c r="G23" s="8"/>
      <c r="H23" s="24"/>
      <c r="I23" s="27"/>
      <c r="J23" s="28"/>
      <c r="K23" s="29"/>
    </row>
    <row r="24" s="34" customFormat="1" ht="14.4" spans="1:11">
      <c r="A24" s="8" t="s">
        <v>337</v>
      </c>
      <c r="B24" s="8"/>
      <c r="C24" s="8"/>
      <c r="D24" s="41"/>
      <c r="E24" s="8"/>
      <c r="F24" s="8"/>
      <c r="G24" s="8"/>
      <c r="H24" s="24"/>
      <c r="I24" s="27"/>
      <c r="J24" s="28"/>
      <c r="K24" s="29"/>
    </row>
    <row r="25" s="34" customFormat="1" ht="14.4" spans="1:11">
      <c r="A25" s="8" t="s">
        <v>338</v>
      </c>
      <c r="B25" s="8"/>
      <c r="C25" s="8"/>
      <c r="D25" s="41"/>
      <c r="E25" s="8"/>
      <c r="F25" s="8"/>
      <c r="G25" s="8"/>
      <c r="H25" s="24"/>
      <c r="I25" s="27"/>
      <c r="J25" s="28"/>
      <c r="K25" s="29"/>
    </row>
    <row r="26" s="34" customFormat="1" ht="14.4" spans="1:11">
      <c r="A26" s="8" t="s">
        <v>339</v>
      </c>
      <c r="B26" s="8"/>
      <c r="C26" s="8"/>
      <c r="D26" s="9"/>
      <c r="E26" s="8"/>
      <c r="F26" s="8"/>
      <c r="G26" s="8"/>
      <c r="H26" s="24"/>
      <c r="I26" s="27"/>
      <c r="J26" s="28"/>
      <c r="K26" s="29"/>
    </row>
    <row r="27" s="34" customFormat="1" ht="14.4" spans="1:11">
      <c r="A27" s="8" t="s">
        <v>340</v>
      </c>
      <c r="B27" s="8"/>
      <c r="C27" s="8"/>
      <c r="D27" s="41"/>
      <c r="E27" s="8"/>
      <c r="F27" s="8"/>
      <c r="G27" s="8"/>
      <c r="H27" s="24"/>
      <c r="I27" s="27"/>
      <c r="J27" s="28"/>
      <c r="K27" s="29"/>
    </row>
    <row r="28" s="34" customFormat="1" ht="14.4" spans="1:11">
      <c r="A28" s="8" t="s">
        <v>341</v>
      </c>
      <c r="B28" s="8"/>
      <c r="C28" s="8"/>
      <c r="D28" s="41"/>
      <c r="E28" s="8"/>
      <c r="F28" s="8"/>
      <c r="G28" s="8"/>
      <c r="H28" s="24"/>
      <c r="I28" s="27"/>
      <c r="J28" s="28"/>
      <c r="K28" s="29"/>
    </row>
    <row r="29" s="34" customFormat="1" ht="14.4" spans="1:11">
      <c r="A29" s="8" t="s">
        <v>342</v>
      </c>
      <c r="B29" s="8"/>
      <c r="C29" s="8"/>
      <c r="D29" s="9"/>
      <c r="E29" s="8"/>
      <c r="F29" s="8"/>
      <c r="G29" s="8"/>
      <c r="H29" s="24"/>
      <c r="I29" s="27"/>
      <c r="J29" s="28"/>
      <c r="K29" s="29"/>
    </row>
    <row r="30" s="34" customFormat="1" ht="14.4" spans="1:11">
      <c r="A30" s="8" t="s">
        <v>343</v>
      </c>
      <c r="B30" s="8"/>
      <c r="C30" s="8"/>
      <c r="D30" s="41"/>
      <c r="E30" s="8"/>
      <c r="F30" s="8"/>
      <c r="G30" s="8"/>
      <c r="H30" s="24"/>
      <c r="I30" s="27"/>
      <c r="J30" s="28"/>
      <c r="K30" s="29"/>
    </row>
    <row r="31" s="34" customFormat="1" ht="14.4" spans="1:11">
      <c r="A31" s="8" t="s">
        <v>344</v>
      </c>
      <c r="B31" s="8"/>
      <c r="C31" s="8"/>
      <c r="D31" s="9"/>
      <c r="E31" s="8"/>
      <c r="F31" s="8"/>
      <c r="G31" s="8"/>
      <c r="H31" s="24"/>
      <c r="I31" s="27"/>
      <c r="J31" s="28"/>
      <c r="K31" s="29"/>
    </row>
    <row r="32" s="34" customFormat="1" ht="14.4" spans="1:11">
      <c r="A32" s="8" t="s">
        <v>345</v>
      </c>
      <c r="B32" s="8"/>
      <c r="C32" s="8"/>
      <c r="D32" s="9"/>
      <c r="E32" s="8"/>
      <c r="F32" s="8"/>
      <c r="G32" s="8"/>
      <c r="H32" s="24"/>
      <c r="I32" s="27"/>
      <c r="J32" s="28"/>
      <c r="K32" s="29"/>
    </row>
    <row r="33" s="34" customFormat="1" ht="14.4" spans="1:11">
      <c r="A33" s="8" t="s">
        <v>346</v>
      </c>
      <c r="B33" s="8"/>
      <c r="C33" s="8"/>
      <c r="D33" s="9"/>
      <c r="E33" s="8"/>
      <c r="F33" s="8"/>
      <c r="G33" s="8"/>
      <c r="H33" s="24"/>
      <c r="I33" s="27"/>
      <c r="J33" s="28"/>
      <c r="K33" s="29"/>
    </row>
    <row r="34" s="34" customFormat="1" ht="14.4" spans="1:11">
      <c r="A34" s="8" t="s">
        <v>347</v>
      </c>
      <c r="B34" s="8"/>
      <c r="C34" s="8"/>
      <c r="D34" s="9"/>
      <c r="E34" s="8"/>
      <c r="F34" s="8"/>
      <c r="G34" s="8"/>
      <c r="H34" s="24"/>
      <c r="I34" s="27"/>
      <c r="J34" s="28"/>
      <c r="K34" s="29"/>
    </row>
    <row r="35" customFormat="1" ht="17.6" spans="1:11">
      <c r="A35" s="12" t="s">
        <v>61</v>
      </c>
      <c r="B35" s="12"/>
      <c r="C35" s="12"/>
      <c r="D35" s="13"/>
      <c r="E35" s="12"/>
      <c r="F35" s="12"/>
      <c r="G35" s="12"/>
      <c r="H35" s="12"/>
      <c r="I35" s="12"/>
      <c r="J35" s="30"/>
      <c r="K35" s="31"/>
    </row>
    <row r="36" s="34" customFormat="1" ht="13.2" spans="1:9">
      <c r="A36" s="14" t="s">
        <v>62</v>
      </c>
      <c r="B36" s="15" t="s">
        <v>63</v>
      </c>
      <c r="C36" s="15"/>
      <c r="D36" s="14"/>
      <c r="E36" s="14"/>
      <c r="F36" s="14"/>
      <c r="G36" s="14"/>
      <c r="H36" s="14"/>
      <c r="I36" s="38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10">
    <cfRule type="duplicateValues" dxfId="0" priority="1"/>
  </conditionalFormatting>
  <conditionalFormatting sqref="A11:A34">
    <cfRule type="duplicateValues" dxfId="0" priority="2"/>
  </conditionalFormatting>
  <conditionalFormatting sqref="D6:D34">
    <cfRule type="cellIs" dxfId="1" priority="3" operator="lessThan">
      <formula>0.98</formula>
    </cfRule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5"/>
  <sheetViews>
    <sheetView workbookViewId="0">
      <selection activeCell="G5" sqref="G5"/>
    </sheetView>
  </sheetViews>
  <sheetFormatPr defaultColWidth="8.88392857142857" defaultRowHeight="14.8"/>
  <cols>
    <col min="1" max="1" width="20.4375" style="35" customWidth="1"/>
    <col min="2" max="2" width="14" style="35" customWidth="1"/>
    <col min="3" max="3" width="13.4375" style="35" customWidth="1"/>
    <col min="4" max="4" width="11.2232142857143" style="35" customWidth="1"/>
    <col min="5" max="5" width="13.4375" style="35" customWidth="1"/>
    <col min="6" max="6" width="11.2232142857143" style="35" customWidth="1"/>
    <col min="7" max="7" width="15.5535714285714" customWidth="1"/>
    <col min="9" max="9" width="10.6607142857143" customWidth="1"/>
  </cols>
  <sheetData>
    <row r="1" s="32" customFormat="1" ht="18" spans="1:11">
      <c r="A1" s="1" t="s">
        <v>348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="32" customFormat="1" ht="14.4" spans="1:11">
      <c r="A2" s="36"/>
      <c r="B2" s="36"/>
      <c r="C2" s="36"/>
      <c r="D2" s="36"/>
      <c r="E2" s="16"/>
      <c r="F2" s="16"/>
      <c r="G2" s="16"/>
      <c r="H2" s="16"/>
      <c r="I2" s="16"/>
      <c r="J2" s="16"/>
      <c r="K2" s="16"/>
    </row>
    <row r="3" s="33" customFormat="1" ht="19" customHeight="1" spans="1:11">
      <c r="A3" s="3" t="s">
        <v>1</v>
      </c>
      <c r="B3" s="3" t="s">
        <v>2</v>
      </c>
      <c r="C3" s="3" t="s">
        <v>3</v>
      </c>
      <c r="D3" s="4"/>
      <c r="E3" s="17" t="s">
        <v>32</v>
      </c>
      <c r="F3" s="18"/>
      <c r="G3" s="18"/>
      <c r="H3" s="18"/>
      <c r="I3" s="18"/>
      <c r="J3" s="18"/>
      <c r="K3" s="25"/>
    </row>
    <row r="4" s="33" customFormat="1" ht="13.2" spans="1:11">
      <c r="A4" s="3"/>
      <c r="B4" s="3"/>
      <c r="C4" s="5" t="s">
        <v>6</v>
      </c>
      <c r="D4" s="6" t="s">
        <v>7</v>
      </c>
      <c r="E4" s="19" t="s">
        <v>8</v>
      </c>
      <c r="F4" s="19" t="s">
        <v>9</v>
      </c>
      <c r="G4" s="20" t="s">
        <v>10</v>
      </c>
      <c r="H4" s="21"/>
      <c r="I4" s="26" t="s">
        <v>11</v>
      </c>
      <c r="J4" s="19" t="s">
        <v>12</v>
      </c>
      <c r="K4" s="6" t="s">
        <v>13</v>
      </c>
    </row>
    <row r="5" s="33" customFormat="1" ht="13.2" spans="1:11">
      <c r="A5" s="3"/>
      <c r="B5" s="3"/>
      <c r="C5" s="7"/>
      <c r="D5" s="6"/>
      <c r="E5" s="19"/>
      <c r="F5" s="19"/>
      <c r="G5" s="22" t="s">
        <v>14</v>
      </c>
      <c r="H5" s="23" t="s">
        <v>15</v>
      </c>
      <c r="I5" s="26"/>
      <c r="J5" s="19"/>
      <c r="K5" s="6"/>
    </row>
    <row r="6" spans="1:11">
      <c r="A6" s="8" t="s">
        <v>349</v>
      </c>
      <c r="B6" s="8"/>
      <c r="C6" s="8"/>
      <c r="D6" s="9"/>
      <c r="E6" s="8"/>
      <c r="F6" s="8"/>
      <c r="G6" s="8"/>
      <c r="H6" s="24"/>
      <c r="I6" s="27"/>
      <c r="J6" s="28"/>
      <c r="K6" s="29"/>
    </row>
    <row r="7" spans="1:11">
      <c r="A7" s="8" t="s">
        <v>350</v>
      </c>
      <c r="B7" s="8"/>
      <c r="C7" s="8"/>
      <c r="D7" s="9"/>
      <c r="E7" s="8"/>
      <c r="F7" s="8"/>
      <c r="G7" s="8"/>
      <c r="H7" s="24"/>
      <c r="I7" s="27"/>
      <c r="J7" s="28"/>
      <c r="K7" s="29"/>
    </row>
    <row r="8" spans="1:12">
      <c r="A8" s="8" t="s">
        <v>351</v>
      </c>
      <c r="B8" s="8"/>
      <c r="C8" s="8"/>
      <c r="D8" s="9"/>
      <c r="E8" s="8"/>
      <c r="F8" s="8"/>
      <c r="G8" s="8"/>
      <c r="H8" s="24"/>
      <c r="I8" s="27"/>
      <c r="J8" s="28"/>
      <c r="K8" s="29"/>
      <c r="L8" s="37"/>
    </row>
    <row r="9" spans="1:12">
      <c r="A9" s="8" t="s">
        <v>352</v>
      </c>
      <c r="B9" s="8"/>
      <c r="C9" s="8"/>
      <c r="D9" s="9"/>
      <c r="E9" s="8"/>
      <c r="F9" s="8"/>
      <c r="G9" s="8"/>
      <c r="H9" s="24"/>
      <c r="I9" s="27"/>
      <c r="J9" s="28"/>
      <c r="K9" s="29"/>
      <c r="L9" s="37"/>
    </row>
    <row r="10" spans="1:12">
      <c r="A10" s="8" t="s">
        <v>353</v>
      </c>
      <c r="B10" s="8"/>
      <c r="C10" s="8"/>
      <c r="D10" s="9"/>
      <c r="E10" s="8"/>
      <c r="F10" s="8"/>
      <c r="G10" s="8"/>
      <c r="H10" s="24"/>
      <c r="I10" s="27"/>
      <c r="J10" s="28"/>
      <c r="K10" s="29"/>
      <c r="L10" s="37"/>
    </row>
    <row r="11" spans="1:12">
      <c r="A11" s="8" t="s">
        <v>354</v>
      </c>
      <c r="B11" s="8"/>
      <c r="C11" s="8"/>
      <c r="D11" s="9"/>
      <c r="E11" s="8"/>
      <c r="F11" s="8"/>
      <c r="G11" s="8"/>
      <c r="H11" s="24"/>
      <c r="I11" s="27"/>
      <c r="J11" s="28"/>
      <c r="K11" s="29"/>
      <c r="L11" s="37"/>
    </row>
    <row r="12" spans="1:12">
      <c r="A12" s="8" t="s">
        <v>355</v>
      </c>
      <c r="B12" s="8"/>
      <c r="C12" s="8"/>
      <c r="D12" s="9"/>
      <c r="E12" s="8"/>
      <c r="F12" s="8"/>
      <c r="G12" s="8"/>
      <c r="H12" s="24"/>
      <c r="I12" s="27"/>
      <c r="J12" s="28"/>
      <c r="K12" s="29"/>
      <c r="L12" s="37"/>
    </row>
    <row r="13" spans="1:12">
      <c r="A13" s="8" t="s">
        <v>356</v>
      </c>
      <c r="B13" s="8"/>
      <c r="C13" s="8"/>
      <c r="D13" s="9"/>
      <c r="E13" s="8"/>
      <c r="F13" s="8"/>
      <c r="G13" s="8"/>
      <c r="H13" s="24"/>
      <c r="I13" s="27"/>
      <c r="J13" s="28"/>
      <c r="K13" s="29"/>
      <c r="L13" s="37"/>
    </row>
    <row r="14" spans="1:12">
      <c r="A14" s="8" t="s">
        <v>357</v>
      </c>
      <c r="B14" s="8"/>
      <c r="C14" s="8"/>
      <c r="D14" s="9"/>
      <c r="E14" s="8"/>
      <c r="F14" s="8"/>
      <c r="G14" s="8"/>
      <c r="H14" s="24"/>
      <c r="I14" s="27"/>
      <c r="J14" s="28"/>
      <c r="K14" s="29"/>
      <c r="L14" s="37"/>
    </row>
    <row r="15" spans="1:12">
      <c r="A15" s="8" t="s">
        <v>358</v>
      </c>
      <c r="B15" s="8"/>
      <c r="C15" s="8"/>
      <c r="D15" s="9"/>
      <c r="E15" s="8"/>
      <c r="F15" s="8"/>
      <c r="G15" s="8"/>
      <c r="H15" s="24"/>
      <c r="I15" s="27"/>
      <c r="J15" s="28"/>
      <c r="K15" s="29"/>
      <c r="L15" s="37"/>
    </row>
    <row r="16" spans="1:12">
      <c r="A16" s="8" t="s">
        <v>359</v>
      </c>
      <c r="B16" s="8"/>
      <c r="C16" s="8"/>
      <c r="D16" s="9"/>
      <c r="E16" s="8"/>
      <c r="F16" s="8"/>
      <c r="G16" s="8"/>
      <c r="H16" s="24"/>
      <c r="I16" s="27"/>
      <c r="J16" s="28"/>
      <c r="K16" s="29"/>
      <c r="L16" s="37"/>
    </row>
    <row r="17" spans="1:12">
      <c r="A17" s="8" t="s">
        <v>360</v>
      </c>
      <c r="B17" s="8"/>
      <c r="C17" s="8"/>
      <c r="D17" s="9"/>
      <c r="E17" s="8"/>
      <c r="F17" s="8"/>
      <c r="G17" s="8"/>
      <c r="H17" s="24"/>
      <c r="I17" s="27"/>
      <c r="J17" s="28"/>
      <c r="K17" s="29"/>
      <c r="L17" s="37"/>
    </row>
    <row r="18" spans="1:12">
      <c r="A18" s="8" t="s">
        <v>361</v>
      </c>
      <c r="B18" s="8"/>
      <c r="C18" s="8"/>
      <c r="D18" s="9"/>
      <c r="E18" s="8"/>
      <c r="F18" s="8"/>
      <c r="G18" s="8"/>
      <c r="H18" s="24"/>
      <c r="I18" s="27"/>
      <c r="J18" s="28"/>
      <c r="K18" s="29"/>
      <c r="L18" s="37"/>
    </row>
    <row r="19" spans="1:12">
      <c r="A19" s="8" t="s">
        <v>362</v>
      </c>
      <c r="B19" s="8"/>
      <c r="C19" s="8"/>
      <c r="D19" s="9"/>
      <c r="E19" s="8"/>
      <c r="F19" s="8"/>
      <c r="G19" s="8"/>
      <c r="H19" s="24"/>
      <c r="I19" s="27"/>
      <c r="J19" s="28"/>
      <c r="K19" s="29"/>
      <c r="L19" s="37"/>
    </row>
    <row r="20" spans="1:12">
      <c r="A20" s="8" t="s">
        <v>363</v>
      </c>
      <c r="B20" s="8"/>
      <c r="C20" s="8"/>
      <c r="D20" s="9"/>
      <c r="E20" s="8"/>
      <c r="F20" s="8"/>
      <c r="G20" s="8"/>
      <c r="H20" s="24"/>
      <c r="I20" s="27"/>
      <c r="J20" s="28"/>
      <c r="K20" s="29"/>
      <c r="L20" s="37"/>
    </row>
    <row r="21" spans="1:12">
      <c r="A21" s="8" t="s">
        <v>364</v>
      </c>
      <c r="B21" s="8"/>
      <c r="C21" s="8"/>
      <c r="D21" s="9"/>
      <c r="E21" s="8"/>
      <c r="F21" s="8"/>
      <c r="G21" s="8"/>
      <c r="H21" s="24"/>
      <c r="I21" s="27"/>
      <c r="J21" s="28"/>
      <c r="K21" s="29"/>
      <c r="L21" s="37"/>
    </row>
    <row r="22" spans="1:12">
      <c r="A22" s="8" t="s">
        <v>365</v>
      </c>
      <c r="B22" s="8"/>
      <c r="C22" s="8"/>
      <c r="D22" s="9"/>
      <c r="E22" s="8"/>
      <c r="F22" s="8"/>
      <c r="G22" s="8"/>
      <c r="H22" s="24"/>
      <c r="I22" s="27"/>
      <c r="J22" s="28"/>
      <c r="K22" s="29"/>
      <c r="L22" s="37"/>
    </row>
    <row r="23" spans="1:12">
      <c r="A23" s="8" t="s">
        <v>366</v>
      </c>
      <c r="B23" s="8"/>
      <c r="C23" s="8"/>
      <c r="D23" s="9"/>
      <c r="E23" s="8"/>
      <c r="F23" s="8"/>
      <c r="G23" s="8"/>
      <c r="H23" s="24"/>
      <c r="I23" s="27"/>
      <c r="J23" s="28"/>
      <c r="K23" s="29"/>
      <c r="L23" s="37"/>
    </row>
    <row r="24" spans="1:12">
      <c r="A24" s="8" t="s">
        <v>367</v>
      </c>
      <c r="B24" s="8"/>
      <c r="C24" s="8"/>
      <c r="D24" s="9"/>
      <c r="E24" s="8"/>
      <c r="F24" s="8"/>
      <c r="G24" s="8"/>
      <c r="H24" s="24"/>
      <c r="I24" s="27"/>
      <c r="J24" s="28"/>
      <c r="K24" s="29"/>
      <c r="L24" s="37"/>
    </row>
    <row r="25" spans="1:12">
      <c r="A25" s="8" t="s">
        <v>368</v>
      </c>
      <c r="B25" s="8"/>
      <c r="C25" s="8"/>
      <c r="D25" s="9"/>
      <c r="E25" s="8"/>
      <c r="F25" s="8"/>
      <c r="G25" s="8"/>
      <c r="H25" s="24"/>
      <c r="I25" s="27"/>
      <c r="J25" s="28"/>
      <c r="K25" s="29"/>
      <c r="L25" s="37"/>
    </row>
    <row r="26" spans="1:12">
      <c r="A26" s="8" t="s">
        <v>369</v>
      </c>
      <c r="B26" s="8"/>
      <c r="C26" s="8"/>
      <c r="D26" s="9"/>
      <c r="E26" s="8"/>
      <c r="F26" s="8"/>
      <c r="G26" s="8"/>
      <c r="H26" s="24"/>
      <c r="I26" s="27"/>
      <c r="J26" s="28"/>
      <c r="K26" s="29"/>
      <c r="L26" s="37"/>
    </row>
    <row r="27" spans="1:12">
      <c r="A27" s="8" t="s">
        <v>370</v>
      </c>
      <c r="B27" s="8"/>
      <c r="C27" s="8"/>
      <c r="D27" s="9"/>
      <c r="E27" s="8"/>
      <c r="F27" s="8"/>
      <c r="G27" s="8"/>
      <c r="H27" s="24"/>
      <c r="I27" s="27"/>
      <c r="J27" s="28"/>
      <c r="K27" s="29"/>
      <c r="L27" s="37"/>
    </row>
    <row r="28" spans="1:12">
      <c r="A28" s="8" t="s">
        <v>371</v>
      </c>
      <c r="B28" s="8"/>
      <c r="C28" s="8"/>
      <c r="D28" s="9"/>
      <c r="E28" s="8"/>
      <c r="F28" s="8"/>
      <c r="G28" s="8"/>
      <c r="H28" s="24"/>
      <c r="I28" s="27"/>
      <c r="J28" s="28"/>
      <c r="K28" s="29"/>
      <c r="L28" s="37"/>
    </row>
    <row r="29" spans="1:12">
      <c r="A29" s="8" t="s">
        <v>372</v>
      </c>
      <c r="B29" s="8"/>
      <c r="C29" s="8"/>
      <c r="D29" s="9"/>
      <c r="E29" s="8"/>
      <c r="F29" s="8"/>
      <c r="G29" s="8"/>
      <c r="H29" s="24"/>
      <c r="I29" s="27"/>
      <c r="J29" s="28"/>
      <c r="K29" s="29"/>
      <c r="L29" s="37"/>
    </row>
    <row r="30" spans="1:12">
      <c r="A30" s="8" t="s">
        <v>373</v>
      </c>
      <c r="B30" s="8"/>
      <c r="C30" s="8"/>
      <c r="D30" s="9"/>
      <c r="E30" s="8"/>
      <c r="F30" s="8"/>
      <c r="G30" s="8"/>
      <c r="H30" s="24"/>
      <c r="I30" s="27"/>
      <c r="J30" s="28"/>
      <c r="K30" s="29"/>
      <c r="L30" s="37"/>
    </row>
    <row r="31" spans="1:12">
      <c r="A31" s="8" t="s">
        <v>374</v>
      </c>
      <c r="B31" s="8"/>
      <c r="C31" s="8"/>
      <c r="D31" s="9"/>
      <c r="E31" s="8"/>
      <c r="F31" s="8"/>
      <c r="G31" s="8"/>
      <c r="H31" s="24"/>
      <c r="I31" s="27"/>
      <c r="J31" s="28"/>
      <c r="K31" s="29"/>
      <c r="L31" s="37"/>
    </row>
    <row r="32" spans="1:11">
      <c r="A32" s="8" t="s">
        <v>375</v>
      </c>
      <c r="B32" s="8"/>
      <c r="C32" s="8"/>
      <c r="D32" s="9"/>
      <c r="E32" s="8"/>
      <c r="F32" s="8"/>
      <c r="G32" s="8"/>
      <c r="H32" s="24"/>
      <c r="I32" s="27"/>
      <c r="J32" s="28"/>
      <c r="K32" s="29"/>
    </row>
    <row r="33" spans="1:11">
      <c r="A33" s="8" t="s">
        <v>376</v>
      </c>
      <c r="B33" s="8"/>
      <c r="C33" s="8"/>
      <c r="D33" s="9"/>
      <c r="E33" s="8"/>
      <c r="F33" s="8"/>
      <c r="G33" s="8"/>
      <c r="H33" s="24"/>
      <c r="I33" s="27"/>
      <c r="J33" s="28"/>
      <c r="K33" s="29"/>
    </row>
    <row r="34" customFormat="1" ht="17.6" spans="1:11">
      <c r="A34" s="12" t="s">
        <v>61</v>
      </c>
      <c r="B34" s="12"/>
      <c r="C34" s="12"/>
      <c r="D34" s="13"/>
      <c r="E34" s="12"/>
      <c r="F34" s="12"/>
      <c r="G34" s="12"/>
      <c r="H34" s="12"/>
      <c r="I34" s="12"/>
      <c r="J34" s="30"/>
      <c r="K34" s="31"/>
    </row>
    <row r="35" s="34" customFormat="1" ht="13.2" spans="1:9">
      <c r="A35" s="14" t="s">
        <v>62</v>
      </c>
      <c r="B35" s="15" t="s">
        <v>63</v>
      </c>
      <c r="C35" s="15"/>
      <c r="D35" s="14"/>
      <c r="E35" s="14"/>
      <c r="F35" s="14"/>
      <c r="G35" s="14"/>
      <c r="H35" s="14"/>
      <c r="I35" s="38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33">
    <cfRule type="duplicateValues" dxfId="0" priority="1"/>
  </conditionalFormatting>
  <conditionalFormatting sqref="D6:D33">
    <cfRule type="cellIs" dxfId="1" priority="2" operator="lessThan">
      <formula>0.98</formula>
    </cfRule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8"/>
  <sheetViews>
    <sheetView workbookViewId="0">
      <selection activeCell="G71" sqref="G71"/>
    </sheetView>
  </sheetViews>
  <sheetFormatPr defaultColWidth="9.14285714285714" defaultRowHeight="14.8"/>
  <cols>
    <col min="1" max="1" width="24.5535714285714" customWidth="1"/>
    <col min="2" max="2" width="14.1339285714286" customWidth="1"/>
    <col min="3" max="3" width="16.8125" customWidth="1"/>
    <col min="4" max="4" width="11.3035714285714" customWidth="1"/>
    <col min="5" max="5" width="10.2678571428571" customWidth="1"/>
    <col min="7" max="7" width="21.7142857142857" customWidth="1"/>
  </cols>
  <sheetData>
    <row r="1" ht="18" spans="1:11">
      <c r="A1" s="1" t="s">
        <v>377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8" spans="1:11">
      <c r="A2" s="2"/>
      <c r="B2" s="2"/>
      <c r="C2" s="2"/>
      <c r="D2" s="2"/>
      <c r="E2" s="16"/>
      <c r="F2" s="16"/>
      <c r="G2" s="16"/>
      <c r="H2" s="16"/>
      <c r="I2" s="16"/>
      <c r="J2" s="16"/>
      <c r="K2" s="16"/>
    </row>
    <row r="3" spans="1:11">
      <c r="A3" s="3" t="s">
        <v>1</v>
      </c>
      <c r="B3" s="3" t="s">
        <v>2</v>
      </c>
      <c r="C3" s="3" t="s">
        <v>3</v>
      </c>
      <c r="D3" s="4"/>
      <c r="E3" s="17" t="s">
        <v>32</v>
      </c>
      <c r="F3" s="18"/>
      <c r="G3" s="18"/>
      <c r="H3" s="18"/>
      <c r="I3" s="18"/>
      <c r="J3" s="18"/>
      <c r="K3" s="25"/>
    </row>
    <row r="4" spans="1:11">
      <c r="A4" s="3"/>
      <c r="B4" s="3"/>
      <c r="C4" s="5" t="s">
        <v>6</v>
      </c>
      <c r="D4" s="6" t="s">
        <v>7</v>
      </c>
      <c r="E4" s="19" t="s">
        <v>8</v>
      </c>
      <c r="F4" s="19" t="s">
        <v>9</v>
      </c>
      <c r="G4" s="20" t="s">
        <v>10</v>
      </c>
      <c r="H4" s="21"/>
      <c r="I4" s="26" t="s">
        <v>11</v>
      </c>
      <c r="J4" s="19" t="s">
        <v>12</v>
      </c>
      <c r="K4" s="6" t="s">
        <v>13</v>
      </c>
    </row>
    <row r="5" spans="1:11">
      <c r="A5" s="3"/>
      <c r="B5" s="3"/>
      <c r="C5" s="7"/>
      <c r="D5" s="6"/>
      <c r="E5" s="19"/>
      <c r="F5" s="19"/>
      <c r="G5" s="22" t="s">
        <v>14</v>
      </c>
      <c r="H5" s="23" t="s">
        <v>15</v>
      </c>
      <c r="I5" s="26"/>
      <c r="J5" s="19"/>
      <c r="K5" s="6"/>
    </row>
    <row r="6" spans="1:11">
      <c r="A6" s="8" t="s">
        <v>378</v>
      </c>
      <c r="B6" s="8"/>
      <c r="C6" s="8"/>
      <c r="D6" s="9"/>
      <c r="E6" s="8"/>
      <c r="F6" s="8"/>
      <c r="G6" s="8"/>
      <c r="H6" s="24"/>
      <c r="I6" s="27"/>
      <c r="J6" s="28"/>
      <c r="K6" s="29"/>
    </row>
    <row r="7" spans="1:11">
      <c r="A7" s="8" t="s">
        <v>379</v>
      </c>
      <c r="B7" s="8"/>
      <c r="C7" s="8"/>
      <c r="D7" s="9"/>
      <c r="E7" s="8"/>
      <c r="F7" s="8"/>
      <c r="G7" s="8"/>
      <c r="H7" s="24"/>
      <c r="I7" s="27"/>
      <c r="J7" s="28"/>
      <c r="K7" s="29"/>
    </row>
    <row r="8" spans="1:11">
      <c r="A8" s="8" t="s">
        <v>380</v>
      </c>
      <c r="B8" s="8"/>
      <c r="C8" s="8"/>
      <c r="D8" s="9"/>
      <c r="E8" s="8"/>
      <c r="F8" s="8"/>
      <c r="G8" s="8"/>
      <c r="H8" s="24"/>
      <c r="I8" s="27"/>
      <c r="J8" s="28"/>
      <c r="K8" s="29"/>
    </row>
    <row r="9" spans="1:11">
      <c r="A9" s="8" t="s">
        <v>381</v>
      </c>
      <c r="B9" s="8"/>
      <c r="C9" s="8"/>
      <c r="D9" s="9"/>
      <c r="E9" s="8"/>
      <c r="F9" s="8"/>
      <c r="G9" s="8"/>
      <c r="H9" s="24"/>
      <c r="I9" s="27"/>
      <c r="J9" s="28"/>
      <c r="K9" s="29"/>
    </row>
    <row r="10" spans="1:11">
      <c r="A10" s="8" t="s">
        <v>382</v>
      </c>
      <c r="B10" s="8"/>
      <c r="C10" s="8"/>
      <c r="D10" s="9"/>
      <c r="E10" s="8"/>
      <c r="F10" s="8"/>
      <c r="G10" s="8"/>
      <c r="H10" s="24"/>
      <c r="I10" s="27"/>
      <c r="J10" s="28"/>
      <c r="K10" s="29"/>
    </row>
    <row r="11" spans="1:11">
      <c r="A11" s="8" t="s">
        <v>383</v>
      </c>
      <c r="B11" s="8"/>
      <c r="C11" s="8"/>
      <c r="D11" s="9"/>
      <c r="E11" s="8"/>
      <c r="F11" s="8"/>
      <c r="G11" s="8"/>
      <c r="H11" s="24"/>
      <c r="I11" s="27"/>
      <c r="J11" s="28"/>
      <c r="K11" s="29"/>
    </row>
    <row r="12" spans="1:11">
      <c r="A12" s="8" t="s">
        <v>384</v>
      </c>
      <c r="B12" s="8"/>
      <c r="C12" s="8"/>
      <c r="D12" s="9"/>
      <c r="E12" s="8"/>
      <c r="F12" s="8"/>
      <c r="G12" s="8"/>
      <c r="H12" s="24"/>
      <c r="I12" s="27"/>
      <c r="J12" s="28"/>
      <c r="K12" s="29"/>
    </row>
    <row r="13" spans="1:11">
      <c r="A13" s="8" t="s">
        <v>385</v>
      </c>
      <c r="B13" s="8"/>
      <c r="C13" s="8"/>
      <c r="D13" s="9"/>
      <c r="E13" s="8"/>
      <c r="F13" s="8"/>
      <c r="G13" s="8"/>
      <c r="H13" s="24"/>
      <c r="I13" s="27"/>
      <c r="J13" s="28"/>
      <c r="K13" s="29"/>
    </row>
    <row r="14" spans="1:11">
      <c r="A14" s="8" t="s">
        <v>386</v>
      </c>
      <c r="B14" s="8"/>
      <c r="C14" s="8"/>
      <c r="D14" s="9"/>
      <c r="E14" s="8"/>
      <c r="F14" s="8"/>
      <c r="G14" s="8"/>
      <c r="H14" s="24"/>
      <c r="I14" s="27"/>
      <c r="J14" s="28"/>
      <c r="K14" s="29"/>
    </row>
    <row r="15" spans="1:11">
      <c r="A15" s="8" t="s">
        <v>387</v>
      </c>
      <c r="B15" s="8"/>
      <c r="C15" s="8"/>
      <c r="D15" s="9"/>
      <c r="E15" s="8"/>
      <c r="F15" s="8"/>
      <c r="G15" s="8"/>
      <c r="H15" s="24"/>
      <c r="I15" s="27"/>
      <c r="J15" s="28"/>
      <c r="K15" s="29"/>
    </row>
    <row r="16" spans="1:11">
      <c r="A16" s="8" t="s">
        <v>388</v>
      </c>
      <c r="B16" s="8"/>
      <c r="C16" s="8"/>
      <c r="D16" s="9"/>
      <c r="E16" s="8"/>
      <c r="F16" s="8"/>
      <c r="G16" s="8"/>
      <c r="H16" s="24"/>
      <c r="I16" s="27"/>
      <c r="J16" s="28"/>
      <c r="K16" s="29"/>
    </row>
    <row r="17" spans="1:11">
      <c r="A17" s="8" t="s">
        <v>11</v>
      </c>
      <c r="B17" s="8"/>
      <c r="C17" s="8"/>
      <c r="D17" s="9"/>
      <c r="E17" s="8"/>
      <c r="F17" s="8"/>
      <c r="G17" s="8"/>
      <c r="H17" s="24"/>
      <c r="I17" s="27"/>
      <c r="J17" s="28"/>
      <c r="K17" s="29"/>
    </row>
    <row r="18" spans="1:11">
      <c r="A18" s="8" t="s">
        <v>389</v>
      </c>
      <c r="B18" s="8"/>
      <c r="C18" s="8"/>
      <c r="D18" s="9"/>
      <c r="E18" s="8"/>
      <c r="F18" s="8"/>
      <c r="G18" s="8"/>
      <c r="H18" s="24"/>
      <c r="I18" s="27"/>
      <c r="J18" s="28"/>
      <c r="K18" s="29"/>
    </row>
    <row r="19" spans="1:11">
      <c r="A19" s="8" t="s">
        <v>390</v>
      </c>
      <c r="B19" s="8"/>
      <c r="C19" s="8"/>
      <c r="D19" s="9"/>
      <c r="E19" s="8"/>
      <c r="F19" s="8"/>
      <c r="G19" s="8"/>
      <c r="H19" s="24"/>
      <c r="I19" s="27"/>
      <c r="J19" s="28"/>
      <c r="K19" s="29"/>
    </row>
    <row r="20" spans="1:11">
      <c r="A20" s="10" t="s">
        <v>391</v>
      </c>
      <c r="B20" s="8"/>
      <c r="C20" s="8"/>
      <c r="D20" s="9"/>
      <c r="E20" s="8"/>
      <c r="F20" s="8"/>
      <c r="G20" s="8"/>
      <c r="H20" s="24"/>
      <c r="I20" s="27"/>
      <c r="J20" s="28"/>
      <c r="K20" s="29"/>
    </row>
    <row r="21" spans="1:11">
      <c r="A21" s="8" t="s">
        <v>392</v>
      </c>
      <c r="B21" s="8"/>
      <c r="C21" s="8"/>
      <c r="D21" s="9"/>
      <c r="E21" s="8"/>
      <c r="F21" s="8"/>
      <c r="G21" s="8"/>
      <c r="H21" s="24"/>
      <c r="I21" s="27"/>
      <c r="J21" s="28"/>
      <c r="K21" s="29"/>
    </row>
    <row r="22" spans="1:11">
      <c r="A22" s="11" t="s">
        <v>393</v>
      </c>
      <c r="B22" s="8"/>
      <c r="C22" s="8"/>
      <c r="D22" s="9"/>
      <c r="E22" s="8"/>
      <c r="F22" s="8"/>
      <c r="G22" s="8"/>
      <c r="H22" s="24"/>
      <c r="I22" s="27"/>
      <c r="J22" s="28"/>
      <c r="K22" s="29"/>
    </row>
    <row r="23" spans="1:11">
      <c r="A23" s="8" t="s">
        <v>394</v>
      </c>
      <c r="B23" s="8"/>
      <c r="C23" s="8"/>
      <c r="D23" s="9"/>
      <c r="E23" s="8"/>
      <c r="F23" s="8"/>
      <c r="G23" s="8"/>
      <c r="H23" s="24"/>
      <c r="I23" s="27"/>
      <c r="J23" s="28"/>
      <c r="K23" s="29"/>
    </row>
    <row r="24" spans="1:11">
      <c r="A24" s="8" t="s">
        <v>395</v>
      </c>
      <c r="B24" s="8"/>
      <c r="C24" s="8"/>
      <c r="D24" s="9"/>
      <c r="E24" s="8"/>
      <c r="F24" s="8"/>
      <c r="G24" s="8"/>
      <c r="H24" s="24"/>
      <c r="I24" s="27"/>
      <c r="J24" s="28"/>
      <c r="K24" s="29"/>
    </row>
    <row r="25" spans="1:11">
      <c r="A25" s="8" t="s">
        <v>396</v>
      </c>
      <c r="B25" s="8"/>
      <c r="C25" s="8"/>
      <c r="D25" s="9"/>
      <c r="E25" s="8"/>
      <c r="F25" s="8"/>
      <c r="G25" s="8"/>
      <c r="H25" s="24"/>
      <c r="I25" s="27"/>
      <c r="J25" s="28"/>
      <c r="K25" s="29"/>
    </row>
    <row r="26" spans="1:11">
      <c r="A26" s="8" t="s">
        <v>397</v>
      </c>
      <c r="B26" s="8"/>
      <c r="C26" s="8"/>
      <c r="D26" s="9"/>
      <c r="E26" s="8"/>
      <c r="F26" s="8"/>
      <c r="G26" s="8"/>
      <c r="H26" s="24"/>
      <c r="I26" s="27"/>
      <c r="J26" s="28"/>
      <c r="K26" s="29"/>
    </row>
    <row r="27" ht="17.6" spans="1:11">
      <c r="A27" s="12" t="s">
        <v>61</v>
      </c>
      <c r="B27" s="12"/>
      <c r="C27" s="12"/>
      <c r="D27" s="13"/>
      <c r="E27" s="12"/>
      <c r="F27" s="12"/>
      <c r="G27" s="12"/>
      <c r="H27" s="12"/>
      <c r="I27" s="12"/>
      <c r="J27" s="30"/>
      <c r="K27" s="31"/>
    </row>
    <row r="28" spans="1:3">
      <c r="A28" s="14" t="s">
        <v>62</v>
      </c>
      <c r="B28" s="15" t="s">
        <v>63</v>
      </c>
      <c r="C28" s="15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21">
    <cfRule type="duplicateValues" dxfId="0" priority="1"/>
  </conditionalFormatting>
  <conditionalFormatting sqref="A23:A26">
    <cfRule type="duplicateValues" dxfId="0" priority="2"/>
  </conditionalFormatting>
  <conditionalFormatting sqref="D6:D26">
    <cfRule type="cellIs" dxfId="1" priority="3" operator="lessThan">
      <formula>0.98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5"/>
  <sheetViews>
    <sheetView workbookViewId="0">
      <selection activeCell="G5" sqref="G5"/>
    </sheetView>
  </sheetViews>
  <sheetFormatPr defaultColWidth="8.875" defaultRowHeight="13.2"/>
  <cols>
    <col min="1" max="1" width="24.7767857142857" style="33" customWidth="1"/>
    <col min="2" max="2" width="11.2232142857143" style="33" customWidth="1"/>
    <col min="3" max="3" width="13.4375" style="33" customWidth="1"/>
    <col min="4" max="4" width="11.2232142857143" style="33" customWidth="1"/>
    <col min="5" max="5" width="13.4375" style="33" customWidth="1"/>
    <col min="6" max="6" width="11.2232142857143" style="33" customWidth="1"/>
    <col min="7" max="7" width="15.5535714285714" style="33" customWidth="1"/>
    <col min="8" max="8" width="11.2232142857143" style="33" customWidth="1"/>
    <col min="9" max="10" width="10" style="33" customWidth="1"/>
    <col min="11" max="11" width="10.6607142857143" style="33" customWidth="1"/>
    <col min="12" max="252" width="9" style="33" customWidth="1"/>
    <col min="253" max="253" width="9" style="33"/>
    <col min="254" max="16384" width="8.875" style="33"/>
  </cols>
  <sheetData>
    <row r="1" ht="18" spans="1:11">
      <c r="A1" s="2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="32" customFormat="1" ht="18" spans="1:11">
      <c r="A2" s="2"/>
      <c r="B2" s="2"/>
      <c r="C2" s="2"/>
      <c r="D2" s="2"/>
      <c r="E2" s="55"/>
      <c r="F2" s="56"/>
      <c r="G2" s="56"/>
      <c r="H2" s="56"/>
      <c r="I2" s="56"/>
      <c r="J2" s="56"/>
      <c r="K2" s="57"/>
    </row>
    <row r="3" ht="19" customHeight="1" spans="1:11">
      <c r="A3" s="3" t="s">
        <v>1</v>
      </c>
      <c r="B3" s="3" t="s">
        <v>2</v>
      </c>
      <c r="C3" s="3" t="s">
        <v>3</v>
      </c>
      <c r="D3" s="4"/>
      <c r="E3" s="17" t="s">
        <v>32</v>
      </c>
      <c r="F3" s="18"/>
      <c r="G3" s="18"/>
      <c r="H3" s="18"/>
      <c r="I3" s="18"/>
      <c r="J3" s="18"/>
      <c r="K3" s="25"/>
    </row>
    <row r="4" spans="1:11">
      <c r="A4" s="3"/>
      <c r="B4" s="3"/>
      <c r="C4" s="5" t="s">
        <v>6</v>
      </c>
      <c r="D4" s="6" t="s">
        <v>7</v>
      </c>
      <c r="E4" s="19" t="s">
        <v>8</v>
      </c>
      <c r="F4" s="19" t="s">
        <v>9</v>
      </c>
      <c r="G4" s="20" t="s">
        <v>10</v>
      </c>
      <c r="H4" s="21"/>
      <c r="I4" s="26" t="s">
        <v>11</v>
      </c>
      <c r="J4" s="19" t="s">
        <v>12</v>
      </c>
      <c r="K4" s="6" t="s">
        <v>13</v>
      </c>
    </row>
    <row r="5" spans="1:11">
      <c r="A5" s="3"/>
      <c r="B5" s="3"/>
      <c r="C5" s="7"/>
      <c r="D5" s="6"/>
      <c r="E5" s="19"/>
      <c r="F5" s="19"/>
      <c r="G5" s="22" t="s">
        <v>14</v>
      </c>
      <c r="H5" s="23" t="s">
        <v>15</v>
      </c>
      <c r="I5" s="26"/>
      <c r="J5" s="19"/>
      <c r="K5" s="6"/>
    </row>
    <row r="6" ht="14.4" spans="1:11">
      <c r="A6" s="8" t="s">
        <v>33</v>
      </c>
      <c r="B6" s="8"/>
      <c r="C6" s="8"/>
      <c r="D6" s="41"/>
      <c r="E6" s="8"/>
      <c r="F6" s="8"/>
      <c r="G6" s="8"/>
      <c r="H6" s="24"/>
      <c r="I6" s="27"/>
      <c r="J6" s="28"/>
      <c r="K6" s="29"/>
    </row>
    <row r="7" ht="14.4" spans="1:11">
      <c r="A7" s="8" t="s">
        <v>34</v>
      </c>
      <c r="B7" s="8"/>
      <c r="C7" s="8"/>
      <c r="D7" s="41"/>
      <c r="E7" s="8"/>
      <c r="F7" s="8"/>
      <c r="G7" s="8"/>
      <c r="H7" s="24"/>
      <c r="I7" s="27"/>
      <c r="J7" s="28"/>
      <c r="K7" s="29"/>
    </row>
    <row r="8" ht="14.4" spans="1:11">
      <c r="A8" s="8" t="s">
        <v>35</v>
      </c>
      <c r="B8" s="8"/>
      <c r="C8" s="8"/>
      <c r="D8" s="41"/>
      <c r="E8" s="8"/>
      <c r="F8" s="8"/>
      <c r="G8" s="8"/>
      <c r="H8" s="24"/>
      <c r="I8" s="27"/>
      <c r="J8" s="28"/>
      <c r="K8" s="29"/>
    </row>
    <row r="9" ht="14.4" spans="1:11">
      <c r="A9" s="8" t="s">
        <v>36</v>
      </c>
      <c r="B9" s="8"/>
      <c r="C9" s="8"/>
      <c r="D9" s="41"/>
      <c r="E9" s="8"/>
      <c r="F9" s="8"/>
      <c r="G9" s="8"/>
      <c r="H9" s="24"/>
      <c r="I9" s="27"/>
      <c r="J9" s="28"/>
      <c r="K9" s="29"/>
    </row>
    <row r="10" ht="14.4" spans="1:11">
      <c r="A10" s="8" t="s">
        <v>37</v>
      </c>
      <c r="B10" s="8"/>
      <c r="C10" s="8"/>
      <c r="D10" s="41"/>
      <c r="E10" s="8"/>
      <c r="F10" s="8"/>
      <c r="G10" s="8"/>
      <c r="H10" s="24"/>
      <c r="I10" s="27"/>
      <c r="J10" s="28"/>
      <c r="K10" s="29"/>
    </row>
    <row r="11" ht="14.4" spans="1:11">
      <c r="A11" s="8" t="s">
        <v>38</v>
      </c>
      <c r="B11" s="8"/>
      <c r="C11" s="8"/>
      <c r="D11" s="41"/>
      <c r="E11" s="8"/>
      <c r="F11" s="8"/>
      <c r="G11" s="8"/>
      <c r="H11" s="24"/>
      <c r="I11" s="27"/>
      <c r="J11" s="28"/>
      <c r="K11" s="29"/>
    </row>
    <row r="12" ht="14.4" spans="1:11">
      <c r="A12" s="8" t="s">
        <v>39</v>
      </c>
      <c r="B12" s="8"/>
      <c r="C12" s="8"/>
      <c r="D12" s="41"/>
      <c r="E12" s="8"/>
      <c r="F12" s="8"/>
      <c r="G12" s="8"/>
      <c r="H12" s="24"/>
      <c r="I12" s="27"/>
      <c r="J12" s="28"/>
      <c r="K12" s="29"/>
    </row>
    <row r="13" ht="14.4" spans="1:11">
      <c r="A13" s="8" t="s">
        <v>40</v>
      </c>
      <c r="B13" s="8"/>
      <c r="C13" s="8"/>
      <c r="D13" s="41"/>
      <c r="E13" s="8"/>
      <c r="F13" s="8"/>
      <c r="G13" s="8"/>
      <c r="H13" s="24"/>
      <c r="I13" s="27"/>
      <c r="J13" s="28"/>
      <c r="K13" s="29"/>
    </row>
    <row r="14" ht="14.4" spans="1:11">
      <c r="A14" s="8" t="s">
        <v>41</v>
      </c>
      <c r="B14" s="8"/>
      <c r="C14" s="8"/>
      <c r="D14" s="41"/>
      <c r="E14" s="8"/>
      <c r="F14" s="8"/>
      <c r="G14" s="8"/>
      <c r="H14" s="24"/>
      <c r="I14" s="27"/>
      <c r="J14" s="28"/>
      <c r="K14" s="29"/>
    </row>
    <row r="15" ht="14.4" spans="1:11">
      <c r="A15" s="8" t="s">
        <v>42</v>
      </c>
      <c r="B15" s="8"/>
      <c r="C15" s="8"/>
      <c r="D15" s="9"/>
      <c r="E15" s="8"/>
      <c r="F15" s="8"/>
      <c r="G15" s="8"/>
      <c r="H15" s="24"/>
      <c r="I15" s="27"/>
      <c r="J15" s="28"/>
      <c r="K15" s="29"/>
    </row>
    <row r="16" ht="14.4" spans="1:11">
      <c r="A16" s="8" t="s">
        <v>43</v>
      </c>
      <c r="B16" s="8"/>
      <c r="C16" s="8"/>
      <c r="D16" s="9"/>
      <c r="E16" s="8"/>
      <c r="F16" s="8"/>
      <c r="G16" s="8"/>
      <c r="H16" s="24"/>
      <c r="I16" s="27"/>
      <c r="J16" s="28"/>
      <c r="K16" s="29"/>
    </row>
    <row r="17" ht="14.4" spans="1:11">
      <c r="A17" s="8" t="s">
        <v>44</v>
      </c>
      <c r="B17" s="8"/>
      <c r="C17" s="8"/>
      <c r="D17" s="41"/>
      <c r="E17" s="8"/>
      <c r="F17" s="8"/>
      <c r="G17" s="8"/>
      <c r="H17" s="24"/>
      <c r="I17" s="27"/>
      <c r="J17" s="28"/>
      <c r="K17" s="29"/>
    </row>
    <row r="18" ht="14.4" spans="1:11">
      <c r="A18" s="8" t="s">
        <v>45</v>
      </c>
      <c r="B18" s="8"/>
      <c r="C18" s="8"/>
      <c r="D18" s="41"/>
      <c r="E18" s="8"/>
      <c r="F18" s="8"/>
      <c r="G18" s="8"/>
      <c r="H18" s="24"/>
      <c r="I18" s="27"/>
      <c r="J18" s="28"/>
      <c r="K18" s="29"/>
    </row>
    <row r="19" ht="14.4" spans="1:11">
      <c r="A19" s="8" t="s">
        <v>46</v>
      </c>
      <c r="B19" s="8"/>
      <c r="C19" s="8"/>
      <c r="D19" s="41"/>
      <c r="E19" s="8"/>
      <c r="F19" s="8"/>
      <c r="G19" s="8"/>
      <c r="H19" s="24"/>
      <c r="I19" s="27"/>
      <c r="J19" s="28"/>
      <c r="K19" s="29"/>
    </row>
    <row r="20" ht="14.4" spans="1:11">
      <c r="A20" s="8" t="s">
        <v>47</v>
      </c>
      <c r="B20" s="8"/>
      <c r="C20" s="8"/>
      <c r="D20" s="41"/>
      <c r="E20" s="8"/>
      <c r="F20" s="8"/>
      <c r="G20" s="8"/>
      <c r="H20" s="24"/>
      <c r="I20" s="27"/>
      <c r="J20" s="28"/>
      <c r="K20" s="29"/>
    </row>
    <row r="21" ht="14.4" spans="1:11">
      <c r="A21" s="8" t="s">
        <v>48</v>
      </c>
      <c r="B21" s="8"/>
      <c r="C21" s="8"/>
      <c r="D21" s="41"/>
      <c r="E21" s="8"/>
      <c r="F21" s="8"/>
      <c r="G21" s="8"/>
      <c r="H21" s="24"/>
      <c r="I21" s="27"/>
      <c r="J21" s="28"/>
      <c r="K21" s="29"/>
    </row>
    <row r="22" ht="14.4" spans="1:11">
      <c r="A22" s="8" t="s">
        <v>49</v>
      </c>
      <c r="B22" s="8"/>
      <c r="C22" s="8"/>
      <c r="D22" s="41"/>
      <c r="E22" s="8"/>
      <c r="F22" s="8"/>
      <c r="G22" s="8"/>
      <c r="H22" s="24"/>
      <c r="I22" s="27"/>
      <c r="J22" s="28"/>
      <c r="K22" s="29"/>
    </row>
    <row r="23" ht="14.4" spans="1:11">
      <c r="A23" s="8" t="s">
        <v>50</v>
      </c>
      <c r="B23" s="8"/>
      <c r="C23" s="8"/>
      <c r="D23" s="41"/>
      <c r="E23" s="8"/>
      <c r="F23" s="8"/>
      <c r="G23" s="8"/>
      <c r="H23" s="24"/>
      <c r="I23" s="27"/>
      <c r="J23" s="28"/>
      <c r="K23" s="29"/>
    </row>
    <row r="24" ht="14.4" spans="1:15">
      <c r="A24" s="8" t="s">
        <v>51</v>
      </c>
      <c r="B24" s="8"/>
      <c r="C24" s="8"/>
      <c r="D24" s="41"/>
      <c r="E24" s="8"/>
      <c r="F24" s="8"/>
      <c r="G24" s="8"/>
      <c r="H24" s="24"/>
      <c r="I24" s="27"/>
      <c r="J24" s="28"/>
      <c r="K24" s="29"/>
      <c r="L24" s="58"/>
      <c r="M24" s="58"/>
      <c r="N24" s="58"/>
      <c r="O24" s="58"/>
    </row>
    <row r="25" ht="14.4" spans="1:15">
      <c r="A25" s="8" t="s">
        <v>52</v>
      </c>
      <c r="B25" s="8"/>
      <c r="C25" s="8"/>
      <c r="D25" s="41"/>
      <c r="E25" s="8"/>
      <c r="F25" s="8"/>
      <c r="G25" s="8"/>
      <c r="H25" s="24"/>
      <c r="I25" s="27"/>
      <c r="J25" s="28"/>
      <c r="K25" s="29"/>
      <c r="L25" s="58"/>
      <c r="M25" s="58"/>
      <c r="N25" s="58"/>
      <c r="O25" s="58"/>
    </row>
    <row r="26" ht="14.4" spans="1:15">
      <c r="A26" s="8" t="s">
        <v>53</v>
      </c>
      <c r="B26" s="8"/>
      <c r="C26" s="8"/>
      <c r="D26" s="41"/>
      <c r="E26" s="8"/>
      <c r="F26" s="8"/>
      <c r="G26" s="8"/>
      <c r="H26" s="24"/>
      <c r="I26" s="27"/>
      <c r="J26" s="28"/>
      <c r="K26" s="29"/>
      <c r="L26" s="58"/>
      <c r="M26" s="58"/>
      <c r="N26" s="58"/>
      <c r="O26" s="58"/>
    </row>
    <row r="27" ht="14.4" spans="1:15">
      <c r="A27" s="8" t="s">
        <v>54</v>
      </c>
      <c r="B27" s="8"/>
      <c r="C27" s="8"/>
      <c r="D27" s="41"/>
      <c r="E27" s="8"/>
      <c r="F27" s="8"/>
      <c r="G27" s="8"/>
      <c r="H27" s="24"/>
      <c r="I27" s="27"/>
      <c r="J27" s="28"/>
      <c r="K27" s="29"/>
      <c r="L27" s="58"/>
      <c r="M27" s="58"/>
      <c r="N27" s="58"/>
      <c r="O27" s="58"/>
    </row>
    <row r="28" ht="14.4" spans="1:15">
      <c r="A28" s="8" t="s">
        <v>55</v>
      </c>
      <c r="B28" s="8"/>
      <c r="C28" s="8"/>
      <c r="D28" s="41"/>
      <c r="E28" s="8"/>
      <c r="F28" s="8"/>
      <c r="G28" s="8"/>
      <c r="H28" s="24"/>
      <c r="I28" s="27"/>
      <c r="J28" s="28"/>
      <c r="K28" s="29"/>
      <c r="L28" s="58"/>
      <c r="M28" s="58"/>
      <c r="N28" s="58"/>
      <c r="O28" s="58"/>
    </row>
    <row r="29" ht="14.4" spans="1:15">
      <c r="A29" s="8" t="s">
        <v>56</v>
      </c>
      <c r="B29" s="8"/>
      <c r="C29" s="8"/>
      <c r="D29" s="41"/>
      <c r="E29" s="8"/>
      <c r="F29" s="8"/>
      <c r="G29" s="8"/>
      <c r="H29" s="24"/>
      <c r="I29" s="27"/>
      <c r="J29" s="28"/>
      <c r="K29" s="29"/>
      <c r="L29" s="58"/>
      <c r="M29" s="58"/>
      <c r="N29" s="58"/>
      <c r="O29" s="58"/>
    </row>
    <row r="30" ht="14.4" spans="1:15">
      <c r="A30" s="8" t="s">
        <v>57</v>
      </c>
      <c r="B30" s="8"/>
      <c r="C30" s="8"/>
      <c r="D30" s="41"/>
      <c r="E30" s="8"/>
      <c r="F30" s="8"/>
      <c r="G30" s="8"/>
      <c r="H30" s="24"/>
      <c r="I30" s="27"/>
      <c r="J30" s="28"/>
      <c r="K30" s="29"/>
      <c r="L30" s="58"/>
      <c r="M30" s="58"/>
      <c r="N30" s="58"/>
      <c r="O30" s="58"/>
    </row>
    <row r="31" ht="14.4" spans="1:15">
      <c r="A31" s="8" t="s">
        <v>58</v>
      </c>
      <c r="B31" s="8"/>
      <c r="C31" s="8"/>
      <c r="D31" s="41"/>
      <c r="E31" s="8"/>
      <c r="F31" s="8"/>
      <c r="G31" s="8"/>
      <c r="H31" s="24"/>
      <c r="I31" s="27"/>
      <c r="J31" s="28"/>
      <c r="K31" s="29"/>
      <c r="L31" s="58"/>
      <c r="M31" s="58"/>
      <c r="N31" s="58"/>
      <c r="O31" s="58"/>
    </row>
    <row r="32" s="33" customFormat="1" ht="14.4" spans="1:11">
      <c r="A32" s="8" t="s">
        <v>59</v>
      </c>
      <c r="B32" s="8"/>
      <c r="C32" s="8"/>
      <c r="D32" s="41"/>
      <c r="E32" s="8"/>
      <c r="F32" s="8"/>
      <c r="G32" s="8"/>
      <c r="H32" s="24"/>
      <c r="I32" s="27"/>
      <c r="J32" s="28"/>
      <c r="K32" s="29"/>
    </row>
    <row r="33" s="33" customFormat="1" ht="14.4" spans="1:11">
      <c r="A33" s="8" t="s">
        <v>60</v>
      </c>
      <c r="B33" s="8"/>
      <c r="C33" s="8"/>
      <c r="D33" s="41"/>
      <c r="E33" s="8"/>
      <c r="F33" s="8"/>
      <c r="G33" s="8"/>
      <c r="H33" s="24"/>
      <c r="I33" s="27"/>
      <c r="J33" s="28"/>
      <c r="K33" s="29"/>
    </row>
    <row r="34" customFormat="1" ht="17.6" spans="1:11">
      <c r="A34" s="12" t="s">
        <v>61</v>
      </c>
      <c r="B34" s="12"/>
      <c r="C34" s="12"/>
      <c r="D34" s="13"/>
      <c r="E34" s="12"/>
      <c r="F34" s="12"/>
      <c r="G34" s="12"/>
      <c r="H34" s="12"/>
      <c r="I34" s="12"/>
      <c r="J34" s="12"/>
      <c r="K34" s="13"/>
    </row>
    <row r="35" customFormat="1" ht="14.8" spans="1:11">
      <c r="A35" s="14" t="s">
        <v>62</v>
      </c>
      <c r="B35" s="15" t="s">
        <v>63</v>
      </c>
      <c r="C35" s="15"/>
      <c r="D35" s="15"/>
      <c r="E35" s="15"/>
      <c r="F35" s="15"/>
      <c r="G35" s="15"/>
      <c r="H35" s="15"/>
      <c r="I35" s="15"/>
      <c r="J35" s="15"/>
      <c r="K35" s="15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33">
    <cfRule type="duplicateValues" dxfId="0" priority="1"/>
  </conditionalFormatting>
  <conditionalFormatting sqref="D6:D33">
    <cfRule type="cellIs" dxfId="1" priority="2" operator="lessThan">
      <formula>0.98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9"/>
  <sheetViews>
    <sheetView workbookViewId="0">
      <selection activeCell="C89" sqref="C89"/>
    </sheetView>
  </sheetViews>
  <sheetFormatPr defaultColWidth="8.875" defaultRowHeight="14.8"/>
  <cols>
    <col min="1" max="1" width="20.5535714285714" customWidth="1"/>
    <col min="2" max="2" width="11.2232142857143" customWidth="1"/>
    <col min="3" max="3" width="13.4375" customWidth="1"/>
    <col min="4" max="4" width="11.2232142857143" customWidth="1"/>
    <col min="5" max="5" width="13.4375" customWidth="1"/>
    <col min="6" max="6" width="11.2232142857143" customWidth="1"/>
    <col min="7" max="7" width="15.5535714285714" style="33" customWidth="1"/>
    <col min="8" max="8" width="11.4375" style="33" customWidth="1"/>
    <col min="9" max="9" width="10.6607142857143" customWidth="1"/>
    <col min="11" max="11" width="9.10714285714286"/>
  </cols>
  <sheetData>
    <row r="1" ht="18" spans="1:11">
      <c r="A1" s="1" t="s">
        <v>64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="32" customFormat="1" ht="18" spans="1:11">
      <c r="A2" s="2"/>
      <c r="B2" s="2"/>
      <c r="C2" s="2"/>
      <c r="D2" s="2"/>
      <c r="E2" s="16"/>
      <c r="F2" s="16"/>
      <c r="G2" s="16"/>
      <c r="H2" s="16"/>
      <c r="I2" s="16"/>
      <c r="J2" s="16"/>
      <c r="K2" s="16"/>
    </row>
    <row r="3" s="33" customFormat="1" ht="19" customHeight="1" spans="1:11">
      <c r="A3" s="3" t="s">
        <v>1</v>
      </c>
      <c r="B3" s="3" t="s">
        <v>2</v>
      </c>
      <c r="C3" s="3" t="s">
        <v>3</v>
      </c>
      <c r="D3" s="4"/>
      <c r="E3" s="17" t="s">
        <v>32</v>
      </c>
      <c r="F3" s="18"/>
      <c r="G3" s="18"/>
      <c r="H3" s="18"/>
      <c r="I3" s="18"/>
      <c r="J3" s="18"/>
      <c r="K3" s="25"/>
    </row>
    <row r="4" s="33" customFormat="1" ht="13.2" spans="1:11">
      <c r="A4" s="3"/>
      <c r="B4" s="3"/>
      <c r="C4" s="5" t="s">
        <v>6</v>
      </c>
      <c r="D4" s="6" t="s">
        <v>7</v>
      </c>
      <c r="E4" s="19" t="s">
        <v>8</v>
      </c>
      <c r="F4" s="19" t="s">
        <v>9</v>
      </c>
      <c r="G4" s="20" t="s">
        <v>10</v>
      </c>
      <c r="H4" s="21"/>
      <c r="I4" s="26" t="s">
        <v>11</v>
      </c>
      <c r="J4" s="19" t="s">
        <v>12</v>
      </c>
      <c r="K4" s="6" t="s">
        <v>13</v>
      </c>
    </row>
    <row r="5" s="33" customFormat="1" ht="13.2" spans="1:11">
      <c r="A5" s="3"/>
      <c r="B5" s="3"/>
      <c r="C5" s="7"/>
      <c r="D5" s="6"/>
      <c r="E5" s="19"/>
      <c r="F5" s="19"/>
      <c r="G5" s="22" t="s">
        <v>14</v>
      </c>
      <c r="H5" s="23" t="s">
        <v>15</v>
      </c>
      <c r="I5" s="26"/>
      <c r="J5" s="19"/>
      <c r="K5" s="6"/>
    </row>
    <row r="6" spans="1:11">
      <c r="A6" s="8" t="s">
        <v>65</v>
      </c>
      <c r="B6" s="8"/>
      <c r="C6" s="8"/>
      <c r="D6" s="41"/>
      <c r="E6" s="8"/>
      <c r="F6" s="8"/>
      <c r="G6" s="8"/>
      <c r="H6" s="24"/>
      <c r="I6" s="27"/>
      <c r="J6" s="28"/>
      <c r="K6" s="29"/>
    </row>
    <row r="7" spans="1:11">
      <c r="A7" s="8" t="s">
        <v>66</v>
      </c>
      <c r="B7" s="8"/>
      <c r="C7" s="8"/>
      <c r="D7" s="9"/>
      <c r="E7" s="8"/>
      <c r="F7" s="8"/>
      <c r="G7" s="8"/>
      <c r="H7" s="24"/>
      <c r="I7" s="27"/>
      <c r="J7" s="28"/>
      <c r="K7" s="29"/>
    </row>
    <row r="8" spans="1:11">
      <c r="A8" s="8" t="s">
        <v>67</v>
      </c>
      <c r="B8" s="8"/>
      <c r="C8" s="8"/>
      <c r="D8" s="9"/>
      <c r="E8" s="8"/>
      <c r="F8" s="8"/>
      <c r="G8" s="8"/>
      <c r="H8" s="24"/>
      <c r="I8" s="27"/>
      <c r="J8" s="28"/>
      <c r="K8" s="29"/>
    </row>
    <row r="9" spans="1:16">
      <c r="A9" s="8" t="s">
        <v>68</v>
      </c>
      <c r="B9" s="8"/>
      <c r="C9" s="8"/>
      <c r="D9" s="9"/>
      <c r="E9" s="8"/>
      <c r="F9" s="8"/>
      <c r="G9" s="8"/>
      <c r="H9" s="24"/>
      <c r="I9" s="27"/>
      <c r="J9" s="28"/>
      <c r="K9" s="29"/>
      <c r="L9" s="37"/>
      <c r="M9" s="37"/>
      <c r="N9" s="37"/>
      <c r="O9" s="37"/>
      <c r="P9" s="37"/>
    </row>
    <row r="10" spans="1:16">
      <c r="A10" s="8" t="s">
        <v>69</v>
      </c>
      <c r="B10" s="8"/>
      <c r="C10" s="8"/>
      <c r="D10" s="41"/>
      <c r="E10" s="8"/>
      <c r="F10" s="8"/>
      <c r="G10" s="8"/>
      <c r="H10" s="24"/>
      <c r="I10" s="27"/>
      <c r="J10" s="28"/>
      <c r="K10" s="29"/>
      <c r="L10" s="37"/>
      <c r="M10" s="37"/>
      <c r="N10" s="37"/>
      <c r="O10" s="37"/>
      <c r="P10" s="37"/>
    </row>
    <row r="11" spans="1:16">
      <c r="A11" s="8" t="s">
        <v>70</v>
      </c>
      <c r="B11" s="8"/>
      <c r="C11" s="8"/>
      <c r="D11" s="9"/>
      <c r="E11" s="8"/>
      <c r="F11" s="8"/>
      <c r="G11" s="8"/>
      <c r="H11" s="24"/>
      <c r="I11" s="27"/>
      <c r="J11" s="28"/>
      <c r="K11" s="29"/>
      <c r="L11" s="37"/>
      <c r="M11" s="37"/>
      <c r="N11" s="37"/>
      <c r="O11" s="37"/>
      <c r="P11" s="37"/>
    </row>
    <row r="12" spans="1:16">
      <c r="A12" s="8" t="s">
        <v>71</v>
      </c>
      <c r="B12" s="8"/>
      <c r="C12" s="8"/>
      <c r="D12" s="9"/>
      <c r="E12" s="8"/>
      <c r="F12" s="8"/>
      <c r="G12" s="8"/>
      <c r="H12" s="24"/>
      <c r="I12" s="27"/>
      <c r="J12" s="28"/>
      <c r="K12" s="29"/>
      <c r="L12" s="37"/>
      <c r="M12" s="37"/>
      <c r="N12" s="37"/>
      <c r="O12" s="37"/>
      <c r="P12" s="37"/>
    </row>
    <row r="13" spans="1:16">
      <c r="A13" s="8" t="s">
        <v>72</v>
      </c>
      <c r="B13" s="8"/>
      <c r="C13" s="8"/>
      <c r="D13" s="9"/>
      <c r="E13" s="8"/>
      <c r="F13" s="8"/>
      <c r="G13" s="8"/>
      <c r="H13" s="24"/>
      <c r="I13" s="27"/>
      <c r="J13" s="28"/>
      <c r="K13" s="29"/>
      <c r="L13" s="37"/>
      <c r="M13" s="37"/>
      <c r="N13" s="37"/>
      <c r="O13" s="37"/>
      <c r="P13" s="37"/>
    </row>
    <row r="14" spans="1:16">
      <c r="A14" s="8" t="s">
        <v>73</v>
      </c>
      <c r="B14" s="8"/>
      <c r="C14" s="8"/>
      <c r="D14" s="41"/>
      <c r="E14" s="8"/>
      <c r="F14" s="8"/>
      <c r="G14" s="8"/>
      <c r="H14" s="24"/>
      <c r="I14" s="27"/>
      <c r="J14" s="28"/>
      <c r="K14" s="29"/>
      <c r="L14" s="37"/>
      <c r="M14" s="37"/>
      <c r="N14" s="37"/>
      <c r="O14" s="37"/>
      <c r="P14" s="37"/>
    </row>
    <row r="15" spans="1:16">
      <c r="A15" s="8" t="s">
        <v>74</v>
      </c>
      <c r="B15" s="8"/>
      <c r="C15" s="8"/>
      <c r="D15" s="9"/>
      <c r="E15" s="8"/>
      <c r="F15" s="8"/>
      <c r="G15" s="8"/>
      <c r="H15" s="24"/>
      <c r="I15" s="27"/>
      <c r="J15" s="28"/>
      <c r="K15" s="29"/>
      <c r="L15" s="37"/>
      <c r="M15" s="37"/>
      <c r="N15" s="37"/>
      <c r="O15" s="37"/>
      <c r="P15" s="37"/>
    </row>
    <row r="16" spans="1:16">
      <c r="A16" s="8" t="s">
        <v>75</v>
      </c>
      <c r="B16" s="8"/>
      <c r="C16" s="8"/>
      <c r="D16" s="9"/>
      <c r="E16" s="8"/>
      <c r="F16" s="8"/>
      <c r="G16" s="8"/>
      <c r="H16" s="24"/>
      <c r="I16" s="27"/>
      <c r="J16" s="28"/>
      <c r="K16" s="29"/>
      <c r="L16" s="37"/>
      <c r="M16" s="37"/>
      <c r="N16" s="37"/>
      <c r="O16" s="37"/>
      <c r="P16" s="37"/>
    </row>
    <row r="17" spans="1:16">
      <c r="A17" s="8" t="s">
        <v>76</v>
      </c>
      <c r="B17" s="8"/>
      <c r="C17" s="8"/>
      <c r="D17" s="9"/>
      <c r="E17" s="8"/>
      <c r="F17" s="8"/>
      <c r="G17" s="8"/>
      <c r="H17" s="24"/>
      <c r="I17" s="27"/>
      <c r="J17" s="28"/>
      <c r="K17" s="29"/>
      <c r="L17" s="37"/>
      <c r="M17" s="37"/>
      <c r="N17" s="37"/>
      <c r="O17" s="37"/>
      <c r="P17" s="37"/>
    </row>
    <row r="18" spans="1:16">
      <c r="A18" s="8" t="s">
        <v>77</v>
      </c>
      <c r="B18" s="8"/>
      <c r="C18" s="8"/>
      <c r="D18" s="9"/>
      <c r="E18" s="8"/>
      <c r="F18" s="8"/>
      <c r="G18" s="8"/>
      <c r="H18" s="24"/>
      <c r="I18" s="27"/>
      <c r="J18" s="28"/>
      <c r="K18" s="29"/>
      <c r="L18" s="37"/>
      <c r="M18" s="37"/>
      <c r="N18" s="37"/>
      <c r="O18" s="37"/>
      <c r="P18" s="37"/>
    </row>
    <row r="19" spans="1:16">
      <c r="A19" s="8" t="s">
        <v>78</v>
      </c>
      <c r="B19" s="8"/>
      <c r="C19" s="8"/>
      <c r="D19" s="9"/>
      <c r="E19" s="8"/>
      <c r="F19" s="8"/>
      <c r="G19" s="8"/>
      <c r="H19" s="24"/>
      <c r="I19" s="27"/>
      <c r="J19" s="28"/>
      <c r="K19" s="29"/>
      <c r="L19" s="37"/>
      <c r="M19" s="37"/>
      <c r="N19" s="37"/>
      <c r="O19" s="37"/>
      <c r="P19" s="37"/>
    </row>
    <row r="20" spans="1:16">
      <c r="A20" s="8" t="s">
        <v>79</v>
      </c>
      <c r="B20" s="8"/>
      <c r="C20" s="8"/>
      <c r="D20" s="9"/>
      <c r="E20" s="8"/>
      <c r="F20" s="8"/>
      <c r="G20" s="8"/>
      <c r="H20" s="24"/>
      <c r="I20" s="27"/>
      <c r="J20" s="28"/>
      <c r="K20" s="29"/>
      <c r="L20" s="37"/>
      <c r="M20" s="37"/>
      <c r="N20" s="37"/>
      <c r="O20" s="37"/>
      <c r="P20" s="37"/>
    </row>
    <row r="21" spans="1:16">
      <c r="A21" s="8" t="s">
        <v>80</v>
      </c>
      <c r="B21" s="8"/>
      <c r="C21" s="8"/>
      <c r="D21" s="9"/>
      <c r="E21" s="8"/>
      <c r="F21" s="8"/>
      <c r="G21" s="8"/>
      <c r="H21" s="24"/>
      <c r="I21" s="27"/>
      <c r="J21" s="28"/>
      <c r="K21" s="29"/>
      <c r="L21" s="37"/>
      <c r="M21" s="37"/>
      <c r="N21" s="37"/>
      <c r="O21" s="37"/>
      <c r="P21" s="37"/>
    </row>
    <row r="22" spans="1:16">
      <c r="A22" s="8" t="s">
        <v>81</v>
      </c>
      <c r="B22" s="8"/>
      <c r="C22" s="8"/>
      <c r="D22" s="9"/>
      <c r="E22" s="8"/>
      <c r="F22" s="8"/>
      <c r="G22" s="8"/>
      <c r="H22" s="24"/>
      <c r="I22" s="27"/>
      <c r="J22" s="28"/>
      <c r="K22" s="29"/>
      <c r="L22" s="37"/>
      <c r="M22" s="37"/>
      <c r="N22" s="37"/>
      <c r="O22" s="37"/>
      <c r="P22" s="37"/>
    </row>
    <row r="23" spans="1:16">
      <c r="A23" s="8" t="s">
        <v>82</v>
      </c>
      <c r="B23" s="8"/>
      <c r="C23" s="8"/>
      <c r="D23" s="9"/>
      <c r="E23" s="8"/>
      <c r="F23" s="8"/>
      <c r="G23" s="8"/>
      <c r="H23" s="24"/>
      <c r="I23" s="27"/>
      <c r="J23" s="28"/>
      <c r="K23" s="29"/>
      <c r="L23" s="37"/>
      <c r="M23" s="37"/>
      <c r="N23" s="37"/>
      <c r="O23" s="37"/>
      <c r="P23" s="37"/>
    </row>
    <row r="24" spans="1:16">
      <c r="A24" s="8" t="s">
        <v>83</v>
      </c>
      <c r="B24" s="8"/>
      <c r="C24" s="8"/>
      <c r="D24" s="9"/>
      <c r="E24" s="8"/>
      <c r="F24" s="8"/>
      <c r="G24" s="8"/>
      <c r="H24" s="24"/>
      <c r="I24" s="27"/>
      <c r="J24" s="28"/>
      <c r="K24" s="29"/>
      <c r="L24" s="37"/>
      <c r="M24" s="37"/>
      <c r="N24" s="37"/>
      <c r="O24" s="37"/>
      <c r="P24" s="37"/>
    </row>
    <row r="25" spans="1:11">
      <c r="A25" s="8" t="s">
        <v>84</v>
      </c>
      <c r="B25" s="8"/>
      <c r="C25" s="8"/>
      <c r="D25" s="9"/>
      <c r="E25" s="8"/>
      <c r="F25" s="8"/>
      <c r="G25" s="8"/>
      <c r="H25" s="24"/>
      <c r="I25" s="27"/>
      <c r="J25" s="28"/>
      <c r="K25" s="29"/>
    </row>
    <row r="26" spans="1:11">
      <c r="A26" s="8" t="s">
        <v>85</v>
      </c>
      <c r="B26" s="8"/>
      <c r="C26" s="8"/>
      <c r="D26" s="9"/>
      <c r="E26" s="8"/>
      <c r="F26" s="8"/>
      <c r="G26" s="8"/>
      <c r="H26" s="24"/>
      <c r="I26" s="27"/>
      <c r="J26" s="28"/>
      <c r="K26" s="29"/>
    </row>
    <row r="27" spans="1:11">
      <c r="A27" s="8" t="s">
        <v>86</v>
      </c>
      <c r="B27" s="8"/>
      <c r="C27" s="8"/>
      <c r="D27" s="41"/>
      <c r="E27" s="8"/>
      <c r="F27" s="8"/>
      <c r="G27" s="8"/>
      <c r="H27" s="24"/>
      <c r="I27" s="27"/>
      <c r="J27" s="28"/>
      <c r="K27" s="29"/>
    </row>
    <row r="28" s="33" customFormat="1" ht="17.6" spans="1:11">
      <c r="A28" s="12" t="s">
        <v>61</v>
      </c>
      <c r="B28" s="12"/>
      <c r="C28" s="12"/>
      <c r="D28" s="13"/>
      <c r="E28" s="12"/>
      <c r="F28" s="12"/>
      <c r="G28" s="12"/>
      <c r="H28" s="12"/>
      <c r="I28" s="12"/>
      <c r="J28" s="30"/>
      <c r="K28" s="31"/>
    </row>
    <row r="29" spans="1:9">
      <c r="A29" s="14" t="s">
        <v>62</v>
      </c>
      <c r="B29" s="15" t="s">
        <v>63</v>
      </c>
      <c r="C29" s="15"/>
      <c r="D29" s="15"/>
      <c r="E29" s="15"/>
      <c r="F29" s="15"/>
      <c r="G29" s="15"/>
      <c r="H29" s="15"/>
      <c r="I29" s="15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">
    <cfRule type="duplicateValues" dxfId="0" priority="2"/>
  </conditionalFormatting>
  <conditionalFormatting sqref="A15">
    <cfRule type="duplicateValues" dxfId="0" priority="1"/>
  </conditionalFormatting>
  <conditionalFormatting sqref="D6:D27">
    <cfRule type="cellIs" dxfId="1" priority="4" operator="lessThan">
      <formula>0.98</formula>
    </cfRule>
  </conditionalFormatting>
  <conditionalFormatting sqref="A16:A27 A7:A14">
    <cfRule type="duplicateValues" dxfId="0" priority="3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4"/>
  <sheetViews>
    <sheetView workbookViewId="0">
      <selection activeCell="G5" sqref="G5"/>
    </sheetView>
  </sheetViews>
  <sheetFormatPr defaultColWidth="8.875" defaultRowHeight="14.8"/>
  <cols>
    <col min="1" max="1" width="20.5535714285714" customWidth="1"/>
    <col min="2" max="2" width="11.2232142857143" customWidth="1"/>
    <col min="3" max="3" width="13.4375" customWidth="1"/>
    <col min="4" max="4" width="11.2232142857143" customWidth="1"/>
    <col min="5" max="5" width="13.4375" customWidth="1"/>
    <col min="6" max="6" width="11.2232142857143" customWidth="1"/>
    <col min="7" max="7" width="15.5535714285714" style="33" customWidth="1"/>
    <col min="8" max="8" width="11.4375" style="33" customWidth="1"/>
    <col min="9" max="9" width="10.6607142857143" customWidth="1"/>
    <col min="11" max="11" width="9.10714285714286"/>
  </cols>
  <sheetData>
    <row r="1" ht="18" spans="1:11">
      <c r="A1" s="1" t="s">
        <v>87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="32" customFormat="1" ht="18" spans="1:11">
      <c r="A2" s="2"/>
      <c r="B2" s="2"/>
      <c r="C2" s="2"/>
      <c r="D2" s="2"/>
      <c r="E2" s="16"/>
      <c r="F2" s="16"/>
      <c r="G2" s="16"/>
      <c r="H2" s="16"/>
      <c r="I2" s="16"/>
      <c r="J2" s="16"/>
      <c r="K2" s="16"/>
    </row>
    <row r="3" s="33" customFormat="1" ht="19" customHeight="1" spans="1:11">
      <c r="A3" s="3" t="s">
        <v>1</v>
      </c>
      <c r="B3" s="3" t="s">
        <v>2</v>
      </c>
      <c r="C3" s="3" t="s">
        <v>3</v>
      </c>
      <c r="D3" s="4"/>
      <c r="E3" s="17" t="s">
        <v>32</v>
      </c>
      <c r="F3" s="18"/>
      <c r="G3" s="18"/>
      <c r="H3" s="18"/>
      <c r="I3" s="18"/>
      <c r="J3" s="18"/>
      <c r="K3" s="25"/>
    </row>
    <row r="4" s="33" customFormat="1" ht="13.2" spans="1:11">
      <c r="A4" s="3"/>
      <c r="B4" s="3"/>
      <c r="C4" s="5" t="s">
        <v>6</v>
      </c>
      <c r="D4" s="6" t="s">
        <v>7</v>
      </c>
      <c r="E4" s="19" t="s">
        <v>8</v>
      </c>
      <c r="F4" s="19" t="s">
        <v>9</v>
      </c>
      <c r="G4" s="20" t="s">
        <v>10</v>
      </c>
      <c r="H4" s="21"/>
      <c r="I4" s="26" t="s">
        <v>11</v>
      </c>
      <c r="J4" s="19" t="s">
        <v>12</v>
      </c>
      <c r="K4" s="6" t="s">
        <v>13</v>
      </c>
    </row>
    <row r="5" s="33" customFormat="1" ht="13.2" spans="1:11">
      <c r="A5" s="3"/>
      <c r="B5" s="3"/>
      <c r="C5" s="7"/>
      <c r="D5" s="6"/>
      <c r="E5" s="19"/>
      <c r="F5" s="19"/>
      <c r="G5" s="22" t="s">
        <v>14</v>
      </c>
      <c r="H5" s="23" t="s">
        <v>15</v>
      </c>
      <c r="I5" s="26"/>
      <c r="J5" s="19"/>
      <c r="K5" s="6"/>
    </row>
    <row r="6" spans="1:11">
      <c r="A6" s="8" t="s">
        <v>88</v>
      </c>
      <c r="B6" s="8"/>
      <c r="C6" s="8"/>
      <c r="D6" s="41"/>
      <c r="E6" s="8"/>
      <c r="F6" s="8"/>
      <c r="G6" s="8"/>
      <c r="H6" s="24"/>
      <c r="I6" s="27"/>
      <c r="J6" s="28"/>
      <c r="K6" s="29"/>
    </row>
    <row r="7" spans="1:11">
      <c r="A7" s="8" t="s">
        <v>89</v>
      </c>
      <c r="B7" s="8"/>
      <c r="C7" s="8"/>
      <c r="D7" s="41"/>
      <c r="E7" s="8"/>
      <c r="F7" s="8"/>
      <c r="G7" s="8"/>
      <c r="H7" s="24"/>
      <c r="I7" s="27"/>
      <c r="J7" s="28"/>
      <c r="K7" s="29"/>
    </row>
    <row r="8" spans="1:11">
      <c r="A8" s="8" t="s">
        <v>90</v>
      </c>
      <c r="B8" s="8"/>
      <c r="C8" s="8"/>
      <c r="D8" s="9"/>
      <c r="E8" s="8"/>
      <c r="F8" s="8"/>
      <c r="G8" s="8"/>
      <c r="H8" s="24"/>
      <c r="I8" s="27"/>
      <c r="J8" s="28"/>
      <c r="K8" s="29"/>
    </row>
    <row r="9" spans="1:11">
      <c r="A9" s="8" t="s">
        <v>91</v>
      </c>
      <c r="B9" s="8"/>
      <c r="C9" s="8"/>
      <c r="D9" s="41"/>
      <c r="E9" s="8"/>
      <c r="F9" s="8"/>
      <c r="G9" s="8"/>
      <c r="H9" s="24"/>
      <c r="I9" s="27"/>
      <c r="J9" s="28"/>
      <c r="K9" s="29"/>
    </row>
    <row r="10" spans="1:11">
      <c r="A10" s="8" t="s">
        <v>92</v>
      </c>
      <c r="B10" s="8"/>
      <c r="C10" s="8"/>
      <c r="D10" s="41"/>
      <c r="E10" s="8"/>
      <c r="F10" s="8"/>
      <c r="G10" s="8"/>
      <c r="H10" s="24"/>
      <c r="I10" s="27"/>
      <c r="J10" s="28"/>
      <c r="K10" s="29"/>
    </row>
    <row r="11" spans="1:11">
      <c r="A11" s="8" t="s">
        <v>93</v>
      </c>
      <c r="B11" s="8"/>
      <c r="C11" s="8"/>
      <c r="D11" s="41"/>
      <c r="E11" s="8"/>
      <c r="F11" s="8"/>
      <c r="G11" s="8"/>
      <c r="H11" s="24"/>
      <c r="I11" s="27"/>
      <c r="J11" s="28"/>
      <c r="K11" s="29"/>
    </row>
    <row r="12" spans="1:11">
      <c r="A12" s="8" t="s">
        <v>94</v>
      </c>
      <c r="B12" s="8"/>
      <c r="C12" s="8"/>
      <c r="D12" s="41"/>
      <c r="E12" s="8"/>
      <c r="F12" s="8"/>
      <c r="G12" s="8"/>
      <c r="H12" s="24"/>
      <c r="I12" s="27"/>
      <c r="J12" s="28"/>
      <c r="K12" s="29"/>
    </row>
    <row r="13" spans="1:11">
      <c r="A13" s="8" t="s">
        <v>95</v>
      </c>
      <c r="B13" s="8"/>
      <c r="C13" s="8"/>
      <c r="D13" s="41"/>
      <c r="E13" s="8"/>
      <c r="F13" s="8"/>
      <c r="G13" s="8"/>
      <c r="H13" s="24"/>
      <c r="I13" s="27"/>
      <c r="J13" s="28"/>
      <c r="K13" s="29"/>
    </row>
    <row r="14" spans="1:11">
      <c r="A14" s="8" t="s">
        <v>96</v>
      </c>
      <c r="B14" s="8"/>
      <c r="C14" s="8"/>
      <c r="D14" s="41"/>
      <c r="E14" s="8"/>
      <c r="F14" s="8"/>
      <c r="G14" s="8"/>
      <c r="H14" s="24"/>
      <c r="I14" s="27"/>
      <c r="J14" s="28"/>
      <c r="K14" s="29"/>
    </row>
    <row r="15" spans="1:11">
      <c r="A15" s="8" t="s">
        <v>97</v>
      </c>
      <c r="B15" s="8"/>
      <c r="C15" s="8"/>
      <c r="D15" s="9"/>
      <c r="E15" s="8"/>
      <c r="F15" s="8"/>
      <c r="G15" s="8"/>
      <c r="H15" s="24"/>
      <c r="I15" s="27"/>
      <c r="J15" s="28"/>
      <c r="K15" s="29"/>
    </row>
    <row r="16" spans="1:11">
      <c r="A16" s="8" t="s">
        <v>98</v>
      </c>
      <c r="B16" s="8"/>
      <c r="C16" s="8"/>
      <c r="D16" s="41"/>
      <c r="E16" s="8"/>
      <c r="F16" s="8"/>
      <c r="G16" s="8"/>
      <c r="H16" s="24"/>
      <c r="I16" s="27"/>
      <c r="J16" s="28"/>
      <c r="K16" s="29"/>
    </row>
    <row r="17" spans="1:11">
      <c r="A17" s="8" t="s">
        <v>99</v>
      </c>
      <c r="B17" s="8"/>
      <c r="C17" s="8"/>
      <c r="D17" s="41"/>
      <c r="E17" s="8"/>
      <c r="F17" s="8"/>
      <c r="G17" s="8"/>
      <c r="H17" s="24"/>
      <c r="I17" s="27"/>
      <c r="J17" s="28"/>
      <c r="K17" s="29"/>
    </row>
    <row r="18" spans="1:17">
      <c r="A18" s="8" t="s">
        <v>100</v>
      </c>
      <c r="B18" s="8"/>
      <c r="C18" s="8"/>
      <c r="D18" s="41"/>
      <c r="E18" s="8"/>
      <c r="F18" s="8"/>
      <c r="G18" s="8"/>
      <c r="H18" s="24"/>
      <c r="I18" s="27"/>
      <c r="J18" s="28"/>
      <c r="K18" s="29"/>
      <c r="L18" s="37"/>
      <c r="M18" s="37"/>
      <c r="N18" s="37"/>
      <c r="O18" s="37"/>
      <c r="P18" s="37"/>
      <c r="Q18" s="37"/>
    </row>
    <row r="19" spans="1:17">
      <c r="A19" s="8" t="s">
        <v>101</v>
      </c>
      <c r="B19" s="8"/>
      <c r="C19" s="8"/>
      <c r="D19" s="41"/>
      <c r="E19" s="8"/>
      <c r="F19" s="8"/>
      <c r="G19" s="8"/>
      <c r="H19" s="24"/>
      <c r="I19" s="27"/>
      <c r="J19" s="28"/>
      <c r="K19" s="29"/>
      <c r="L19" s="37"/>
      <c r="M19" s="37"/>
      <c r="N19" s="37"/>
      <c r="O19" s="37"/>
      <c r="P19" s="37"/>
      <c r="Q19" s="37"/>
    </row>
    <row r="20" spans="1:17">
      <c r="A20" s="8" t="s">
        <v>102</v>
      </c>
      <c r="B20" s="8"/>
      <c r="C20" s="8"/>
      <c r="D20" s="41"/>
      <c r="E20" s="8"/>
      <c r="F20" s="8"/>
      <c r="G20" s="8"/>
      <c r="H20" s="24"/>
      <c r="I20" s="27"/>
      <c r="J20" s="28"/>
      <c r="K20" s="29"/>
      <c r="L20" s="37"/>
      <c r="M20" s="37"/>
      <c r="N20" s="37"/>
      <c r="O20" s="37"/>
      <c r="P20" s="37"/>
      <c r="Q20" s="37"/>
    </row>
    <row r="21" spans="1:17">
      <c r="A21" s="8" t="s">
        <v>103</v>
      </c>
      <c r="B21" s="8"/>
      <c r="C21" s="8"/>
      <c r="D21" s="9"/>
      <c r="E21" s="8"/>
      <c r="F21" s="8"/>
      <c r="G21" s="8"/>
      <c r="H21" s="24"/>
      <c r="I21" s="27"/>
      <c r="J21" s="28"/>
      <c r="K21" s="29"/>
      <c r="L21" s="37"/>
      <c r="M21" s="37"/>
      <c r="N21" s="37"/>
      <c r="O21" s="37"/>
      <c r="P21" s="37"/>
      <c r="Q21" s="37"/>
    </row>
    <row r="22" spans="1:17">
      <c r="A22" s="8" t="s">
        <v>104</v>
      </c>
      <c r="B22" s="8"/>
      <c r="C22" s="8"/>
      <c r="D22" s="41"/>
      <c r="E22" s="8"/>
      <c r="F22" s="8"/>
      <c r="G22" s="8"/>
      <c r="H22" s="24"/>
      <c r="I22" s="27"/>
      <c r="J22" s="28"/>
      <c r="K22" s="29"/>
      <c r="L22" s="37"/>
      <c r="M22" s="37"/>
      <c r="N22" s="37"/>
      <c r="O22" s="37"/>
      <c r="P22" s="37"/>
      <c r="Q22" s="37"/>
    </row>
    <row r="23" spans="1:17">
      <c r="A23" s="8" t="s">
        <v>105</v>
      </c>
      <c r="B23" s="8"/>
      <c r="C23" s="8"/>
      <c r="D23" s="9"/>
      <c r="E23" s="8"/>
      <c r="F23" s="8"/>
      <c r="G23" s="8"/>
      <c r="H23" s="24"/>
      <c r="I23" s="27"/>
      <c r="J23" s="28"/>
      <c r="K23" s="29"/>
      <c r="L23" s="37"/>
      <c r="M23" s="37"/>
      <c r="N23" s="37"/>
      <c r="O23" s="37"/>
      <c r="P23" s="37"/>
      <c r="Q23" s="37"/>
    </row>
    <row r="24" spans="1:17">
      <c r="A24" s="8" t="s">
        <v>106</v>
      </c>
      <c r="B24" s="8"/>
      <c r="C24" s="8"/>
      <c r="D24" s="41"/>
      <c r="E24" s="8"/>
      <c r="F24" s="8"/>
      <c r="G24" s="8"/>
      <c r="H24" s="24"/>
      <c r="I24" s="27"/>
      <c r="J24" s="28"/>
      <c r="K24" s="29"/>
      <c r="L24" s="37"/>
      <c r="M24" s="37"/>
      <c r="N24" s="37"/>
      <c r="O24" s="37"/>
      <c r="P24" s="37"/>
      <c r="Q24" s="37"/>
    </row>
    <row r="25" spans="1:17">
      <c r="A25" s="8" t="s">
        <v>107</v>
      </c>
      <c r="B25" s="8"/>
      <c r="C25" s="8"/>
      <c r="D25" s="41"/>
      <c r="E25" s="8"/>
      <c r="F25" s="8"/>
      <c r="G25" s="8"/>
      <c r="H25" s="24"/>
      <c r="I25" s="27"/>
      <c r="J25" s="28"/>
      <c r="K25" s="29"/>
      <c r="L25" s="37"/>
      <c r="M25" s="37"/>
      <c r="N25" s="37"/>
      <c r="O25" s="37"/>
      <c r="P25" s="37"/>
      <c r="Q25" s="37"/>
    </row>
    <row r="26" spans="1:17">
      <c r="A26" s="8" t="s">
        <v>108</v>
      </c>
      <c r="B26" s="8"/>
      <c r="C26" s="8"/>
      <c r="D26" s="41"/>
      <c r="E26" s="8"/>
      <c r="F26" s="8"/>
      <c r="G26" s="8"/>
      <c r="H26" s="24"/>
      <c r="I26" s="27"/>
      <c r="J26" s="28"/>
      <c r="K26" s="29"/>
      <c r="L26" s="37"/>
      <c r="M26" s="37"/>
      <c r="N26" s="37"/>
      <c r="O26" s="37"/>
      <c r="P26" s="37"/>
      <c r="Q26" s="37"/>
    </row>
    <row r="27" spans="1:17">
      <c r="A27" s="8" t="s">
        <v>109</v>
      </c>
      <c r="B27" s="8"/>
      <c r="C27" s="8"/>
      <c r="D27" s="41"/>
      <c r="E27" s="8"/>
      <c r="F27" s="8"/>
      <c r="G27" s="8"/>
      <c r="H27" s="24"/>
      <c r="I27" s="27"/>
      <c r="J27" s="28"/>
      <c r="K27" s="29"/>
      <c r="L27" s="37"/>
      <c r="M27" s="37"/>
      <c r="N27" s="37"/>
      <c r="O27" s="37"/>
      <c r="P27" s="37"/>
      <c r="Q27" s="37"/>
    </row>
    <row r="28" spans="1:17">
      <c r="A28" s="8" t="s">
        <v>110</v>
      </c>
      <c r="B28" s="8"/>
      <c r="C28" s="8"/>
      <c r="D28" s="41"/>
      <c r="E28" s="8"/>
      <c r="F28" s="8"/>
      <c r="G28" s="8"/>
      <c r="H28" s="24"/>
      <c r="I28" s="27"/>
      <c r="J28" s="28"/>
      <c r="K28" s="29"/>
      <c r="L28" s="37"/>
      <c r="M28" s="37"/>
      <c r="N28" s="37"/>
      <c r="O28" s="37"/>
      <c r="P28" s="37"/>
      <c r="Q28" s="37"/>
    </row>
    <row r="29" spans="1:17">
      <c r="A29" s="8" t="s">
        <v>111</v>
      </c>
      <c r="B29" s="8"/>
      <c r="C29" s="8"/>
      <c r="D29" s="41"/>
      <c r="E29" s="8"/>
      <c r="F29" s="8"/>
      <c r="G29" s="8"/>
      <c r="H29" s="24"/>
      <c r="I29" s="27"/>
      <c r="J29" s="28"/>
      <c r="K29" s="29"/>
      <c r="L29" s="37"/>
      <c r="M29" s="37"/>
      <c r="N29" s="37"/>
      <c r="O29" s="37"/>
      <c r="P29" s="37"/>
      <c r="Q29" s="37"/>
    </row>
    <row r="30" spans="1:17">
      <c r="A30" s="8" t="s">
        <v>112</v>
      </c>
      <c r="B30" s="8"/>
      <c r="C30" s="8"/>
      <c r="D30" s="41"/>
      <c r="E30" s="8"/>
      <c r="F30" s="8"/>
      <c r="G30" s="8"/>
      <c r="H30" s="24"/>
      <c r="I30" s="27"/>
      <c r="J30" s="28"/>
      <c r="K30" s="29"/>
      <c r="L30" s="37"/>
      <c r="M30" s="37"/>
      <c r="N30" s="37"/>
      <c r="O30" s="37"/>
      <c r="P30" s="37"/>
      <c r="Q30" s="37"/>
    </row>
    <row r="31" spans="1:11">
      <c r="A31" s="8" t="s">
        <v>113</v>
      </c>
      <c r="B31" s="8"/>
      <c r="C31" s="8"/>
      <c r="D31" s="41"/>
      <c r="E31" s="8"/>
      <c r="F31" s="8"/>
      <c r="G31" s="8"/>
      <c r="H31" s="24"/>
      <c r="I31" s="27"/>
      <c r="J31" s="28"/>
      <c r="K31" s="29"/>
    </row>
    <row r="32" spans="1:11">
      <c r="A32" s="8" t="s">
        <v>114</v>
      </c>
      <c r="B32" s="8"/>
      <c r="C32" s="8"/>
      <c r="D32" s="9"/>
      <c r="E32" s="8"/>
      <c r="F32" s="8"/>
      <c r="G32" s="8"/>
      <c r="H32" s="24"/>
      <c r="I32" s="27"/>
      <c r="J32" s="28"/>
      <c r="K32" s="29"/>
    </row>
    <row r="33" spans="1:11">
      <c r="A33" s="8" t="s">
        <v>115</v>
      </c>
      <c r="B33" s="8"/>
      <c r="C33" s="8"/>
      <c r="D33" s="41"/>
      <c r="E33" s="8"/>
      <c r="F33" s="8"/>
      <c r="G33" s="8"/>
      <c r="H33" s="24"/>
      <c r="I33" s="27"/>
      <c r="J33" s="28"/>
      <c r="K33" s="29"/>
    </row>
    <row r="34" spans="1:11">
      <c r="A34" s="8" t="s">
        <v>116</v>
      </c>
      <c r="B34" s="8"/>
      <c r="C34" s="8"/>
      <c r="D34" s="9"/>
      <c r="E34" s="8"/>
      <c r="F34" s="8"/>
      <c r="G34" s="8"/>
      <c r="H34" s="24"/>
      <c r="I34" s="27"/>
      <c r="J34" s="28"/>
      <c r="K34" s="29"/>
    </row>
    <row r="35" spans="1:11">
      <c r="A35" s="8" t="s">
        <v>117</v>
      </c>
      <c r="B35" s="8"/>
      <c r="C35" s="8"/>
      <c r="D35" s="41"/>
      <c r="E35" s="8"/>
      <c r="F35" s="8"/>
      <c r="G35" s="8"/>
      <c r="H35" s="24"/>
      <c r="I35" s="27"/>
      <c r="J35" s="28"/>
      <c r="K35" s="29"/>
    </row>
    <row r="36" spans="1:11">
      <c r="A36" s="8" t="s">
        <v>118</v>
      </c>
      <c r="B36" s="8"/>
      <c r="C36" s="8"/>
      <c r="D36" s="41"/>
      <c r="E36" s="8"/>
      <c r="F36" s="8"/>
      <c r="G36" s="8"/>
      <c r="H36" s="24"/>
      <c r="I36" s="27"/>
      <c r="J36" s="28"/>
      <c r="K36" s="29"/>
    </row>
    <row r="37" spans="1:11">
      <c r="A37" s="8" t="s">
        <v>119</v>
      </c>
      <c r="B37" s="8"/>
      <c r="C37" s="8"/>
      <c r="D37" s="41"/>
      <c r="E37" s="8"/>
      <c r="F37" s="8"/>
      <c r="G37" s="8"/>
      <c r="H37" s="24"/>
      <c r="I37" s="27"/>
      <c r="J37" s="28"/>
      <c r="K37" s="29"/>
    </row>
    <row r="38" spans="1:11">
      <c r="A38" s="8" t="s">
        <v>120</v>
      </c>
      <c r="B38" s="8"/>
      <c r="C38" s="8"/>
      <c r="D38" s="41"/>
      <c r="E38" s="8"/>
      <c r="F38" s="8"/>
      <c r="G38" s="8"/>
      <c r="H38" s="24"/>
      <c r="I38" s="27"/>
      <c r="J38" s="28"/>
      <c r="K38" s="29"/>
    </row>
    <row r="39" spans="1:11">
      <c r="A39" s="10" t="s">
        <v>121</v>
      </c>
      <c r="B39" s="8"/>
      <c r="C39" s="8"/>
      <c r="D39" s="41"/>
      <c r="E39" s="8"/>
      <c r="F39" s="8"/>
      <c r="G39" s="8"/>
      <c r="H39" s="24"/>
      <c r="I39" s="27"/>
      <c r="J39" s="28"/>
      <c r="K39" s="29"/>
    </row>
    <row r="40" spans="1:11">
      <c r="A40" s="8" t="s">
        <v>122</v>
      </c>
      <c r="B40" s="8"/>
      <c r="C40" s="8"/>
      <c r="D40" s="41"/>
      <c r="E40" s="8"/>
      <c r="F40" s="8"/>
      <c r="G40" s="8"/>
      <c r="H40" s="24"/>
      <c r="I40" s="27"/>
      <c r="J40" s="28"/>
      <c r="K40" s="29"/>
    </row>
    <row r="41" spans="1:11">
      <c r="A41" s="8" t="s">
        <v>123</v>
      </c>
      <c r="B41" s="8"/>
      <c r="C41" s="8"/>
      <c r="D41" s="41"/>
      <c r="E41" s="8"/>
      <c r="F41" s="8"/>
      <c r="G41" s="8"/>
      <c r="H41" s="24"/>
      <c r="I41" s="27"/>
      <c r="J41" s="28"/>
      <c r="K41" s="29"/>
    </row>
    <row r="42" spans="1:11">
      <c r="A42" s="8" t="s">
        <v>124</v>
      </c>
      <c r="B42" s="8"/>
      <c r="C42" s="8"/>
      <c r="D42" s="41"/>
      <c r="E42" s="8"/>
      <c r="F42" s="8"/>
      <c r="G42" s="8"/>
      <c r="H42" s="24"/>
      <c r="I42" s="27"/>
      <c r="J42" s="28"/>
      <c r="K42" s="29"/>
    </row>
    <row r="43" spans="1:11">
      <c r="A43" s="8" t="s">
        <v>125</v>
      </c>
      <c r="B43" s="8"/>
      <c r="C43" s="8"/>
      <c r="D43" s="9"/>
      <c r="E43" s="8"/>
      <c r="F43" s="8"/>
      <c r="G43" s="8"/>
      <c r="H43" s="24"/>
      <c r="I43" s="27"/>
      <c r="J43" s="28"/>
      <c r="K43" s="29"/>
    </row>
    <row r="44" spans="1:11">
      <c r="A44" s="8" t="s">
        <v>126</v>
      </c>
      <c r="B44" s="8"/>
      <c r="C44" s="8"/>
      <c r="D44" s="41"/>
      <c r="E44" s="8"/>
      <c r="F44" s="8"/>
      <c r="G44" s="8"/>
      <c r="H44" s="24"/>
      <c r="I44" s="27"/>
      <c r="J44" s="28"/>
      <c r="K44" s="29"/>
    </row>
    <row r="45" spans="1:11">
      <c r="A45" s="8" t="s">
        <v>127</v>
      </c>
      <c r="B45" s="8"/>
      <c r="C45" s="8"/>
      <c r="D45" s="41"/>
      <c r="E45" s="8"/>
      <c r="F45" s="8"/>
      <c r="G45" s="8"/>
      <c r="H45" s="24"/>
      <c r="I45" s="27"/>
      <c r="J45" s="28"/>
      <c r="K45" s="29"/>
    </row>
    <row r="46" spans="1:11">
      <c r="A46" s="8" t="s">
        <v>128</v>
      </c>
      <c r="B46" s="8"/>
      <c r="C46" s="8"/>
      <c r="D46" s="41"/>
      <c r="E46" s="8"/>
      <c r="F46" s="8"/>
      <c r="G46" s="8"/>
      <c r="H46" s="24"/>
      <c r="I46" s="27"/>
      <c r="J46" s="28"/>
      <c r="K46" s="29"/>
    </row>
    <row r="47" spans="1:11">
      <c r="A47" s="8" t="s">
        <v>129</v>
      </c>
      <c r="B47" s="8"/>
      <c r="C47" s="8"/>
      <c r="D47" s="41"/>
      <c r="E47" s="8"/>
      <c r="F47" s="8"/>
      <c r="G47" s="8"/>
      <c r="H47" s="24"/>
      <c r="I47" s="27"/>
      <c r="J47" s="28"/>
      <c r="K47" s="29"/>
    </row>
    <row r="48" spans="1:11">
      <c r="A48" s="8" t="s">
        <v>130</v>
      </c>
      <c r="B48" s="8"/>
      <c r="C48" s="8"/>
      <c r="D48" s="9"/>
      <c r="E48" s="8"/>
      <c r="F48" s="8"/>
      <c r="G48" s="8"/>
      <c r="H48" s="24"/>
      <c r="I48" s="27"/>
      <c r="J48" s="28"/>
      <c r="K48" s="29"/>
    </row>
    <row r="49" spans="1:11">
      <c r="A49" s="8" t="s">
        <v>131</v>
      </c>
      <c r="B49" s="8"/>
      <c r="C49" s="8"/>
      <c r="D49" s="41"/>
      <c r="E49" s="8"/>
      <c r="F49" s="8"/>
      <c r="G49" s="8"/>
      <c r="H49" s="24"/>
      <c r="I49" s="27"/>
      <c r="J49" s="28"/>
      <c r="K49" s="29"/>
    </row>
    <row r="50" spans="1:11">
      <c r="A50" s="8" t="s">
        <v>132</v>
      </c>
      <c r="B50" s="8"/>
      <c r="C50" s="8"/>
      <c r="D50" s="41"/>
      <c r="E50" s="8"/>
      <c r="F50" s="8"/>
      <c r="G50" s="8"/>
      <c r="H50" s="24"/>
      <c r="I50" s="27"/>
      <c r="J50" s="28"/>
      <c r="K50" s="29"/>
    </row>
    <row r="51" spans="1:11">
      <c r="A51" s="8" t="s">
        <v>133</v>
      </c>
      <c r="B51" s="8"/>
      <c r="C51" s="8"/>
      <c r="D51" s="41"/>
      <c r="E51" s="8"/>
      <c r="F51" s="8"/>
      <c r="G51" s="8"/>
      <c r="H51" s="24"/>
      <c r="I51" s="27"/>
      <c r="J51" s="28"/>
      <c r="K51" s="29"/>
    </row>
    <row r="52" spans="1:11">
      <c r="A52" s="8" t="s">
        <v>134</v>
      </c>
      <c r="B52" s="8"/>
      <c r="C52" s="8"/>
      <c r="D52" s="41"/>
      <c r="E52" s="8"/>
      <c r="F52" s="8"/>
      <c r="G52" s="8"/>
      <c r="H52" s="24"/>
      <c r="I52" s="27"/>
      <c r="J52" s="28"/>
      <c r="K52" s="29"/>
    </row>
    <row r="53" s="33" customFormat="1" ht="17.6" spans="1:11">
      <c r="A53" s="12" t="s">
        <v>61</v>
      </c>
      <c r="B53" s="12"/>
      <c r="C53" s="12"/>
      <c r="D53" s="13"/>
      <c r="E53" s="12"/>
      <c r="F53" s="12"/>
      <c r="G53" s="12"/>
      <c r="H53" s="12"/>
      <c r="I53" s="12"/>
      <c r="J53" s="30"/>
      <c r="K53" s="31"/>
    </row>
    <row r="54" spans="1:9">
      <c r="A54" s="14" t="s">
        <v>62</v>
      </c>
      <c r="B54" s="15" t="s">
        <v>63</v>
      </c>
      <c r="C54" s="15"/>
      <c r="D54" s="15"/>
      <c r="E54" s="15"/>
      <c r="F54" s="15"/>
      <c r="G54" s="15"/>
      <c r="H54" s="15"/>
      <c r="I54" s="15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52">
    <cfRule type="duplicateValues" dxfId="0" priority="1"/>
  </conditionalFormatting>
  <conditionalFormatting sqref="D6:D52">
    <cfRule type="cellIs" dxfId="1" priority="2" operator="lessThan">
      <formula>0.98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0"/>
  <sheetViews>
    <sheetView workbookViewId="0">
      <selection activeCell="G5" sqref="G5"/>
    </sheetView>
  </sheetViews>
  <sheetFormatPr defaultColWidth="8.875" defaultRowHeight="14.8"/>
  <cols>
    <col min="1" max="1" width="20.6607142857143" style="33" customWidth="1"/>
    <col min="2" max="2" width="11.2232142857143" style="33" customWidth="1"/>
    <col min="3" max="3" width="13.4375" style="33" customWidth="1"/>
    <col min="4" max="4" width="11.2232142857143" style="33" customWidth="1"/>
    <col min="5" max="5" width="13.4375" style="33" customWidth="1"/>
    <col min="6" max="6" width="11.2232142857143" style="33" customWidth="1"/>
    <col min="7" max="7" width="15.5535714285714" style="33" customWidth="1"/>
    <col min="8" max="8" width="9.5" style="33" customWidth="1"/>
    <col min="9" max="9" width="10.6607142857143" style="51" customWidth="1"/>
    <col min="10" max="255" width="8.875" style="33"/>
  </cols>
  <sheetData>
    <row r="1" ht="18" spans="1:11">
      <c r="A1" s="1" t="s">
        <v>135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="32" customFormat="1" ht="18" spans="1:11">
      <c r="A2" s="2"/>
      <c r="B2" s="2"/>
      <c r="C2" s="2"/>
      <c r="D2" s="2"/>
      <c r="E2" s="16"/>
      <c r="F2" s="16"/>
      <c r="G2" s="16"/>
      <c r="H2" s="16"/>
      <c r="I2" s="16"/>
      <c r="J2" s="16"/>
      <c r="K2" s="16"/>
    </row>
    <row r="3" s="33" customFormat="1" ht="19" customHeight="1" spans="1:11">
      <c r="A3" s="3" t="s">
        <v>1</v>
      </c>
      <c r="B3" s="3" t="s">
        <v>2</v>
      </c>
      <c r="C3" s="3" t="s">
        <v>3</v>
      </c>
      <c r="D3" s="4"/>
      <c r="E3" s="17" t="s">
        <v>32</v>
      </c>
      <c r="F3" s="18"/>
      <c r="G3" s="18"/>
      <c r="H3" s="18"/>
      <c r="I3" s="18"/>
      <c r="J3" s="18"/>
      <c r="K3" s="25"/>
    </row>
    <row r="4" s="33" customFormat="1" ht="13.2" spans="1:11">
      <c r="A4" s="3"/>
      <c r="B4" s="3"/>
      <c r="C4" s="5" t="s">
        <v>6</v>
      </c>
      <c r="D4" s="6" t="s">
        <v>7</v>
      </c>
      <c r="E4" s="19" t="s">
        <v>8</v>
      </c>
      <c r="F4" s="19" t="s">
        <v>9</v>
      </c>
      <c r="G4" s="20" t="s">
        <v>10</v>
      </c>
      <c r="H4" s="21"/>
      <c r="I4" s="26" t="s">
        <v>11</v>
      </c>
      <c r="J4" s="19" t="s">
        <v>12</v>
      </c>
      <c r="K4" s="6" t="s">
        <v>13</v>
      </c>
    </row>
    <row r="5" s="33" customFormat="1" ht="13.2" spans="1:11">
      <c r="A5" s="3"/>
      <c r="B5" s="3"/>
      <c r="C5" s="7"/>
      <c r="D5" s="6"/>
      <c r="E5" s="19"/>
      <c r="F5" s="19"/>
      <c r="G5" s="22" t="s">
        <v>136</v>
      </c>
      <c r="H5" s="23" t="s">
        <v>15</v>
      </c>
      <c r="I5" s="26"/>
      <c r="J5" s="19"/>
      <c r="K5" s="6"/>
    </row>
    <row r="6" spans="1:11">
      <c r="A6" s="8" t="s">
        <v>137</v>
      </c>
      <c r="B6" s="8"/>
      <c r="C6" s="8"/>
      <c r="D6" s="9"/>
      <c r="E6" s="8"/>
      <c r="F6" s="8"/>
      <c r="G6" s="8"/>
      <c r="H6" s="24"/>
      <c r="I6" s="27"/>
      <c r="J6" s="28"/>
      <c r="K6" s="29"/>
    </row>
    <row r="7" spans="1:11">
      <c r="A7" s="8" t="s">
        <v>138</v>
      </c>
      <c r="B7" s="8"/>
      <c r="C7" s="8"/>
      <c r="D7" s="41"/>
      <c r="E7" s="8"/>
      <c r="F7" s="8"/>
      <c r="G7" s="8"/>
      <c r="H7" s="24"/>
      <c r="I7" s="27"/>
      <c r="J7" s="28"/>
      <c r="K7" s="29"/>
    </row>
    <row r="8" spans="1:11">
      <c r="A8" s="8" t="s">
        <v>139</v>
      </c>
      <c r="B8" s="8"/>
      <c r="C8" s="8"/>
      <c r="D8" s="41"/>
      <c r="E8" s="8"/>
      <c r="F8" s="8"/>
      <c r="G8" s="8"/>
      <c r="H8" s="24"/>
      <c r="I8" s="27"/>
      <c r="J8" s="28"/>
      <c r="K8" s="29"/>
    </row>
    <row r="9" spans="1:11">
      <c r="A9" s="8" t="s">
        <v>140</v>
      </c>
      <c r="B9" s="8"/>
      <c r="C9" s="8"/>
      <c r="D9" s="41"/>
      <c r="E9" s="8"/>
      <c r="F9" s="8"/>
      <c r="G9" s="8"/>
      <c r="H9" s="24"/>
      <c r="I9" s="27"/>
      <c r="J9" s="28"/>
      <c r="K9" s="29"/>
    </row>
    <row r="10" spans="1:11">
      <c r="A10" s="8" t="s">
        <v>141</v>
      </c>
      <c r="B10" s="8"/>
      <c r="C10" s="8"/>
      <c r="D10" s="41"/>
      <c r="E10" s="8"/>
      <c r="F10" s="8"/>
      <c r="G10" s="8"/>
      <c r="H10" s="24"/>
      <c r="I10" s="27"/>
      <c r="J10" s="28"/>
      <c r="K10" s="29"/>
    </row>
    <row r="11" spans="1:11">
      <c r="A11" s="8" t="s">
        <v>142</v>
      </c>
      <c r="B11" s="8"/>
      <c r="C11" s="8"/>
      <c r="D11" s="41"/>
      <c r="E11" s="8"/>
      <c r="F11" s="8"/>
      <c r="G11" s="8"/>
      <c r="H11" s="24"/>
      <c r="I11" s="27"/>
      <c r="J11" s="28"/>
      <c r="K11" s="29"/>
    </row>
    <row r="12" spans="1:11">
      <c r="A12" s="8" t="s">
        <v>143</v>
      </c>
      <c r="B12" s="8"/>
      <c r="C12" s="8"/>
      <c r="D12" s="41"/>
      <c r="E12" s="8"/>
      <c r="F12" s="8"/>
      <c r="G12" s="8"/>
      <c r="H12" s="24"/>
      <c r="I12" s="27"/>
      <c r="J12" s="28"/>
      <c r="K12" s="29"/>
    </row>
    <row r="13" spans="1:11">
      <c r="A13" s="8" t="s">
        <v>144</v>
      </c>
      <c r="B13" s="8"/>
      <c r="C13" s="8"/>
      <c r="D13" s="41"/>
      <c r="E13" s="8"/>
      <c r="F13" s="8"/>
      <c r="G13" s="8"/>
      <c r="H13" s="24"/>
      <c r="I13" s="27"/>
      <c r="J13" s="28"/>
      <c r="K13" s="29"/>
    </row>
    <row r="14" spans="1:11">
      <c r="A14" s="8" t="s">
        <v>145</v>
      </c>
      <c r="B14" s="8"/>
      <c r="C14" s="8"/>
      <c r="D14" s="41"/>
      <c r="E14" s="8"/>
      <c r="F14" s="8"/>
      <c r="G14" s="8"/>
      <c r="H14" s="24"/>
      <c r="I14" s="27"/>
      <c r="J14" s="28"/>
      <c r="K14" s="29"/>
    </row>
    <row r="15" spans="1:11">
      <c r="A15" s="11" t="s">
        <v>146</v>
      </c>
      <c r="B15" s="52"/>
      <c r="C15" s="8"/>
      <c r="D15" s="53"/>
      <c r="E15" s="8"/>
      <c r="F15" s="8"/>
      <c r="G15" s="8"/>
      <c r="H15" s="24"/>
      <c r="I15" s="27"/>
      <c r="J15" s="28"/>
      <c r="K15" s="54"/>
    </row>
    <row r="16" spans="1:11">
      <c r="A16" s="8" t="s">
        <v>147</v>
      </c>
      <c r="B16" s="52"/>
      <c r="C16" s="8"/>
      <c r="D16" s="53"/>
      <c r="E16" s="8"/>
      <c r="F16" s="8"/>
      <c r="G16" s="8"/>
      <c r="H16" s="24"/>
      <c r="I16" s="27"/>
      <c r="J16" s="28"/>
      <c r="K16" s="54"/>
    </row>
    <row r="17" spans="1:11">
      <c r="A17" s="8" t="s">
        <v>148</v>
      </c>
      <c r="B17" s="52"/>
      <c r="C17" s="8"/>
      <c r="D17" s="53"/>
      <c r="E17" s="8"/>
      <c r="F17" s="8"/>
      <c r="G17" s="8"/>
      <c r="H17" s="24"/>
      <c r="I17" s="27"/>
      <c r="J17" s="28"/>
      <c r="K17" s="54"/>
    </row>
    <row r="18" spans="1:11">
      <c r="A18" s="8" t="s">
        <v>149</v>
      </c>
      <c r="B18" s="8"/>
      <c r="C18" s="8"/>
      <c r="D18" s="9"/>
      <c r="E18" s="8"/>
      <c r="F18" s="8"/>
      <c r="G18" s="8"/>
      <c r="H18" s="24"/>
      <c r="I18" s="27"/>
      <c r="J18" s="28"/>
      <c r="K18" s="29"/>
    </row>
    <row r="19" s="33" customFormat="1" ht="17.6" spans="1:11">
      <c r="A19" s="12" t="s">
        <v>61</v>
      </c>
      <c r="B19" s="12"/>
      <c r="C19" s="12"/>
      <c r="D19" s="13"/>
      <c r="E19" s="12"/>
      <c r="F19" s="12"/>
      <c r="G19" s="12"/>
      <c r="H19" s="12"/>
      <c r="I19" s="12"/>
      <c r="J19" s="30"/>
      <c r="K19" s="31"/>
    </row>
    <row r="20" customFormat="1" spans="1:9">
      <c r="A20" s="14" t="s">
        <v>62</v>
      </c>
      <c r="B20" s="15" t="s">
        <v>63</v>
      </c>
      <c r="C20" s="15"/>
      <c r="D20" s="15"/>
      <c r="E20" s="15"/>
      <c r="F20" s="15"/>
      <c r="G20" s="15"/>
      <c r="H20" s="15"/>
      <c r="I20" s="15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D18">
    <cfRule type="cellIs" dxfId="1" priority="2" operator="lessThan">
      <formula>0.98</formula>
    </cfRule>
  </conditionalFormatting>
  <conditionalFormatting sqref="A6:A18">
    <cfRule type="duplicateValues" dxfId="0" priority="1"/>
  </conditionalFormatting>
  <conditionalFormatting sqref="D6:D17">
    <cfRule type="cellIs" dxfId="1" priority="3" operator="lessThan">
      <formula>0.98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8"/>
  <sheetViews>
    <sheetView workbookViewId="0">
      <selection activeCell="G5" sqref="G5"/>
    </sheetView>
  </sheetViews>
  <sheetFormatPr defaultColWidth="8.875" defaultRowHeight="14.4"/>
  <cols>
    <col min="1" max="1" width="19.5535714285714" style="32" customWidth="1"/>
    <col min="2" max="2" width="11.2232142857143" style="32" customWidth="1"/>
    <col min="3" max="3" width="13.4375" style="32" customWidth="1"/>
    <col min="4" max="4" width="11.2232142857143" style="32" customWidth="1"/>
    <col min="5" max="5" width="13.4375" style="32" customWidth="1"/>
    <col min="6" max="6" width="11.2232142857143" style="32" customWidth="1"/>
    <col min="7" max="7" width="15.5535714285714" style="32" customWidth="1"/>
    <col min="8" max="8" width="9.5" style="32" customWidth="1"/>
    <col min="9" max="9" width="10.6607142857143" style="32" customWidth="1"/>
    <col min="10" max="16384" width="8.875" style="32"/>
  </cols>
  <sheetData>
    <row r="1" s="32" customFormat="1" ht="18" spans="1:11">
      <c r="A1" s="1" t="s">
        <v>150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="32" customFormat="1" ht="18" spans="1:11">
      <c r="A2" s="2"/>
      <c r="B2" s="2"/>
      <c r="C2" s="2"/>
      <c r="D2" s="2"/>
      <c r="E2" s="16"/>
      <c r="F2" s="16"/>
      <c r="G2" s="16"/>
      <c r="H2" s="16"/>
      <c r="I2" s="16"/>
      <c r="J2" s="16"/>
      <c r="K2" s="16"/>
    </row>
    <row r="3" s="33" customFormat="1" ht="19" customHeight="1" spans="1:11">
      <c r="A3" s="3" t="s">
        <v>1</v>
      </c>
      <c r="B3" s="3" t="s">
        <v>2</v>
      </c>
      <c r="C3" s="3" t="s">
        <v>3</v>
      </c>
      <c r="D3" s="4"/>
      <c r="E3" s="17" t="s">
        <v>32</v>
      </c>
      <c r="F3" s="18"/>
      <c r="G3" s="18"/>
      <c r="H3" s="18"/>
      <c r="I3" s="18"/>
      <c r="J3" s="18"/>
      <c r="K3" s="25"/>
    </row>
    <row r="4" s="33" customFormat="1" ht="13.2" spans="1:11">
      <c r="A4" s="3"/>
      <c r="B4" s="3"/>
      <c r="C4" s="5" t="s">
        <v>6</v>
      </c>
      <c r="D4" s="6" t="s">
        <v>7</v>
      </c>
      <c r="E4" s="19" t="s">
        <v>8</v>
      </c>
      <c r="F4" s="19" t="s">
        <v>9</v>
      </c>
      <c r="G4" s="20" t="s">
        <v>10</v>
      </c>
      <c r="H4" s="21"/>
      <c r="I4" s="26" t="s">
        <v>11</v>
      </c>
      <c r="J4" s="19" t="s">
        <v>12</v>
      </c>
      <c r="K4" s="6" t="s">
        <v>13</v>
      </c>
    </row>
    <row r="5" s="33" customFormat="1" ht="13.2" spans="1:11">
      <c r="A5" s="3"/>
      <c r="B5" s="3"/>
      <c r="C5" s="7"/>
      <c r="D5" s="6"/>
      <c r="E5" s="19"/>
      <c r="F5" s="19"/>
      <c r="G5" s="22" t="s">
        <v>14</v>
      </c>
      <c r="H5" s="23" t="s">
        <v>15</v>
      </c>
      <c r="I5" s="26"/>
      <c r="J5" s="19"/>
      <c r="K5" s="6"/>
    </row>
    <row r="6" s="34" customFormat="1" spans="1:11">
      <c r="A6" s="8" t="s">
        <v>151</v>
      </c>
      <c r="B6" s="8"/>
      <c r="C6" s="8"/>
      <c r="D6" s="9"/>
      <c r="E6" s="8"/>
      <c r="F6" s="8"/>
      <c r="G6" s="8"/>
      <c r="H6" s="24"/>
      <c r="I6" s="27"/>
      <c r="J6" s="28"/>
      <c r="K6" s="29"/>
    </row>
    <row r="7" s="34" customFormat="1" spans="1:11">
      <c r="A7" s="8" t="s">
        <v>152</v>
      </c>
      <c r="B7" s="8"/>
      <c r="C7" s="8"/>
      <c r="D7" s="41"/>
      <c r="E7" s="8"/>
      <c r="F7" s="8"/>
      <c r="G7" s="8"/>
      <c r="H7" s="24"/>
      <c r="I7" s="27"/>
      <c r="J7" s="28"/>
      <c r="K7" s="29"/>
    </row>
    <row r="8" s="34" customFormat="1" spans="1:11">
      <c r="A8" s="8" t="s">
        <v>153</v>
      </c>
      <c r="B8" s="8"/>
      <c r="C8" s="8"/>
      <c r="D8" s="41"/>
      <c r="E8" s="8"/>
      <c r="F8" s="8"/>
      <c r="G8" s="8"/>
      <c r="H8" s="24"/>
      <c r="I8" s="27"/>
      <c r="J8" s="28"/>
      <c r="K8" s="29"/>
    </row>
    <row r="9" s="34" customFormat="1" spans="1:11">
      <c r="A9" s="8" t="s">
        <v>154</v>
      </c>
      <c r="B9" s="8"/>
      <c r="C9" s="8"/>
      <c r="D9" s="41"/>
      <c r="E9" s="8"/>
      <c r="F9" s="8"/>
      <c r="G9" s="8"/>
      <c r="H9" s="24"/>
      <c r="I9" s="27"/>
      <c r="J9" s="28"/>
      <c r="K9" s="29"/>
    </row>
    <row r="10" s="34" customFormat="1" spans="1:11">
      <c r="A10" s="8" t="s">
        <v>155</v>
      </c>
      <c r="B10" s="8"/>
      <c r="C10" s="8"/>
      <c r="D10" s="9"/>
      <c r="E10" s="8"/>
      <c r="F10" s="8"/>
      <c r="G10" s="8"/>
      <c r="H10" s="24"/>
      <c r="I10" s="27"/>
      <c r="J10" s="28"/>
      <c r="K10" s="29"/>
    </row>
    <row r="11" s="34" customFormat="1" spans="1:11">
      <c r="A11" s="8" t="s">
        <v>156</v>
      </c>
      <c r="B11" s="8"/>
      <c r="C11" s="8"/>
      <c r="D11" s="41"/>
      <c r="E11" s="8"/>
      <c r="F11" s="8"/>
      <c r="G11" s="8"/>
      <c r="H11" s="24"/>
      <c r="I11" s="27"/>
      <c r="J11" s="28"/>
      <c r="K11" s="29"/>
    </row>
    <row r="12" s="34" customFormat="1" spans="1:11">
      <c r="A12" s="8" t="s">
        <v>157</v>
      </c>
      <c r="B12" s="8"/>
      <c r="C12" s="8"/>
      <c r="D12" s="9"/>
      <c r="E12" s="8"/>
      <c r="F12" s="8"/>
      <c r="G12" s="8"/>
      <c r="H12" s="24"/>
      <c r="I12" s="27"/>
      <c r="J12" s="28"/>
      <c r="K12" s="29"/>
    </row>
    <row r="13" s="34" customFormat="1" ht="13" customHeight="1" spans="1:11">
      <c r="A13" s="8" t="s">
        <v>158</v>
      </c>
      <c r="B13" s="8"/>
      <c r="C13" s="8"/>
      <c r="D13" s="41"/>
      <c r="E13" s="8"/>
      <c r="F13" s="8"/>
      <c r="G13" s="8"/>
      <c r="H13" s="24"/>
      <c r="I13" s="27"/>
      <c r="J13" s="28"/>
      <c r="K13" s="29"/>
    </row>
    <row r="14" s="34" customFormat="1" spans="1:11">
      <c r="A14" s="8" t="s">
        <v>159</v>
      </c>
      <c r="B14" s="8"/>
      <c r="C14" s="8"/>
      <c r="D14" s="41"/>
      <c r="E14" s="8"/>
      <c r="F14" s="8"/>
      <c r="G14" s="8"/>
      <c r="H14" s="24"/>
      <c r="I14" s="27"/>
      <c r="J14" s="28"/>
      <c r="K14" s="29"/>
    </row>
    <row r="15" s="34" customFormat="1" spans="1:11">
      <c r="A15" s="8" t="s">
        <v>160</v>
      </c>
      <c r="B15" s="8"/>
      <c r="C15" s="8"/>
      <c r="D15" s="9"/>
      <c r="E15" s="8"/>
      <c r="F15" s="8"/>
      <c r="G15" s="8"/>
      <c r="H15" s="24"/>
      <c r="I15" s="27"/>
      <c r="J15" s="28"/>
      <c r="K15" s="29"/>
    </row>
    <row r="16" s="34" customFormat="1" spans="1:11">
      <c r="A16" s="8" t="s">
        <v>161</v>
      </c>
      <c r="B16" s="8"/>
      <c r="C16" s="8"/>
      <c r="D16" s="41"/>
      <c r="E16" s="8"/>
      <c r="F16" s="8"/>
      <c r="G16" s="8"/>
      <c r="H16" s="24"/>
      <c r="I16" s="27"/>
      <c r="J16" s="28"/>
      <c r="K16" s="29"/>
    </row>
    <row r="17" s="34" customFormat="1" spans="1:11">
      <c r="A17" s="8" t="s">
        <v>162</v>
      </c>
      <c r="B17" s="8"/>
      <c r="C17" s="8"/>
      <c r="D17" s="9"/>
      <c r="E17" s="8"/>
      <c r="F17" s="8"/>
      <c r="G17" s="8"/>
      <c r="H17" s="24"/>
      <c r="I17" s="27"/>
      <c r="J17" s="28"/>
      <c r="K17" s="29"/>
    </row>
    <row r="18" s="34" customFormat="1" spans="1:11">
      <c r="A18" s="8" t="s">
        <v>163</v>
      </c>
      <c r="B18" s="8"/>
      <c r="C18" s="8"/>
      <c r="D18" s="9"/>
      <c r="E18" s="8"/>
      <c r="F18" s="8"/>
      <c r="G18" s="8"/>
      <c r="H18" s="24"/>
      <c r="I18" s="27"/>
      <c r="J18" s="28"/>
      <c r="K18" s="29"/>
    </row>
    <row r="19" s="34" customFormat="1" spans="1:11">
      <c r="A19" s="8" t="s">
        <v>164</v>
      </c>
      <c r="B19" s="8"/>
      <c r="C19" s="8"/>
      <c r="D19" s="41"/>
      <c r="E19" s="8"/>
      <c r="F19" s="8"/>
      <c r="G19" s="8"/>
      <c r="H19" s="24"/>
      <c r="I19" s="27"/>
      <c r="J19" s="28"/>
      <c r="K19" s="29"/>
    </row>
    <row r="20" s="34" customFormat="1" spans="1:11">
      <c r="A20" s="8" t="s">
        <v>165</v>
      </c>
      <c r="B20" s="8"/>
      <c r="C20" s="8"/>
      <c r="D20" s="41"/>
      <c r="E20" s="8"/>
      <c r="F20" s="8"/>
      <c r="G20" s="8"/>
      <c r="H20" s="24"/>
      <c r="I20" s="27"/>
      <c r="J20" s="28"/>
      <c r="K20" s="29"/>
    </row>
    <row r="21" s="34" customFormat="1" spans="1:11">
      <c r="A21" s="8" t="s">
        <v>166</v>
      </c>
      <c r="B21" s="8"/>
      <c r="C21" s="8"/>
      <c r="D21" s="9"/>
      <c r="E21" s="8"/>
      <c r="F21" s="8"/>
      <c r="G21" s="8"/>
      <c r="H21" s="24"/>
      <c r="I21" s="27"/>
      <c r="J21" s="28"/>
      <c r="K21" s="29"/>
    </row>
    <row r="22" s="34" customFormat="1" spans="1:11">
      <c r="A22" s="8" t="s">
        <v>167</v>
      </c>
      <c r="B22" s="8"/>
      <c r="C22" s="8"/>
      <c r="D22" s="9"/>
      <c r="E22" s="8"/>
      <c r="F22" s="8"/>
      <c r="G22" s="8"/>
      <c r="H22" s="24"/>
      <c r="I22" s="27"/>
      <c r="J22" s="28"/>
      <c r="K22" s="29"/>
    </row>
    <row r="23" s="34" customFormat="1" spans="1:11">
      <c r="A23" s="8" t="s">
        <v>168</v>
      </c>
      <c r="B23" s="8"/>
      <c r="C23" s="8"/>
      <c r="D23" s="9"/>
      <c r="E23" s="8"/>
      <c r="F23" s="8"/>
      <c r="G23" s="8"/>
      <c r="H23" s="24"/>
      <c r="I23" s="27"/>
      <c r="J23" s="28"/>
      <c r="K23" s="29"/>
    </row>
    <row r="24" s="34" customFormat="1" spans="1:11">
      <c r="A24" s="8" t="s">
        <v>169</v>
      </c>
      <c r="B24" s="8"/>
      <c r="C24" s="8"/>
      <c r="D24" s="9"/>
      <c r="E24" s="8"/>
      <c r="F24" s="8"/>
      <c r="G24" s="8"/>
      <c r="H24" s="24"/>
      <c r="I24" s="27"/>
      <c r="J24" s="28"/>
      <c r="K24" s="29"/>
    </row>
    <row r="25" customFormat="1" ht="17.6" spans="1:11">
      <c r="A25" s="12" t="s">
        <v>61</v>
      </c>
      <c r="B25" s="12"/>
      <c r="C25" s="12"/>
      <c r="D25" s="13"/>
      <c r="E25" s="12"/>
      <c r="F25" s="12"/>
      <c r="G25" s="12"/>
      <c r="H25" s="12"/>
      <c r="I25" s="12"/>
      <c r="J25" s="30"/>
      <c r="K25" s="31"/>
    </row>
    <row r="26" s="34" customFormat="1" ht="13.2" spans="1:9">
      <c r="A26" s="14" t="s">
        <v>62</v>
      </c>
      <c r="B26" s="15" t="s">
        <v>63</v>
      </c>
      <c r="C26" s="15"/>
      <c r="D26" s="14"/>
      <c r="E26" s="14"/>
      <c r="F26" s="14"/>
      <c r="G26" s="14"/>
      <c r="H26" s="14"/>
      <c r="I26" s="38"/>
    </row>
    <row r="28" spans="4:4">
      <c r="D28" s="32" t="e">
        <f>#REF!/#REF!</f>
        <v>#REF!</v>
      </c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24">
    <cfRule type="duplicateValues" dxfId="0" priority="1"/>
  </conditionalFormatting>
  <conditionalFormatting sqref="D6:D24">
    <cfRule type="cellIs" dxfId="1" priority="2" operator="lessThan">
      <formula>0.98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workbookViewId="0">
      <selection activeCell="G5" sqref="G5"/>
    </sheetView>
  </sheetViews>
  <sheetFormatPr defaultColWidth="8.875" defaultRowHeight="14.4"/>
  <cols>
    <col min="1" max="1" width="19.5535714285714" style="32" customWidth="1"/>
    <col min="2" max="2" width="11.2232142857143" style="32" customWidth="1"/>
    <col min="3" max="3" width="13.4375" style="32" customWidth="1"/>
    <col min="4" max="4" width="11.2232142857143" style="32" customWidth="1"/>
    <col min="5" max="5" width="13.4375" style="32" customWidth="1"/>
    <col min="6" max="6" width="11.2232142857143" style="32" customWidth="1"/>
    <col min="7" max="7" width="15.5535714285714" style="32" customWidth="1"/>
    <col min="8" max="8" width="9.5" style="32" customWidth="1"/>
    <col min="9" max="9" width="10.6607142857143" style="32" customWidth="1"/>
    <col min="10" max="16384" width="8.875" style="32"/>
  </cols>
  <sheetData>
    <row r="1" s="32" customFormat="1" ht="18" spans="1:11">
      <c r="A1" s="1" t="s">
        <v>170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="32" customFormat="1" ht="18" spans="1:11">
      <c r="A2" s="2"/>
      <c r="B2" s="2"/>
      <c r="C2" s="2"/>
      <c r="D2" s="2"/>
      <c r="E2" s="16"/>
      <c r="F2" s="16"/>
      <c r="G2" s="16"/>
      <c r="H2" s="16"/>
      <c r="I2" s="16"/>
      <c r="J2" s="16"/>
      <c r="K2" s="16"/>
    </row>
    <row r="3" s="33" customFormat="1" ht="19" customHeight="1" spans="1:11">
      <c r="A3" s="3" t="s">
        <v>1</v>
      </c>
      <c r="B3" s="3" t="s">
        <v>2</v>
      </c>
      <c r="C3" s="3" t="s">
        <v>3</v>
      </c>
      <c r="D3" s="4"/>
      <c r="E3" s="17" t="s">
        <v>32</v>
      </c>
      <c r="F3" s="18"/>
      <c r="G3" s="18"/>
      <c r="H3" s="18"/>
      <c r="I3" s="18"/>
      <c r="J3" s="18"/>
      <c r="K3" s="25"/>
    </row>
    <row r="4" s="33" customFormat="1" ht="13.2" spans="1:11">
      <c r="A4" s="3"/>
      <c r="B4" s="3"/>
      <c r="C4" s="5" t="s">
        <v>6</v>
      </c>
      <c r="D4" s="6" t="s">
        <v>7</v>
      </c>
      <c r="E4" s="19" t="s">
        <v>8</v>
      </c>
      <c r="F4" s="19" t="s">
        <v>9</v>
      </c>
      <c r="G4" s="20" t="s">
        <v>10</v>
      </c>
      <c r="H4" s="21"/>
      <c r="I4" s="26" t="s">
        <v>11</v>
      </c>
      <c r="J4" s="19" t="s">
        <v>12</v>
      </c>
      <c r="K4" s="6" t="s">
        <v>13</v>
      </c>
    </row>
    <row r="5" s="33" customFormat="1" ht="13.2" spans="1:11">
      <c r="A5" s="3"/>
      <c r="B5" s="3"/>
      <c r="C5" s="7"/>
      <c r="D5" s="6"/>
      <c r="E5" s="19"/>
      <c r="F5" s="19"/>
      <c r="G5" s="22" t="s">
        <v>14</v>
      </c>
      <c r="H5" s="23" t="s">
        <v>15</v>
      </c>
      <c r="I5" s="26"/>
      <c r="J5" s="19"/>
      <c r="K5" s="6"/>
    </row>
    <row r="6" s="34" customFormat="1" spans="1:11">
      <c r="A6" s="8" t="s">
        <v>171</v>
      </c>
      <c r="B6" s="8"/>
      <c r="C6" s="8"/>
      <c r="D6" s="9"/>
      <c r="E6" s="8"/>
      <c r="F6" s="8"/>
      <c r="G6" s="8"/>
      <c r="H6" s="24"/>
      <c r="I6" s="27"/>
      <c r="J6" s="28"/>
      <c r="K6" s="29"/>
    </row>
    <row r="7" s="34" customFormat="1" spans="1:11">
      <c r="A7" s="8" t="s">
        <v>172</v>
      </c>
      <c r="B7" s="8"/>
      <c r="C7" s="8"/>
      <c r="D7" s="9"/>
      <c r="E7" s="8"/>
      <c r="F7" s="8"/>
      <c r="G7" s="8"/>
      <c r="H7" s="24"/>
      <c r="I7" s="27"/>
      <c r="J7" s="28"/>
      <c r="K7" s="29"/>
    </row>
    <row r="8" s="34" customFormat="1" spans="1:11">
      <c r="A8" s="8" t="s">
        <v>173</v>
      </c>
      <c r="B8" s="8"/>
      <c r="C8" s="8"/>
      <c r="D8" s="9"/>
      <c r="E8" s="8"/>
      <c r="F8" s="8"/>
      <c r="G8" s="8"/>
      <c r="H8" s="24"/>
      <c r="I8" s="27"/>
      <c r="J8" s="28"/>
      <c r="K8" s="29"/>
    </row>
    <row r="9" s="34" customFormat="1" spans="1:13">
      <c r="A9" s="8" t="s">
        <v>174</v>
      </c>
      <c r="B9" s="8"/>
      <c r="C9" s="8"/>
      <c r="D9" s="41"/>
      <c r="E9" s="8"/>
      <c r="F9" s="8"/>
      <c r="G9" s="8"/>
      <c r="H9" s="24"/>
      <c r="I9" s="27"/>
      <c r="J9" s="28"/>
      <c r="K9" s="29"/>
      <c r="L9" s="42"/>
      <c r="M9" s="42"/>
    </row>
    <row r="10" s="34" customFormat="1" spans="1:13">
      <c r="A10" s="40" t="s">
        <v>175</v>
      </c>
      <c r="B10" s="8"/>
      <c r="C10" s="8"/>
      <c r="D10" s="41"/>
      <c r="E10" s="8"/>
      <c r="F10" s="8"/>
      <c r="G10" s="8"/>
      <c r="H10" s="24"/>
      <c r="I10" s="27"/>
      <c r="J10" s="28"/>
      <c r="K10" s="29"/>
      <c r="L10" s="42"/>
      <c r="M10" s="42"/>
    </row>
    <row r="11" s="34" customFormat="1" spans="1:13">
      <c r="A11" s="40" t="s">
        <v>176</v>
      </c>
      <c r="B11" s="8"/>
      <c r="C11" s="8"/>
      <c r="D11" s="9"/>
      <c r="E11" s="8"/>
      <c r="F11" s="8"/>
      <c r="G11" s="8"/>
      <c r="H11" s="24"/>
      <c r="I11" s="27"/>
      <c r="J11" s="28"/>
      <c r="K11" s="29"/>
      <c r="L11" s="42"/>
      <c r="M11" s="42"/>
    </row>
    <row r="12" s="34" customFormat="1" spans="1:13">
      <c r="A12" s="40" t="s">
        <v>177</v>
      </c>
      <c r="B12" s="8"/>
      <c r="C12" s="8"/>
      <c r="D12" s="41"/>
      <c r="E12" s="8"/>
      <c r="F12" s="8"/>
      <c r="G12" s="8"/>
      <c r="H12" s="24"/>
      <c r="I12" s="27"/>
      <c r="J12" s="28"/>
      <c r="K12" s="29"/>
      <c r="L12" s="42"/>
      <c r="M12" s="42"/>
    </row>
    <row r="13" s="34" customFormat="1" ht="13" customHeight="1" spans="1:11">
      <c r="A13" s="40" t="s">
        <v>178</v>
      </c>
      <c r="B13" s="8"/>
      <c r="C13" s="8"/>
      <c r="D13" s="9"/>
      <c r="E13" s="8"/>
      <c r="F13" s="8"/>
      <c r="G13" s="8"/>
      <c r="H13" s="24"/>
      <c r="I13" s="27"/>
      <c r="J13" s="28"/>
      <c r="K13" s="29"/>
    </row>
    <row r="14" s="34" customFormat="1" spans="1:11">
      <c r="A14" s="40" t="s">
        <v>179</v>
      </c>
      <c r="B14" s="8"/>
      <c r="C14" s="8"/>
      <c r="D14" s="41"/>
      <c r="E14" s="8"/>
      <c r="F14" s="8"/>
      <c r="G14" s="8"/>
      <c r="H14" s="24"/>
      <c r="I14" s="27"/>
      <c r="J14" s="28"/>
      <c r="K14" s="29"/>
    </row>
    <row r="15" s="34" customFormat="1" spans="1:11">
      <c r="A15" s="40" t="s">
        <v>180</v>
      </c>
      <c r="B15" s="8"/>
      <c r="C15" s="8"/>
      <c r="D15" s="9"/>
      <c r="E15" s="8"/>
      <c r="F15" s="8"/>
      <c r="G15" s="8"/>
      <c r="H15" s="24"/>
      <c r="I15" s="27"/>
      <c r="J15" s="28"/>
      <c r="K15" s="29"/>
    </row>
    <row r="16" s="34" customFormat="1" spans="1:11">
      <c r="A16" s="40" t="s">
        <v>181</v>
      </c>
      <c r="B16" s="8"/>
      <c r="C16" s="8"/>
      <c r="D16" s="9"/>
      <c r="E16" s="8"/>
      <c r="F16" s="8"/>
      <c r="G16" s="8"/>
      <c r="H16" s="24"/>
      <c r="I16" s="27"/>
      <c r="J16" s="28"/>
      <c r="K16" s="29"/>
    </row>
    <row r="17" s="34" customFormat="1" spans="1:11">
      <c r="A17" s="40" t="s">
        <v>182</v>
      </c>
      <c r="B17" s="8"/>
      <c r="C17" s="8"/>
      <c r="D17" s="9"/>
      <c r="E17" s="8"/>
      <c r="F17" s="8"/>
      <c r="G17" s="8"/>
      <c r="H17" s="24"/>
      <c r="I17" s="27"/>
      <c r="J17" s="28"/>
      <c r="K17" s="29"/>
    </row>
    <row r="18" s="34" customFormat="1" spans="1:11">
      <c r="A18" s="40" t="s">
        <v>183</v>
      </c>
      <c r="B18" s="8"/>
      <c r="C18" s="8"/>
      <c r="D18" s="41"/>
      <c r="E18" s="8"/>
      <c r="F18" s="8"/>
      <c r="G18" s="8"/>
      <c r="H18" s="24"/>
      <c r="I18" s="27"/>
      <c r="J18" s="28"/>
      <c r="K18" s="29"/>
    </row>
    <row r="19" s="34" customFormat="1" spans="1:11">
      <c r="A19" s="40" t="s">
        <v>184</v>
      </c>
      <c r="B19" s="8"/>
      <c r="C19" s="8"/>
      <c r="D19" s="9"/>
      <c r="E19" s="8"/>
      <c r="F19" s="8"/>
      <c r="G19" s="8"/>
      <c r="H19" s="24"/>
      <c r="I19" s="27"/>
      <c r="J19" s="28"/>
      <c r="K19" s="29"/>
    </row>
    <row r="20" s="34" customFormat="1" spans="1:11">
      <c r="A20" s="40" t="s">
        <v>185</v>
      </c>
      <c r="B20" s="8"/>
      <c r="C20" s="8"/>
      <c r="D20" s="41"/>
      <c r="E20" s="8"/>
      <c r="F20" s="8"/>
      <c r="G20" s="8"/>
      <c r="H20" s="24"/>
      <c r="I20" s="27"/>
      <c r="J20" s="28"/>
      <c r="K20" s="29"/>
    </row>
    <row r="21" s="34" customFormat="1" spans="1:11">
      <c r="A21" s="40" t="s">
        <v>186</v>
      </c>
      <c r="B21" s="8"/>
      <c r="C21" s="8"/>
      <c r="D21" s="41"/>
      <c r="E21" s="8"/>
      <c r="F21" s="8"/>
      <c r="G21" s="8"/>
      <c r="H21" s="24"/>
      <c r="I21" s="27"/>
      <c r="J21" s="28"/>
      <c r="K21" s="29"/>
    </row>
    <row r="22" s="34" customFormat="1" spans="1:11">
      <c r="A22" s="40" t="s">
        <v>187</v>
      </c>
      <c r="B22" s="8"/>
      <c r="C22" s="8"/>
      <c r="D22" s="9"/>
      <c r="E22" s="8"/>
      <c r="F22" s="8"/>
      <c r="G22" s="8"/>
      <c r="H22" s="24"/>
      <c r="I22" s="27"/>
      <c r="J22" s="28"/>
      <c r="K22" s="29"/>
    </row>
    <row r="23" s="34" customFormat="1" spans="1:11">
      <c r="A23" s="40" t="s">
        <v>188</v>
      </c>
      <c r="B23" s="8"/>
      <c r="C23" s="8"/>
      <c r="D23" s="9"/>
      <c r="E23" s="8"/>
      <c r="F23" s="8"/>
      <c r="G23" s="8"/>
      <c r="H23" s="24"/>
      <c r="I23" s="27"/>
      <c r="J23" s="28"/>
      <c r="K23" s="29"/>
    </row>
    <row r="24" s="34" customFormat="1" spans="1:11">
      <c r="A24" s="40" t="s">
        <v>189</v>
      </c>
      <c r="B24" s="8"/>
      <c r="C24" s="8"/>
      <c r="D24" s="9"/>
      <c r="E24" s="8"/>
      <c r="F24" s="8"/>
      <c r="G24" s="8"/>
      <c r="H24" s="24"/>
      <c r="I24" s="27"/>
      <c r="J24" s="28"/>
      <c r="K24" s="29"/>
    </row>
    <row r="25" s="34" customFormat="1" spans="1:11">
      <c r="A25" s="40" t="s">
        <v>190</v>
      </c>
      <c r="B25" s="8"/>
      <c r="C25" s="8"/>
      <c r="D25" s="9"/>
      <c r="E25" s="8"/>
      <c r="F25" s="8"/>
      <c r="G25" s="8"/>
      <c r="H25" s="24"/>
      <c r="I25" s="27"/>
      <c r="J25" s="28"/>
      <c r="K25" s="29"/>
    </row>
    <row r="26" s="34" customFormat="1" spans="1:11">
      <c r="A26" s="40" t="s">
        <v>191</v>
      </c>
      <c r="B26" s="8"/>
      <c r="C26" s="8"/>
      <c r="D26" s="9"/>
      <c r="E26" s="8"/>
      <c r="F26" s="8"/>
      <c r="G26" s="8"/>
      <c r="H26" s="24"/>
      <c r="I26" s="27"/>
      <c r="J26" s="28"/>
      <c r="K26" s="29"/>
    </row>
    <row r="27" s="34" customFormat="1" spans="1:11">
      <c r="A27" s="40" t="s">
        <v>192</v>
      </c>
      <c r="B27" s="8"/>
      <c r="C27" s="8"/>
      <c r="D27" s="9"/>
      <c r="E27" s="8"/>
      <c r="F27" s="8"/>
      <c r="G27" s="8"/>
      <c r="H27" s="24"/>
      <c r="I27" s="27"/>
      <c r="J27" s="28"/>
      <c r="K27" s="29"/>
    </row>
    <row r="28" s="34" customFormat="1" spans="1:11">
      <c r="A28" s="40" t="s">
        <v>193</v>
      </c>
      <c r="B28" s="8"/>
      <c r="C28" s="8"/>
      <c r="D28" s="9"/>
      <c r="E28" s="8"/>
      <c r="F28" s="8"/>
      <c r="G28" s="8"/>
      <c r="H28" s="24"/>
      <c r="I28" s="27"/>
      <c r="J28" s="28"/>
      <c r="K28" s="29"/>
    </row>
    <row r="29" customFormat="1" ht="17.6" spans="1:11">
      <c r="A29" s="12" t="s">
        <v>61</v>
      </c>
      <c r="B29" s="12"/>
      <c r="C29" s="12"/>
      <c r="D29" s="13"/>
      <c r="E29" s="12"/>
      <c r="F29" s="12"/>
      <c r="G29" s="12"/>
      <c r="H29" s="12"/>
      <c r="I29" s="12"/>
      <c r="J29" s="30"/>
      <c r="K29" s="31"/>
    </row>
    <row r="30" s="34" customFormat="1" ht="13.2" spans="1:9">
      <c r="A30" s="14" t="s">
        <v>62</v>
      </c>
      <c r="B30" s="15" t="s">
        <v>63</v>
      </c>
      <c r="C30" s="15"/>
      <c r="D30" s="14"/>
      <c r="E30" s="14"/>
      <c r="F30" s="14"/>
      <c r="G30" s="14"/>
      <c r="H30" s="14"/>
      <c r="I30" s="38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28">
    <cfRule type="duplicateValues" dxfId="0" priority="1"/>
  </conditionalFormatting>
  <conditionalFormatting sqref="D6:D28">
    <cfRule type="cellIs" dxfId="1" priority="2" operator="lessThan">
      <formula>0.98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8"/>
  <sheetViews>
    <sheetView workbookViewId="0">
      <selection activeCell="G5" sqref="G5"/>
    </sheetView>
  </sheetViews>
  <sheetFormatPr defaultColWidth="8.875" defaultRowHeight="14.8"/>
  <cols>
    <col min="1" max="1" width="22.6607142857143" style="43" customWidth="1"/>
    <col min="2" max="2" width="11.2232142857143" style="32" customWidth="1"/>
    <col min="3" max="3" width="13.4375" style="32" customWidth="1"/>
    <col min="4" max="4" width="11.2232142857143" style="32" customWidth="1"/>
    <col min="5" max="5" width="13.4375" style="32" customWidth="1"/>
    <col min="6" max="6" width="11.2232142857143" style="32" customWidth="1"/>
    <col min="7" max="7" width="15.5535714285714" style="32" customWidth="1"/>
    <col min="8" max="8" width="9.5" style="32" customWidth="1"/>
    <col min="9" max="9" width="10.5535714285714" style="39" customWidth="1"/>
    <col min="10" max="255" width="8.875" style="43"/>
  </cols>
  <sheetData>
    <row r="1" ht="18" spans="1:11">
      <c r="A1" s="1" t="s">
        <v>194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="32" customFormat="1" ht="18" spans="1:11">
      <c r="A2" s="2"/>
      <c r="B2" s="2"/>
      <c r="C2" s="2"/>
      <c r="D2" s="2"/>
      <c r="E2" s="16"/>
      <c r="F2" s="16"/>
      <c r="G2" s="16"/>
      <c r="H2" s="16"/>
      <c r="I2" s="16"/>
      <c r="J2" s="16"/>
      <c r="K2" s="16"/>
    </row>
    <row r="3" s="33" customFormat="1" ht="19" customHeight="1" spans="1:11">
      <c r="A3" s="3" t="s">
        <v>1</v>
      </c>
      <c r="B3" s="3" t="s">
        <v>2</v>
      </c>
      <c r="C3" s="3" t="s">
        <v>3</v>
      </c>
      <c r="D3" s="4"/>
      <c r="E3" s="17" t="s">
        <v>32</v>
      </c>
      <c r="F3" s="18"/>
      <c r="G3" s="18"/>
      <c r="H3" s="18"/>
      <c r="I3" s="18"/>
      <c r="J3" s="18"/>
      <c r="K3" s="25"/>
    </row>
    <row r="4" s="33" customFormat="1" ht="13.2" spans="1:11">
      <c r="A4" s="3"/>
      <c r="B4" s="3"/>
      <c r="C4" s="5" t="s">
        <v>6</v>
      </c>
      <c r="D4" s="6" t="s">
        <v>7</v>
      </c>
      <c r="E4" s="19" t="s">
        <v>8</v>
      </c>
      <c r="F4" s="19" t="s">
        <v>9</v>
      </c>
      <c r="G4" s="20" t="s">
        <v>10</v>
      </c>
      <c r="H4" s="21"/>
      <c r="I4" s="26" t="s">
        <v>11</v>
      </c>
      <c r="J4" s="19" t="s">
        <v>12</v>
      </c>
      <c r="K4" s="6" t="s">
        <v>13</v>
      </c>
    </row>
    <row r="5" s="33" customFormat="1" ht="13.2" spans="1:11">
      <c r="A5" s="3"/>
      <c r="B5" s="3"/>
      <c r="C5" s="7"/>
      <c r="D5" s="6"/>
      <c r="E5" s="19"/>
      <c r="F5" s="19"/>
      <c r="G5" s="22" t="s">
        <v>14</v>
      </c>
      <c r="H5" s="23" t="s">
        <v>15</v>
      </c>
      <c r="I5" s="26"/>
      <c r="J5" s="19"/>
      <c r="K5" s="6"/>
    </row>
    <row r="6" s="34" customFormat="1" ht="14.4" spans="1:11">
      <c r="A6" s="8" t="s">
        <v>195</v>
      </c>
      <c r="B6" s="8"/>
      <c r="C6" s="8"/>
      <c r="D6" s="41"/>
      <c r="E6" s="8"/>
      <c r="F6" s="8"/>
      <c r="G6" s="8"/>
      <c r="H6" s="24"/>
      <c r="I6" s="27"/>
      <c r="J6" s="28"/>
      <c r="K6" s="29"/>
    </row>
    <row r="7" s="34" customFormat="1" ht="14.4" spans="1:11">
      <c r="A7" s="8" t="s">
        <v>196</v>
      </c>
      <c r="B7" s="8"/>
      <c r="C7" s="8"/>
      <c r="D7" s="41"/>
      <c r="E7" s="8"/>
      <c r="F7" s="8"/>
      <c r="G7" s="8"/>
      <c r="H7" s="24"/>
      <c r="I7" s="27"/>
      <c r="J7" s="28"/>
      <c r="K7" s="29"/>
    </row>
    <row r="8" s="34" customFormat="1" ht="14.4" spans="1:11">
      <c r="A8" s="8" t="s">
        <v>197</v>
      </c>
      <c r="B8" s="8"/>
      <c r="C8" s="8"/>
      <c r="D8" s="9"/>
      <c r="E8" s="8"/>
      <c r="F8" s="8"/>
      <c r="G8" s="8"/>
      <c r="H8" s="24"/>
      <c r="I8" s="27"/>
      <c r="J8" s="28"/>
      <c r="K8" s="29"/>
    </row>
    <row r="9" s="34" customFormat="1" ht="14.4" spans="1:11">
      <c r="A9" s="46" t="s">
        <v>198</v>
      </c>
      <c r="B9" s="8"/>
      <c r="C9" s="8"/>
      <c r="D9" s="9"/>
      <c r="E9" s="8"/>
      <c r="F9" s="8"/>
      <c r="G9" s="8"/>
      <c r="H9" s="24"/>
      <c r="I9" s="27"/>
      <c r="J9" s="28"/>
      <c r="K9" s="29"/>
    </row>
    <row r="10" s="34" customFormat="1" ht="14.4" spans="1:11">
      <c r="A10" s="46" t="s">
        <v>199</v>
      </c>
      <c r="B10" s="8"/>
      <c r="C10" s="8"/>
      <c r="D10" s="41"/>
      <c r="E10" s="8"/>
      <c r="F10" s="8"/>
      <c r="G10" s="8"/>
      <c r="H10" s="24"/>
      <c r="I10" s="27"/>
      <c r="J10" s="28"/>
      <c r="K10" s="29"/>
    </row>
    <row r="11" s="34" customFormat="1" ht="14.4" spans="1:13">
      <c r="A11" s="46" t="s">
        <v>200</v>
      </c>
      <c r="B11" s="8"/>
      <c r="C11" s="8"/>
      <c r="D11" s="9"/>
      <c r="E11" s="8"/>
      <c r="F11" s="8"/>
      <c r="G11" s="8"/>
      <c r="H11" s="24"/>
      <c r="I11" s="27"/>
      <c r="J11" s="28"/>
      <c r="K11" s="29"/>
      <c r="L11" s="42"/>
      <c r="M11" s="42"/>
    </row>
    <row r="12" s="34" customFormat="1" ht="14.4" spans="1:13">
      <c r="A12" s="8" t="s">
        <v>201</v>
      </c>
      <c r="B12" s="8"/>
      <c r="C12" s="8"/>
      <c r="D12" s="9"/>
      <c r="E12" s="8"/>
      <c r="F12" s="8"/>
      <c r="G12" s="8"/>
      <c r="H12" s="24"/>
      <c r="I12" s="27"/>
      <c r="J12" s="28"/>
      <c r="K12" s="29"/>
      <c r="L12" s="42"/>
      <c r="M12" s="42"/>
    </row>
    <row r="13" s="34" customFormat="1" ht="14.4" spans="1:13">
      <c r="A13" s="46" t="s">
        <v>202</v>
      </c>
      <c r="B13" s="8"/>
      <c r="C13" s="8"/>
      <c r="D13" s="41"/>
      <c r="E13" s="8"/>
      <c r="F13" s="8"/>
      <c r="G13" s="8"/>
      <c r="H13" s="24"/>
      <c r="I13" s="27"/>
      <c r="J13" s="28"/>
      <c r="K13" s="29"/>
      <c r="L13" s="42"/>
      <c r="M13" s="42"/>
    </row>
    <row r="14" s="34" customFormat="1" ht="14.4" spans="1:13">
      <c r="A14" s="46" t="s">
        <v>203</v>
      </c>
      <c r="B14" s="8"/>
      <c r="C14" s="8"/>
      <c r="D14" s="41"/>
      <c r="E14" s="8"/>
      <c r="F14" s="8"/>
      <c r="G14" s="8"/>
      <c r="H14" s="24"/>
      <c r="I14" s="27"/>
      <c r="J14" s="28"/>
      <c r="K14" s="29"/>
      <c r="L14" s="42"/>
      <c r="M14" s="42"/>
    </row>
    <row r="15" s="34" customFormat="1" ht="14.4" spans="1:13">
      <c r="A15" s="8" t="s">
        <v>204</v>
      </c>
      <c r="B15" s="8"/>
      <c r="C15" s="8"/>
      <c r="D15" s="41"/>
      <c r="E15" s="8"/>
      <c r="F15" s="8"/>
      <c r="G15" s="8"/>
      <c r="H15" s="24"/>
      <c r="I15" s="27"/>
      <c r="J15" s="28"/>
      <c r="K15" s="29"/>
      <c r="L15" s="42"/>
      <c r="M15" s="42"/>
    </row>
    <row r="16" s="34" customFormat="1" ht="14.4" spans="1:13">
      <c r="A16" s="8" t="s">
        <v>205</v>
      </c>
      <c r="B16" s="8"/>
      <c r="C16" s="8"/>
      <c r="D16" s="41"/>
      <c r="E16" s="8"/>
      <c r="F16" s="8"/>
      <c r="G16" s="8"/>
      <c r="H16" s="24"/>
      <c r="I16" s="27"/>
      <c r="J16" s="28"/>
      <c r="K16" s="29"/>
      <c r="L16" s="42"/>
      <c r="M16" s="42"/>
    </row>
    <row r="17" s="34" customFormat="1" ht="14.4" spans="1:13">
      <c r="A17" s="8" t="s">
        <v>206</v>
      </c>
      <c r="B17" s="8"/>
      <c r="C17" s="8"/>
      <c r="D17" s="9"/>
      <c r="E17" s="8"/>
      <c r="F17" s="8"/>
      <c r="G17" s="8"/>
      <c r="H17" s="24"/>
      <c r="I17" s="27"/>
      <c r="J17" s="28"/>
      <c r="K17" s="29"/>
      <c r="L17" s="42"/>
      <c r="M17" s="42"/>
    </row>
    <row r="18" s="34" customFormat="1" ht="14.4" spans="1:13">
      <c r="A18" s="46" t="s">
        <v>207</v>
      </c>
      <c r="B18" s="8"/>
      <c r="C18" s="8"/>
      <c r="D18" s="9"/>
      <c r="E18" s="8"/>
      <c r="F18" s="8"/>
      <c r="G18" s="8"/>
      <c r="H18" s="24"/>
      <c r="I18" s="27"/>
      <c r="J18" s="28"/>
      <c r="K18" s="29"/>
      <c r="L18" s="42"/>
      <c r="M18" s="42"/>
    </row>
    <row r="19" s="34" customFormat="1" ht="14.4" spans="1:13">
      <c r="A19" s="46" t="s">
        <v>208</v>
      </c>
      <c r="B19" s="8"/>
      <c r="C19" s="8"/>
      <c r="D19" s="9"/>
      <c r="E19" s="8"/>
      <c r="F19" s="8"/>
      <c r="G19" s="8"/>
      <c r="H19" s="24"/>
      <c r="I19" s="27"/>
      <c r="J19" s="28"/>
      <c r="K19" s="29"/>
      <c r="L19" s="42"/>
      <c r="M19" s="42"/>
    </row>
    <row r="20" s="34" customFormat="1" ht="14.4" spans="1:13">
      <c r="A20" s="46" t="s">
        <v>209</v>
      </c>
      <c r="B20" s="8"/>
      <c r="C20" s="8"/>
      <c r="D20" s="41"/>
      <c r="E20" s="8"/>
      <c r="F20" s="8"/>
      <c r="G20" s="8"/>
      <c r="H20" s="24"/>
      <c r="I20" s="27"/>
      <c r="J20" s="28"/>
      <c r="K20" s="29"/>
      <c r="L20" s="42"/>
      <c r="M20" s="42"/>
    </row>
    <row r="21" s="34" customFormat="1" ht="14.4" spans="1:13">
      <c r="A21" s="46" t="s">
        <v>210</v>
      </c>
      <c r="B21" s="8"/>
      <c r="C21" s="8"/>
      <c r="D21" s="41"/>
      <c r="E21" s="8"/>
      <c r="F21" s="8"/>
      <c r="G21" s="8"/>
      <c r="H21" s="24"/>
      <c r="I21" s="27"/>
      <c r="J21" s="28"/>
      <c r="K21" s="29"/>
      <c r="L21" s="42"/>
      <c r="M21" s="42"/>
    </row>
    <row r="22" s="34" customFormat="1" ht="14.4" spans="1:13">
      <c r="A22" s="46" t="s">
        <v>211</v>
      </c>
      <c r="B22" s="8"/>
      <c r="C22" s="8"/>
      <c r="D22" s="41"/>
      <c r="E22" s="8"/>
      <c r="F22" s="8"/>
      <c r="G22" s="8"/>
      <c r="H22" s="24"/>
      <c r="I22" s="27"/>
      <c r="J22" s="28"/>
      <c r="K22" s="29"/>
      <c r="L22" s="42"/>
      <c r="M22" s="42"/>
    </row>
    <row r="23" s="34" customFormat="1" ht="14.4" spans="1:13">
      <c r="A23" s="46" t="s">
        <v>212</v>
      </c>
      <c r="B23" s="8"/>
      <c r="C23" s="8"/>
      <c r="D23" s="41"/>
      <c r="E23" s="8"/>
      <c r="F23" s="8"/>
      <c r="G23" s="8"/>
      <c r="H23" s="24"/>
      <c r="I23" s="27"/>
      <c r="J23" s="28"/>
      <c r="K23" s="29"/>
      <c r="L23" s="42"/>
      <c r="M23" s="42"/>
    </row>
    <row r="24" s="34" customFormat="1" ht="14.4" spans="1:13">
      <c r="A24" s="8" t="s">
        <v>213</v>
      </c>
      <c r="B24" s="8"/>
      <c r="C24" s="8"/>
      <c r="D24" s="41"/>
      <c r="E24" s="8"/>
      <c r="F24" s="8"/>
      <c r="G24" s="8"/>
      <c r="H24" s="24"/>
      <c r="I24" s="27"/>
      <c r="J24" s="28"/>
      <c r="K24" s="29"/>
      <c r="L24" s="42"/>
      <c r="M24" s="42"/>
    </row>
    <row r="25" s="34" customFormat="1" ht="14.4" spans="1:13">
      <c r="A25" s="8" t="s">
        <v>214</v>
      </c>
      <c r="B25" s="8"/>
      <c r="C25" s="8"/>
      <c r="D25" s="41"/>
      <c r="E25" s="8"/>
      <c r="F25" s="8"/>
      <c r="G25" s="8"/>
      <c r="H25" s="24"/>
      <c r="I25" s="27"/>
      <c r="J25" s="28"/>
      <c r="K25" s="29"/>
      <c r="L25" s="42"/>
      <c r="M25" s="42"/>
    </row>
    <row r="26" s="34" customFormat="1" ht="14.4" spans="1:13">
      <c r="A26" s="46" t="s">
        <v>215</v>
      </c>
      <c r="B26" s="8"/>
      <c r="C26" s="8"/>
      <c r="D26" s="41"/>
      <c r="E26" s="8"/>
      <c r="F26" s="8"/>
      <c r="G26" s="8"/>
      <c r="H26" s="24"/>
      <c r="I26" s="27"/>
      <c r="J26" s="28"/>
      <c r="K26" s="29"/>
      <c r="L26" s="42"/>
      <c r="M26" s="42"/>
    </row>
    <row r="27" s="34" customFormat="1" ht="14.4" spans="1:13">
      <c r="A27" s="8" t="s">
        <v>216</v>
      </c>
      <c r="B27" s="8"/>
      <c r="C27" s="8"/>
      <c r="D27" s="9"/>
      <c r="E27" s="8"/>
      <c r="F27" s="8"/>
      <c r="G27" s="8"/>
      <c r="H27" s="24"/>
      <c r="I27" s="27"/>
      <c r="J27" s="28"/>
      <c r="K27" s="29"/>
      <c r="L27" s="42"/>
      <c r="M27" s="42"/>
    </row>
    <row r="28" s="34" customFormat="1" ht="14.4" spans="1:13">
      <c r="A28" s="8" t="s">
        <v>217</v>
      </c>
      <c r="B28" s="8"/>
      <c r="C28" s="8"/>
      <c r="D28" s="9"/>
      <c r="E28" s="8"/>
      <c r="F28" s="8"/>
      <c r="G28" s="8"/>
      <c r="H28" s="24"/>
      <c r="I28" s="27"/>
      <c r="J28" s="28"/>
      <c r="K28" s="29"/>
      <c r="L28" s="42"/>
      <c r="M28" s="42"/>
    </row>
    <row r="29" s="34" customFormat="1" ht="14.4" spans="1:13">
      <c r="A29" s="8" t="s">
        <v>218</v>
      </c>
      <c r="B29" s="8"/>
      <c r="C29" s="8"/>
      <c r="D29" s="41"/>
      <c r="E29" s="8"/>
      <c r="F29" s="8"/>
      <c r="G29" s="8"/>
      <c r="H29" s="24"/>
      <c r="I29" s="27"/>
      <c r="J29" s="28"/>
      <c r="K29" s="29"/>
      <c r="L29" s="42"/>
      <c r="M29" s="42"/>
    </row>
    <row r="30" s="34" customFormat="1" ht="14.4" spans="1:13">
      <c r="A30" s="8" t="s">
        <v>219</v>
      </c>
      <c r="B30" s="8"/>
      <c r="C30" s="8"/>
      <c r="D30" s="41"/>
      <c r="E30" s="8"/>
      <c r="F30" s="8"/>
      <c r="G30" s="8"/>
      <c r="H30" s="24"/>
      <c r="I30" s="27"/>
      <c r="J30" s="28"/>
      <c r="K30" s="29"/>
      <c r="L30" s="42"/>
      <c r="M30" s="42"/>
    </row>
    <row r="31" s="34" customFormat="1" ht="14.4" spans="1:13">
      <c r="A31" s="8" t="s">
        <v>220</v>
      </c>
      <c r="B31" s="8"/>
      <c r="C31" s="8"/>
      <c r="D31" s="41"/>
      <c r="E31" s="8"/>
      <c r="F31" s="8"/>
      <c r="G31" s="8"/>
      <c r="H31" s="24"/>
      <c r="I31" s="27"/>
      <c r="J31" s="28"/>
      <c r="K31" s="29"/>
      <c r="L31" s="42"/>
      <c r="M31" s="42"/>
    </row>
    <row r="32" s="34" customFormat="1" ht="14.4" spans="1:13">
      <c r="A32" s="46" t="s">
        <v>221</v>
      </c>
      <c r="B32" s="8"/>
      <c r="C32" s="8"/>
      <c r="D32" s="9"/>
      <c r="E32" s="8"/>
      <c r="F32" s="8"/>
      <c r="G32" s="8"/>
      <c r="H32" s="24"/>
      <c r="I32" s="27"/>
      <c r="J32" s="28"/>
      <c r="K32" s="29"/>
      <c r="L32" s="42"/>
      <c r="M32" s="42"/>
    </row>
    <row r="33" s="34" customFormat="1" ht="14.4" spans="1:13">
      <c r="A33" s="46" t="s">
        <v>222</v>
      </c>
      <c r="B33" s="8"/>
      <c r="C33" s="8"/>
      <c r="D33" s="41"/>
      <c r="E33" s="8"/>
      <c r="F33" s="8"/>
      <c r="G33" s="8"/>
      <c r="H33" s="24"/>
      <c r="I33" s="27"/>
      <c r="J33" s="28"/>
      <c r="K33" s="29"/>
      <c r="L33" s="42"/>
      <c r="M33" s="42"/>
    </row>
    <row r="34" s="34" customFormat="1" ht="14.4" spans="1:13">
      <c r="A34" s="46" t="s">
        <v>223</v>
      </c>
      <c r="B34" s="8"/>
      <c r="C34" s="8"/>
      <c r="D34" s="9"/>
      <c r="E34" s="8"/>
      <c r="F34" s="8"/>
      <c r="G34" s="8"/>
      <c r="H34" s="24"/>
      <c r="I34" s="27"/>
      <c r="J34" s="28"/>
      <c r="K34" s="29"/>
      <c r="L34" s="42"/>
      <c r="M34" s="42"/>
    </row>
    <row r="35" s="34" customFormat="1" ht="14.4" spans="1:13">
      <c r="A35" s="46" t="s">
        <v>224</v>
      </c>
      <c r="B35" s="8"/>
      <c r="C35" s="8"/>
      <c r="D35" s="41"/>
      <c r="E35" s="8"/>
      <c r="F35" s="8"/>
      <c r="G35" s="8"/>
      <c r="H35" s="24"/>
      <c r="I35" s="27"/>
      <c r="J35" s="28"/>
      <c r="K35" s="29"/>
      <c r="L35" s="42"/>
      <c r="M35" s="42"/>
    </row>
    <row r="36" s="34" customFormat="1" ht="14.4" spans="1:13">
      <c r="A36" s="46" t="s">
        <v>225</v>
      </c>
      <c r="B36" s="8"/>
      <c r="C36" s="8"/>
      <c r="D36" s="9"/>
      <c r="E36" s="8"/>
      <c r="F36" s="8"/>
      <c r="G36" s="8"/>
      <c r="H36" s="24"/>
      <c r="I36" s="27"/>
      <c r="J36" s="28"/>
      <c r="K36" s="29"/>
      <c r="L36" s="42"/>
      <c r="M36" s="42"/>
    </row>
    <row r="37" s="34" customFormat="1" ht="14.4" spans="1:13">
      <c r="A37" s="46" t="s">
        <v>226</v>
      </c>
      <c r="B37" s="8"/>
      <c r="C37" s="8"/>
      <c r="D37" s="41"/>
      <c r="E37" s="8"/>
      <c r="F37" s="8"/>
      <c r="G37" s="8"/>
      <c r="H37" s="24"/>
      <c r="I37" s="27"/>
      <c r="J37" s="28"/>
      <c r="K37" s="29"/>
      <c r="L37" s="42"/>
      <c r="M37" s="42"/>
    </row>
    <row r="38" s="34" customFormat="1" ht="14.4" spans="1:13">
      <c r="A38" s="46" t="s">
        <v>227</v>
      </c>
      <c r="B38" s="8"/>
      <c r="C38" s="8"/>
      <c r="D38" s="41"/>
      <c r="E38" s="8"/>
      <c r="F38" s="8"/>
      <c r="G38" s="8"/>
      <c r="H38" s="24"/>
      <c r="I38" s="27"/>
      <c r="J38" s="28"/>
      <c r="K38" s="29"/>
      <c r="L38" s="42"/>
      <c r="M38" s="42"/>
    </row>
    <row r="39" s="34" customFormat="1" ht="14.4" spans="1:13">
      <c r="A39" s="46" t="s">
        <v>228</v>
      </c>
      <c r="B39" s="8"/>
      <c r="C39" s="8"/>
      <c r="D39" s="9"/>
      <c r="E39" s="8"/>
      <c r="F39" s="8"/>
      <c r="G39" s="8"/>
      <c r="H39" s="24"/>
      <c r="I39" s="27"/>
      <c r="J39" s="28"/>
      <c r="K39" s="29"/>
      <c r="L39" s="42"/>
      <c r="M39" s="42"/>
    </row>
    <row r="40" s="34" customFormat="1" ht="14.4" spans="1:13">
      <c r="A40" s="46" t="s">
        <v>229</v>
      </c>
      <c r="B40" s="8"/>
      <c r="C40" s="8"/>
      <c r="D40" s="41"/>
      <c r="E40" s="8"/>
      <c r="F40" s="8"/>
      <c r="G40" s="8"/>
      <c r="H40" s="24"/>
      <c r="I40" s="27"/>
      <c r="J40" s="28"/>
      <c r="K40" s="29"/>
      <c r="L40" s="42"/>
      <c r="M40" s="42"/>
    </row>
    <row r="41" s="34" customFormat="1" ht="14.4" spans="1:13">
      <c r="A41" s="8" t="s">
        <v>230</v>
      </c>
      <c r="B41" s="8"/>
      <c r="C41" s="8"/>
      <c r="D41" s="41"/>
      <c r="E41" s="8"/>
      <c r="F41" s="8"/>
      <c r="G41" s="8"/>
      <c r="H41" s="24"/>
      <c r="I41" s="27"/>
      <c r="J41" s="28"/>
      <c r="K41" s="29"/>
      <c r="L41" s="42"/>
      <c r="M41" s="42"/>
    </row>
    <row r="42" s="34" customFormat="1" ht="14.4" spans="1:11">
      <c r="A42" s="46" t="s">
        <v>231</v>
      </c>
      <c r="B42" s="8"/>
      <c r="C42" s="8"/>
      <c r="D42" s="9"/>
      <c r="E42" s="8"/>
      <c r="F42" s="8"/>
      <c r="G42" s="8"/>
      <c r="H42" s="24"/>
      <c r="I42" s="27"/>
      <c r="J42" s="28"/>
      <c r="K42" s="29"/>
    </row>
    <row r="43" s="34" customFormat="1" ht="14.4" spans="1:11">
      <c r="A43" s="8" t="s">
        <v>232</v>
      </c>
      <c r="B43" s="8"/>
      <c r="C43" s="8"/>
      <c r="D43" s="41"/>
      <c r="E43" s="8"/>
      <c r="F43" s="8"/>
      <c r="G43" s="8"/>
      <c r="H43" s="24"/>
      <c r="I43" s="27"/>
      <c r="J43" s="28"/>
      <c r="K43" s="29"/>
    </row>
    <row r="44" s="45" customFormat="1" ht="15.2" spans="1:11">
      <c r="A44" s="46" t="s">
        <v>233</v>
      </c>
      <c r="B44" s="8"/>
      <c r="C44" s="8"/>
      <c r="D44" s="41"/>
      <c r="E44" s="8"/>
      <c r="F44" s="8"/>
      <c r="G44" s="8"/>
      <c r="H44" s="24"/>
      <c r="I44" s="27"/>
      <c r="J44" s="28"/>
      <c r="K44" s="29"/>
    </row>
    <row r="45" s="34" customFormat="1" ht="14.4" spans="1:11">
      <c r="A45" s="8" t="s">
        <v>234</v>
      </c>
      <c r="B45" s="8"/>
      <c r="C45" s="8"/>
      <c r="D45" s="41"/>
      <c r="E45" s="8"/>
      <c r="F45" s="8"/>
      <c r="G45" s="8"/>
      <c r="H45" s="24"/>
      <c r="I45" s="27"/>
      <c r="J45" s="28"/>
      <c r="K45" s="29"/>
    </row>
    <row r="46" s="34" customFormat="1" spans="1:11">
      <c r="A46" s="10" t="s">
        <v>210</v>
      </c>
      <c r="B46" s="8"/>
      <c r="C46" s="8"/>
      <c r="D46" s="41"/>
      <c r="E46" s="8"/>
      <c r="F46" s="8"/>
      <c r="G46" s="47"/>
      <c r="H46" s="48"/>
      <c r="I46" s="48"/>
      <c r="J46" s="49"/>
      <c r="K46" s="50"/>
    </row>
    <row r="47" s="33" customFormat="1" ht="17.6" spans="1:11">
      <c r="A47" s="12" t="s">
        <v>61</v>
      </c>
      <c r="B47" s="12"/>
      <c r="C47" s="12"/>
      <c r="D47" s="13"/>
      <c r="E47" s="12"/>
      <c r="F47" s="12"/>
      <c r="G47" s="12"/>
      <c r="H47" s="12"/>
      <c r="I47" s="12"/>
      <c r="J47" s="30"/>
      <c r="K47" s="31"/>
    </row>
    <row r="48" customFormat="1" spans="1:9">
      <c r="A48" s="14" t="s">
        <v>62</v>
      </c>
      <c r="B48" s="15" t="s">
        <v>63</v>
      </c>
      <c r="C48" s="15"/>
      <c r="D48" s="15"/>
      <c r="E48" s="15"/>
      <c r="F48" s="15"/>
      <c r="G48" s="15"/>
      <c r="H48" s="15"/>
      <c r="I48" s="15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46">
    <cfRule type="duplicateValues" dxfId="0" priority="10"/>
  </conditionalFormatting>
  <conditionalFormatting sqref="D46">
    <cfRule type="cellIs" dxfId="1" priority="9" operator="lessThan">
      <formula>0.98</formula>
    </cfRule>
  </conditionalFormatting>
  <conditionalFormatting sqref="A6:A45">
    <cfRule type="duplicateValues" dxfId="0" priority="1"/>
  </conditionalFormatting>
  <conditionalFormatting sqref="D6:D45">
    <cfRule type="cellIs" dxfId="1" priority="2" operator="lessThan">
      <formula>0.98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workbookViewId="0">
      <selection activeCell="G5" sqref="G5"/>
    </sheetView>
  </sheetViews>
  <sheetFormatPr defaultColWidth="8.875" defaultRowHeight="14.8"/>
  <cols>
    <col min="1" max="1" width="22.6607142857143" style="43" customWidth="1"/>
    <col min="2" max="2" width="10.7767857142857" style="32" customWidth="1"/>
    <col min="3" max="3" width="13.4375" style="32" customWidth="1"/>
    <col min="4" max="4" width="11.2232142857143" style="32" customWidth="1"/>
    <col min="5" max="5" width="13.4375" style="32" customWidth="1"/>
    <col min="6" max="6" width="11.2232142857143" style="32" customWidth="1"/>
    <col min="7" max="7" width="15.5535714285714" style="32" customWidth="1"/>
    <col min="8" max="8" width="9.5" style="32" customWidth="1"/>
    <col min="9" max="9" width="10.6607142857143" style="44" customWidth="1"/>
    <col min="10" max="255" width="8.875" style="43"/>
  </cols>
  <sheetData>
    <row r="1" ht="18" spans="1:11">
      <c r="A1" s="1" t="s">
        <v>235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="32" customFormat="1" ht="18" spans="1:11">
      <c r="A2" s="2"/>
      <c r="B2" s="2"/>
      <c r="C2" s="2"/>
      <c r="D2" s="2"/>
      <c r="E2" s="16"/>
      <c r="F2" s="16"/>
      <c r="G2" s="16"/>
      <c r="H2" s="16"/>
      <c r="I2" s="16"/>
      <c r="J2" s="16"/>
      <c r="K2" s="16"/>
    </row>
    <row r="3" s="33" customFormat="1" ht="19" customHeight="1" spans="1:11">
      <c r="A3" s="3" t="s">
        <v>1</v>
      </c>
      <c r="B3" s="3" t="s">
        <v>2</v>
      </c>
      <c r="C3" s="3" t="s">
        <v>3</v>
      </c>
      <c r="D3" s="4"/>
      <c r="E3" s="17" t="s">
        <v>32</v>
      </c>
      <c r="F3" s="18"/>
      <c r="G3" s="18"/>
      <c r="H3" s="18"/>
      <c r="I3" s="18"/>
      <c r="J3" s="18"/>
      <c r="K3" s="25"/>
    </row>
    <row r="4" s="33" customFormat="1" ht="13.2" spans="1:11">
      <c r="A4" s="3"/>
      <c r="B4" s="3"/>
      <c r="C4" s="5" t="s">
        <v>6</v>
      </c>
      <c r="D4" s="6" t="s">
        <v>7</v>
      </c>
      <c r="E4" s="19" t="s">
        <v>8</v>
      </c>
      <c r="F4" s="19" t="s">
        <v>9</v>
      </c>
      <c r="G4" s="20" t="s">
        <v>10</v>
      </c>
      <c r="H4" s="21"/>
      <c r="I4" s="26" t="s">
        <v>11</v>
      </c>
      <c r="J4" s="19" t="s">
        <v>12</v>
      </c>
      <c r="K4" s="6" t="s">
        <v>13</v>
      </c>
    </row>
    <row r="5" s="33" customFormat="1" ht="13.2" spans="1:11">
      <c r="A5" s="3"/>
      <c r="B5" s="3"/>
      <c r="C5" s="7"/>
      <c r="D5" s="6"/>
      <c r="E5" s="19"/>
      <c r="F5" s="19"/>
      <c r="G5" s="22" t="s">
        <v>14</v>
      </c>
      <c r="H5" s="23" t="s">
        <v>15</v>
      </c>
      <c r="I5" s="26"/>
      <c r="J5" s="19"/>
      <c r="K5" s="6"/>
    </row>
    <row r="6" s="34" customFormat="1" ht="14.4" spans="1:11">
      <c r="A6" s="8" t="s">
        <v>236</v>
      </c>
      <c r="B6" s="8"/>
      <c r="C6" s="8"/>
      <c r="D6" s="9"/>
      <c r="E6" s="8"/>
      <c r="F6" s="8"/>
      <c r="G6" s="8"/>
      <c r="H6" s="24"/>
      <c r="I6" s="27"/>
      <c r="J6" s="28"/>
      <c r="K6" s="29"/>
    </row>
    <row r="7" s="34" customFormat="1" ht="14.4" spans="1:11">
      <c r="A7" s="8" t="s">
        <v>237</v>
      </c>
      <c r="B7" s="8"/>
      <c r="C7" s="8"/>
      <c r="D7" s="41"/>
      <c r="E7" s="8"/>
      <c r="F7" s="8"/>
      <c r="G7" s="8"/>
      <c r="H7" s="24"/>
      <c r="I7" s="27"/>
      <c r="J7" s="28"/>
      <c r="K7" s="29"/>
    </row>
    <row r="8" s="34" customFormat="1" ht="14.4" spans="1:11">
      <c r="A8" s="8" t="s">
        <v>238</v>
      </c>
      <c r="B8" s="8"/>
      <c r="C8" s="8"/>
      <c r="D8" s="9"/>
      <c r="E8" s="8"/>
      <c r="F8" s="8"/>
      <c r="G8" s="8"/>
      <c r="H8" s="24"/>
      <c r="I8" s="27"/>
      <c r="J8" s="28"/>
      <c r="K8" s="29"/>
    </row>
    <row r="9" s="34" customFormat="1" ht="14.4" spans="1:11">
      <c r="A9" s="8" t="s">
        <v>239</v>
      </c>
      <c r="B9" s="8"/>
      <c r="C9" s="8"/>
      <c r="D9" s="9"/>
      <c r="E9" s="8"/>
      <c r="F9" s="8"/>
      <c r="G9" s="8"/>
      <c r="H9" s="24"/>
      <c r="I9" s="27"/>
      <c r="J9" s="28"/>
      <c r="K9" s="29"/>
    </row>
    <row r="10" s="34" customFormat="1" ht="14.4" spans="1:11">
      <c r="A10" s="8" t="s">
        <v>240</v>
      </c>
      <c r="B10" s="8"/>
      <c r="C10" s="8"/>
      <c r="D10" s="9"/>
      <c r="E10" s="8"/>
      <c r="F10" s="8"/>
      <c r="G10" s="8"/>
      <c r="H10" s="24"/>
      <c r="I10" s="27"/>
      <c r="J10" s="28"/>
      <c r="K10" s="29"/>
    </row>
    <row r="11" s="34" customFormat="1" ht="14.4" spans="1:11">
      <c r="A11" s="8" t="s">
        <v>241</v>
      </c>
      <c r="B11" s="8"/>
      <c r="C11" s="8"/>
      <c r="D11" s="41"/>
      <c r="E11" s="8"/>
      <c r="F11" s="8"/>
      <c r="G11" s="8"/>
      <c r="H11" s="24"/>
      <c r="I11" s="27"/>
      <c r="J11" s="28"/>
      <c r="K11" s="29"/>
    </row>
    <row r="12" s="34" customFormat="1" ht="14.4" spans="1:11">
      <c r="A12" s="8" t="s">
        <v>242</v>
      </c>
      <c r="B12" s="8"/>
      <c r="C12" s="8"/>
      <c r="D12" s="9"/>
      <c r="E12" s="8"/>
      <c r="F12" s="8"/>
      <c r="G12" s="8"/>
      <c r="H12" s="24"/>
      <c r="I12" s="27"/>
      <c r="J12" s="28"/>
      <c r="K12" s="29"/>
    </row>
    <row r="13" s="34" customFormat="1" ht="14.4" spans="1:11">
      <c r="A13" s="8" t="s">
        <v>243</v>
      </c>
      <c r="B13" s="8"/>
      <c r="C13" s="8"/>
      <c r="D13" s="41"/>
      <c r="E13" s="8"/>
      <c r="F13" s="8"/>
      <c r="G13" s="8"/>
      <c r="H13" s="24"/>
      <c r="I13" s="27"/>
      <c r="J13" s="28"/>
      <c r="K13" s="29"/>
    </row>
    <row r="14" s="34" customFormat="1" ht="14.4" spans="1:11">
      <c r="A14" s="8" t="s">
        <v>244</v>
      </c>
      <c r="B14" s="8"/>
      <c r="C14" s="8"/>
      <c r="D14" s="9"/>
      <c r="E14" s="8"/>
      <c r="F14" s="8"/>
      <c r="G14" s="8"/>
      <c r="H14" s="24"/>
      <c r="I14" s="27"/>
      <c r="J14" s="28"/>
      <c r="K14" s="29"/>
    </row>
    <row r="15" s="34" customFormat="1" ht="14.4" spans="1:11">
      <c r="A15" s="8" t="s">
        <v>245</v>
      </c>
      <c r="B15" s="8"/>
      <c r="C15" s="8"/>
      <c r="D15" s="41"/>
      <c r="E15" s="8"/>
      <c r="F15" s="8"/>
      <c r="G15" s="8"/>
      <c r="H15" s="24"/>
      <c r="I15" s="27"/>
      <c r="J15" s="28"/>
      <c r="K15" s="29"/>
    </row>
    <row r="16" s="34" customFormat="1" ht="14.4" spans="1:11">
      <c r="A16" s="8" t="s">
        <v>246</v>
      </c>
      <c r="B16" s="8"/>
      <c r="C16" s="8"/>
      <c r="D16" s="9"/>
      <c r="E16" s="8"/>
      <c r="F16" s="8"/>
      <c r="G16" s="8"/>
      <c r="H16" s="24"/>
      <c r="I16" s="27"/>
      <c r="J16" s="28"/>
      <c r="K16" s="29"/>
    </row>
    <row r="17" s="34" customFormat="1" ht="14.4" spans="1:11">
      <c r="A17" s="8" t="s">
        <v>247</v>
      </c>
      <c r="B17" s="8"/>
      <c r="C17" s="8"/>
      <c r="D17" s="9"/>
      <c r="E17" s="8"/>
      <c r="F17" s="8"/>
      <c r="G17" s="8"/>
      <c r="H17" s="24"/>
      <c r="I17" s="27"/>
      <c r="J17" s="28"/>
      <c r="K17" s="29"/>
    </row>
    <row r="18" s="34" customFormat="1" ht="14.4" spans="1:11">
      <c r="A18" s="8" t="s">
        <v>248</v>
      </c>
      <c r="B18" s="8"/>
      <c r="C18" s="8"/>
      <c r="D18" s="9"/>
      <c r="E18" s="8"/>
      <c r="F18" s="8"/>
      <c r="G18" s="8"/>
      <c r="H18" s="24"/>
      <c r="I18" s="27"/>
      <c r="J18" s="28"/>
      <c r="K18" s="29"/>
    </row>
    <row r="19" s="34" customFormat="1" ht="14.4" spans="1:11">
      <c r="A19" s="8" t="s">
        <v>249</v>
      </c>
      <c r="B19" s="8"/>
      <c r="C19" s="8"/>
      <c r="D19" s="41"/>
      <c r="E19" s="8"/>
      <c r="F19" s="8"/>
      <c r="G19" s="8"/>
      <c r="H19" s="24"/>
      <c r="I19" s="27"/>
      <c r="J19" s="28"/>
      <c r="K19" s="29"/>
    </row>
    <row r="20" s="34" customFormat="1" ht="14.4" spans="1:11">
      <c r="A20" s="8" t="s">
        <v>250</v>
      </c>
      <c r="B20" s="8"/>
      <c r="C20" s="8"/>
      <c r="D20" s="41"/>
      <c r="E20" s="8"/>
      <c r="F20" s="8"/>
      <c r="G20" s="8"/>
      <c r="H20" s="24"/>
      <c r="I20" s="27"/>
      <c r="J20" s="28"/>
      <c r="K20" s="29"/>
    </row>
    <row r="21" s="34" customFormat="1" ht="14.4" spans="1:11">
      <c r="A21" s="8" t="s">
        <v>251</v>
      </c>
      <c r="B21" s="8"/>
      <c r="C21" s="8"/>
      <c r="D21" s="9"/>
      <c r="E21" s="8"/>
      <c r="F21" s="8"/>
      <c r="G21" s="8"/>
      <c r="H21" s="24"/>
      <c r="I21" s="27"/>
      <c r="J21" s="28"/>
      <c r="K21" s="29"/>
    </row>
    <row r="22" s="34" customFormat="1" ht="14.4" spans="1:11">
      <c r="A22" s="8" t="s">
        <v>252</v>
      </c>
      <c r="B22" s="8"/>
      <c r="C22" s="8"/>
      <c r="D22" s="9"/>
      <c r="E22" s="8"/>
      <c r="F22" s="8"/>
      <c r="G22" s="8"/>
      <c r="H22" s="24"/>
      <c r="I22" s="27"/>
      <c r="J22" s="28"/>
      <c r="K22" s="29"/>
    </row>
    <row r="23" s="34" customFormat="1" ht="14.4" spans="1:11">
      <c r="A23" s="8" t="s">
        <v>253</v>
      </c>
      <c r="B23" s="8"/>
      <c r="C23" s="8"/>
      <c r="D23" s="9"/>
      <c r="E23" s="8"/>
      <c r="F23" s="8"/>
      <c r="G23" s="8"/>
      <c r="H23" s="24"/>
      <c r="I23" s="27"/>
      <c r="J23" s="28"/>
      <c r="K23" s="29"/>
    </row>
    <row r="24" s="34" customFormat="1" ht="14.4" spans="1:11">
      <c r="A24" s="8" t="s">
        <v>254</v>
      </c>
      <c r="B24" s="8"/>
      <c r="C24" s="8"/>
      <c r="D24" s="9"/>
      <c r="E24" s="8"/>
      <c r="F24" s="8"/>
      <c r="G24" s="8"/>
      <c r="H24" s="24"/>
      <c r="I24" s="27"/>
      <c r="J24" s="28"/>
      <c r="K24" s="29"/>
    </row>
    <row r="25" s="34" customFormat="1" ht="14.4" spans="1:11">
      <c r="A25" s="8" t="s">
        <v>255</v>
      </c>
      <c r="B25" s="8"/>
      <c r="C25" s="8"/>
      <c r="D25" s="9"/>
      <c r="E25" s="8"/>
      <c r="F25" s="8"/>
      <c r="G25" s="8"/>
      <c r="H25" s="24"/>
      <c r="I25" s="27"/>
      <c r="J25" s="28"/>
      <c r="K25" s="29"/>
    </row>
    <row r="26" s="34" customFormat="1" ht="14.4" spans="1:11">
      <c r="A26" s="8" t="s">
        <v>256</v>
      </c>
      <c r="B26" s="8"/>
      <c r="C26" s="8"/>
      <c r="D26" s="9"/>
      <c r="E26" s="8"/>
      <c r="F26" s="8"/>
      <c r="G26" s="8"/>
      <c r="H26" s="24"/>
      <c r="I26" s="27"/>
      <c r="J26" s="28"/>
      <c r="K26" s="29"/>
    </row>
    <row r="27" s="34" customFormat="1" ht="14.4" spans="1:11">
      <c r="A27" s="8" t="s">
        <v>257</v>
      </c>
      <c r="B27" s="8"/>
      <c r="C27" s="8"/>
      <c r="D27" s="9"/>
      <c r="E27" s="8"/>
      <c r="F27" s="8"/>
      <c r="G27" s="8"/>
      <c r="H27" s="24"/>
      <c r="I27" s="27"/>
      <c r="J27" s="28"/>
      <c r="K27" s="29"/>
    </row>
    <row r="28" s="34" customFormat="1" ht="14.4" spans="1:11">
      <c r="A28" s="8" t="s">
        <v>258</v>
      </c>
      <c r="B28" s="8"/>
      <c r="C28" s="8"/>
      <c r="D28" s="9"/>
      <c r="E28" s="8"/>
      <c r="F28" s="8"/>
      <c r="G28" s="8"/>
      <c r="H28" s="24"/>
      <c r="I28" s="27"/>
      <c r="J28" s="28"/>
      <c r="K28" s="29"/>
    </row>
    <row r="29" s="34" customFormat="1" ht="14.4" spans="1:11">
      <c r="A29" s="8" t="s">
        <v>259</v>
      </c>
      <c r="B29" s="8"/>
      <c r="C29" s="8"/>
      <c r="D29" s="9"/>
      <c r="E29" s="8"/>
      <c r="F29" s="8"/>
      <c r="G29" s="8"/>
      <c r="H29" s="24"/>
      <c r="I29" s="27"/>
      <c r="J29" s="28"/>
      <c r="K29" s="29"/>
    </row>
    <row r="30" s="34" customFormat="1" ht="14.4" spans="1:11">
      <c r="A30" s="8" t="s">
        <v>260</v>
      </c>
      <c r="B30" s="8"/>
      <c r="C30" s="8"/>
      <c r="D30" s="9"/>
      <c r="E30" s="8"/>
      <c r="F30" s="8"/>
      <c r="G30" s="8"/>
      <c r="H30" s="24"/>
      <c r="I30" s="27"/>
      <c r="J30" s="28"/>
      <c r="K30" s="29"/>
    </row>
    <row r="31" s="34" customFormat="1" ht="14.4" spans="1:11">
      <c r="A31" s="8" t="s">
        <v>261</v>
      </c>
      <c r="B31" s="8"/>
      <c r="C31" s="8"/>
      <c r="D31" s="9"/>
      <c r="E31" s="8"/>
      <c r="F31" s="8"/>
      <c r="G31" s="8"/>
      <c r="H31" s="24"/>
      <c r="I31" s="27"/>
      <c r="J31" s="28"/>
      <c r="K31" s="29"/>
    </row>
    <row r="32" s="34" customFormat="1" ht="14.4" spans="1:11">
      <c r="A32" s="8" t="s">
        <v>262</v>
      </c>
      <c r="B32" s="8"/>
      <c r="C32" s="8"/>
      <c r="D32" s="9"/>
      <c r="E32" s="8"/>
      <c r="F32" s="8"/>
      <c r="G32" s="8"/>
      <c r="H32" s="24"/>
      <c r="I32" s="27"/>
      <c r="J32" s="28"/>
      <c r="K32" s="29"/>
    </row>
    <row r="33" s="34" customFormat="1" ht="17.6" spans="1:11">
      <c r="A33" s="12" t="s">
        <v>61</v>
      </c>
      <c r="B33" s="12"/>
      <c r="C33" s="12"/>
      <c r="D33" s="13"/>
      <c r="E33" s="12"/>
      <c r="F33" s="12"/>
      <c r="G33" s="12"/>
      <c r="H33" s="12"/>
      <c r="I33" s="12"/>
      <c r="J33" s="30"/>
      <c r="K33" s="31"/>
    </row>
    <row r="34" customFormat="1" spans="1:9">
      <c r="A34" s="14" t="s">
        <v>62</v>
      </c>
      <c r="B34" s="15" t="s">
        <v>63</v>
      </c>
      <c r="C34" s="15"/>
      <c r="D34" s="15"/>
      <c r="E34" s="15"/>
      <c r="F34" s="15"/>
      <c r="G34" s="15"/>
      <c r="H34" s="15"/>
      <c r="I34" s="15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32">
    <cfRule type="duplicateValues" dxfId="0" priority="1"/>
  </conditionalFormatting>
  <conditionalFormatting sqref="D6:D32">
    <cfRule type="cellIs" dxfId="1" priority="2" operator="lessThan">
      <formula>0.98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汇总22.00</vt:lpstr>
      <vt:lpstr>宝龙区</vt:lpstr>
      <vt:lpstr>新都区</vt:lpstr>
      <vt:lpstr>城南区</vt:lpstr>
      <vt:lpstr>开发区</vt:lpstr>
      <vt:lpstr>五星区</vt:lpstr>
      <vt:lpstr>亭湖区</vt:lpstr>
      <vt:lpstr>吾悦区</vt:lpstr>
      <vt:lpstr>龙冈区</vt:lpstr>
      <vt:lpstr>城北区</vt:lpstr>
      <vt:lpstr>盐都区</vt:lpstr>
      <vt:lpstr>益林区</vt:lpstr>
      <vt:lpstr>万达区</vt:lpstr>
      <vt:lpstr>招商区</vt:lpstr>
      <vt:lpstr>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鑫淼(^_^)</cp:lastModifiedBy>
  <dcterms:created xsi:type="dcterms:W3CDTF">2021-02-21T04:53:00Z</dcterms:created>
  <dcterms:modified xsi:type="dcterms:W3CDTF">2021-05-12T10:46:32Z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1033-2.7.0.4476</vt:lpwstr>
  </property>
  <property fmtid="{D5CDD505-2E9C-101B-9397-08002B2CF9AE}" pid="3" name="ICV">
    <vt:lpwstr>8B632CA503B543718C703DF255256F59</vt:lpwstr>
  </property>
</Properties>
</file>