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8f2\AC\Temp\"/>
    </mc:Choice>
  </mc:AlternateContent>
  <xr:revisionPtr revIDLastSave="0" documentId="8_{3A8B045F-B55E-7244-B530-68F797415304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Sheet1!$B$9:$D$9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Sheet1!$B$9:$D$9</definedName>
    <definedName name="solver_lhs2" localSheetId="0" hidden="1">Sheet1!$E$6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Sheet1!$E$7</definedName>
    <definedName name="solver_pre" localSheetId="0" hidden="1">0.000001</definedName>
    <definedName name="solver_rel1" localSheetId="0" hidden="1">3</definedName>
    <definedName name="solver_rel2" localSheetId="0" hidden="1">1</definedName>
    <definedName name="solver_rhs1" localSheetId="0" hidden="1">0</definedName>
    <definedName name="solver_rhs2" localSheetId="0" hidden="1">Sheet1!$B$6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F9" i="1"/>
  <c r="F6" i="1"/>
</calcChain>
</file>

<file path=xl/sharedStrings.xml><?xml version="1.0" encoding="utf-8"?>
<sst xmlns="http://schemas.openxmlformats.org/spreadsheetml/2006/main" count="27" uniqueCount="27">
  <si>
    <t>y1</t>
  </si>
  <si>
    <t>y2</t>
  </si>
  <si>
    <t>y3</t>
  </si>
  <si>
    <t>Objective</t>
  </si>
  <si>
    <t>Solution:</t>
  </si>
  <si>
    <t>Solver Model for Example 11.3-3</t>
  </si>
  <si>
    <t>Formula</t>
  </si>
  <si>
    <t>Copy to</t>
  </si>
  <si>
    <t>B7</t>
  </si>
  <si>
    <t>C7:D7</t>
  </si>
  <si>
    <t>K=</t>
  </si>
  <si>
    <t>D=</t>
  </si>
  <si>
    <t>h=</t>
  </si>
  <si>
    <t>a=</t>
  </si>
  <si>
    <t>A=</t>
  </si>
  <si>
    <t>sum(ay)</t>
  </si>
  <si>
    <t>E7</t>
  </si>
  <si>
    <t>E6</t>
  </si>
  <si>
    <t>Cell</t>
  </si>
  <si>
    <t xml:space="preserve"> (B5:D5,B9:D9)</t>
  </si>
  <si>
    <t>hy/2+KD/y=</t>
  </si>
  <si>
    <t>E9</t>
  </si>
  <si>
    <t>=B4*B9/2+B2*B3/B9</t>
  </si>
  <si>
    <t>=SUMPRODUCT</t>
  </si>
  <si>
    <t>=sum(B7:D7)</t>
  </si>
  <si>
    <t>=E7</t>
  </si>
  <si>
    <t>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</si>
</sst>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0" fontId="0" fillId="0" borderId="3" xfId="0" applyBorder="1"/>
    <xf numFmtId="0" fontId="1" fillId="0" borderId="0" xfId="0" applyFont="1"/>
    <xf numFmtId="0" fontId="2" fillId="2" borderId="4" xfId="0" applyFont="1" applyFill="1" applyBorder="1"/>
    <xf numFmtId="0" fontId="0" fillId="2" borderId="5" xfId="0" applyFill="1" applyBorder="1"/>
    <xf numFmtId="0" fontId="0" fillId="0" borderId="0" xfId="0" applyFill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9" xfId="0" applyFont="1" applyFill="1" applyBorder="1"/>
    <xf numFmtId="0" fontId="1" fillId="0" borderId="11" xfId="0" applyFont="1" applyFill="1" applyBorder="1"/>
    <xf numFmtId="0" fontId="1" fillId="0" borderId="12" xfId="0" applyFont="1" applyBorder="1"/>
    <xf numFmtId="49" fontId="1" fillId="0" borderId="0" xfId="0" applyNumberFormat="1" applyFont="1" applyBorder="1"/>
    <xf numFmtId="49" fontId="1" fillId="0" borderId="13" xfId="0" applyNumberFormat="1" applyFont="1" applyBorder="1"/>
    <xf numFmtId="0" fontId="2" fillId="3" borderId="0" xfId="0" applyFont="1" applyFill="1" applyBorder="1" applyAlignment="1">
      <alignment horizontal="center"/>
    </xf>
    <xf numFmtId="0" fontId="4" fillId="0" borderId="8" xfId="0" applyFont="1" applyBorder="1"/>
    <xf numFmtId="0" fontId="4" fillId="5" borderId="8" xfId="0" applyFont="1" applyFill="1" applyBorder="1"/>
    <xf numFmtId="0" fontId="0" fillId="5" borderId="3" xfId="0" applyFill="1" applyBorder="1"/>
    <xf numFmtId="0" fontId="0" fillId="0" borderId="13" xfId="0" applyBorder="1"/>
    <xf numFmtId="0" fontId="0" fillId="5" borderId="17" xfId="0" applyFill="1" applyBorder="1"/>
    <xf numFmtId="0" fontId="0" fillId="4" borderId="17" xfId="0" applyFill="1" applyBorder="1"/>
    <xf numFmtId="0" fontId="2" fillId="0" borderId="18" xfId="0" applyFont="1" applyFill="1" applyBorder="1"/>
    <xf numFmtId="0" fontId="0" fillId="0" borderId="18" xfId="0" applyBorder="1"/>
    <xf numFmtId="0" fontId="0" fillId="0" borderId="18" xfId="0" applyBorder="1" applyAlignment="1">
      <alignment horizontal="right"/>
    </xf>
    <xf numFmtId="0" fontId="0" fillId="0" borderId="18" xfId="0" applyBorder="1" applyAlignment="1">
      <alignment horizontal="center"/>
    </xf>
    <xf numFmtId="0" fontId="0" fillId="5" borderId="18" xfId="0" applyFill="1" applyBorder="1"/>
    <xf numFmtId="0" fontId="0" fillId="4" borderId="18" xfId="0" applyFill="1" applyBorder="1"/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zoomScale="205" zoomScaleNormal="205" workbookViewId="0">
      <selection activeCell="A7" sqref="A7"/>
    </sheetView>
  </sheetViews>
  <sheetFormatPr defaultColWidth="8.8984375" defaultRowHeight="12.75" x14ac:dyDescent="0.15"/>
  <cols>
    <col min="1" max="1" width="8.76171875" customWidth="1"/>
    <col min="2" max="3" width="7.55078125" customWidth="1"/>
    <col min="4" max="4" width="7.4140625" customWidth="1"/>
    <col min="5" max="6" width="8.359375" customWidth="1"/>
    <col min="7" max="7" width="4.3125" customWidth="1"/>
    <col min="8" max="8" width="3.50390625" customWidth="1"/>
    <col min="9" max="9" width="14.5625" customWidth="1"/>
    <col min="10" max="10" width="6.47265625" customWidth="1"/>
  </cols>
  <sheetData>
    <row r="1" spans="1:12" ht="13.5" thickBot="1" x14ac:dyDescent="0.2">
      <c r="A1" s="33" t="s">
        <v>5</v>
      </c>
      <c r="B1" s="34"/>
      <c r="C1" s="34"/>
      <c r="D1" s="34"/>
      <c r="E1" s="35"/>
      <c r="F1" s="20"/>
      <c r="G1" s="4"/>
      <c r="H1" s="4"/>
    </row>
    <row r="2" spans="1:12" x14ac:dyDescent="0.15">
      <c r="A2" s="27" t="s">
        <v>10</v>
      </c>
      <c r="B2" s="28">
        <v>20</v>
      </c>
      <c r="C2" s="28">
        <v>5</v>
      </c>
      <c r="D2" s="28">
        <v>15</v>
      </c>
      <c r="E2" s="28">
        <v>15</v>
      </c>
      <c r="F2" s="28"/>
      <c r="G2" s="1"/>
      <c r="H2" s="10" t="s">
        <v>18</v>
      </c>
      <c r="I2" s="11" t="s">
        <v>6</v>
      </c>
      <c r="J2" s="12" t="s">
        <v>7</v>
      </c>
    </row>
    <row r="3" spans="1:12" x14ac:dyDescent="0.15">
      <c r="A3" s="27" t="s">
        <v>11</v>
      </c>
      <c r="B3" s="28">
        <v>2</v>
      </c>
      <c r="C3" s="28">
        <v>4</v>
      </c>
      <c r="D3" s="28">
        <v>4</v>
      </c>
      <c r="E3" s="28">
        <v>4</v>
      </c>
      <c r="F3" s="28"/>
      <c r="G3" s="1"/>
      <c r="H3" s="13" t="s">
        <v>8</v>
      </c>
      <c r="I3" s="18" t="s">
        <v>22</v>
      </c>
      <c r="J3" s="14" t="s">
        <v>9</v>
      </c>
    </row>
    <row r="4" spans="1:12" x14ac:dyDescent="0.15">
      <c r="A4" s="27" t="s">
        <v>12</v>
      </c>
      <c r="B4" s="28">
        <v>0.2</v>
      </c>
      <c r="C4" s="28">
        <v>0.1</v>
      </c>
      <c r="D4" s="28">
        <v>0.2</v>
      </c>
      <c r="E4" s="28">
        <v>0.2</v>
      </c>
      <c r="F4" s="28"/>
      <c r="G4" s="1"/>
      <c r="H4" s="15" t="s">
        <v>17</v>
      </c>
      <c r="I4" s="18" t="s">
        <v>23</v>
      </c>
      <c r="J4" s="14"/>
    </row>
    <row r="5" spans="1:12" x14ac:dyDescent="0.15">
      <c r="A5" s="27" t="s">
        <v>13</v>
      </c>
      <c r="B5" s="28">
        <v>1</v>
      </c>
      <c r="C5" s="28">
        <v>1</v>
      </c>
      <c r="D5" s="28">
        <v>1</v>
      </c>
      <c r="E5" s="29">
        <v>1</v>
      </c>
      <c r="F5" s="30" t="s">
        <v>15</v>
      </c>
      <c r="G5" s="1"/>
      <c r="H5" s="13"/>
      <c r="I5" s="18" t="s">
        <v>19</v>
      </c>
      <c r="J5" s="14"/>
    </row>
    <row r="6" spans="1:12" x14ac:dyDescent="0.15">
      <c r="A6" s="27" t="s">
        <v>14</v>
      </c>
      <c r="B6" s="28">
        <v>25</v>
      </c>
      <c r="C6" s="28"/>
      <c r="D6" s="28"/>
      <c r="E6" s="31"/>
      <c r="F6" s="32">
        <f>SUMPRODUCT(B5:E5,B9:E9)</f>
        <v>4</v>
      </c>
      <c r="G6" s="1"/>
      <c r="H6" s="15" t="s">
        <v>16</v>
      </c>
      <c r="I6" s="18" t="s">
        <v>24</v>
      </c>
      <c r="J6" s="14"/>
    </row>
    <row r="7" spans="1:12" ht="13.5" thickBot="1" x14ac:dyDescent="0.2">
      <c r="A7" s="6" t="s">
        <v>20</v>
      </c>
      <c r="B7">
        <f>B2*B3/B9+B4*B9/2</f>
        <v>40.1</v>
      </c>
      <c r="C7">
        <f>C2*C3/C9+C4*C9/2</f>
        <v>20.05</v>
      </c>
      <c r="D7" s="24">
        <f>D2*D3/D9+D4*D9/2</f>
        <v>60.1</v>
      </c>
      <c r="E7" s="25">
        <f>E2*E3/E9+E4*E9/2</f>
        <v>60.1</v>
      </c>
      <c r="F7" s="26">
        <f>SUM(B7:E7)</f>
        <v>180.35</v>
      </c>
      <c r="G7" s="1"/>
      <c r="H7" s="16" t="s">
        <v>21</v>
      </c>
      <c r="I7" s="19" t="s">
        <v>25</v>
      </c>
      <c r="J7" s="17"/>
    </row>
    <row r="8" spans="1:12" x14ac:dyDescent="0.15">
      <c r="A8" s="7" t="s">
        <v>4</v>
      </c>
      <c r="B8" s="2" t="s">
        <v>0</v>
      </c>
      <c r="C8" s="2" t="s">
        <v>1</v>
      </c>
      <c r="D8" s="2" t="s">
        <v>2</v>
      </c>
      <c r="E8" s="22" t="s">
        <v>26</v>
      </c>
      <c r="F8" s="21" t="s">
        <v>3</v>
      </c>
      <c r="G8" s="1"/>
      <c r="H8" s="1"/>
    </row>
    <row r="9" spans="1:12" ht="13.5" thickBot="1" x14ac:dyDescent="0.2">
      <c r="A9" s="8"/>
      <c r="B9" s="3">
        <v>1</v>
      </c>
      <c r="C9" s="3">
        <v>1</v>
      </c>
      <c r="D9" s="3">
        <v>1</v>
      </c>
      <c r="E9" s="23">
        <v>1</v>
      </c>
      <c r="F9" s="5">
        <f>F7</f>
        <v>180.35</v>
      </c>
      <c r="G9" s="1"/>
      <c r="H9" s="1"/>
    </row>
    <row r="10" spans="1:12" x14ac:dyDescent="0.15">
      <c r="L10" s="1"/>
    </row>
    <row r="11" spans="1:12" x14ac:dyDescent="0.15">
      <c r="L11" s="1"/>
    </row>
    <row r="12" spans="1:12" x14ac:dyDescent="0.15">
      <c r="L12" s="1"/>
    </row>
    <row r="13" spans="1:12" x14ac:dyDescent="0.15">
      <c r="L13" s="1"/>
    </row>
    <row r="14" spans="1:12" x14ac:dyDescent="0.15">
      <c r="K14" s="9"/>
    </row>
    <row r="16" spans="1:12" x14ac:dyDescent="0.15">
      <c r="J16" s="1"/>
      <c r="K16" s="1"/>
    </row>
    <row r="17" spans="10:11" x14ac:dyDescent="0.15">
      <c r="J17" s="1"/>
      <c r="K17" s="1"/>
    </row>
    <row r="18" spans="10:11" x14ac:dyDescent="0.15">
      <c r="J18" s="1"/>
      <c r="K18" s="1"/>
    </row>
    <row r="19" spans="10:11" x14ac:dyDescent="0.15">
      <c r="J19" s="1"/>
      <c r="K19" s="1"/>
    </row>
  </sheetData>
  <mergeCells count="1">
    <mergeCell ref="A1:E1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984375" defaultRowHeight="12.7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984375" defaultRowHeight="12.7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Univeersity of Arkansas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Hamdy A. Taha</dc:creator>
  <cp:lastModifiedBy>X</cp:lastModifiedBy>
  <dcterms:created xsi:type="dcterms:W3CDTF">2005-02-15T23:16:24Z</dcterms:created>
  <dcterms:modified xsi:type="dcterms:W3CDTF">2023-12-14T13:44:16Z</dcterms:modified>
</cp:coreProperties>
</file>