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BPII ISO\"/>
    </mc:Choice>
  </mc:AlternateContent>
  <bookViews>
    <workbookView xWindow="0" yWindow="0" windowWidth="20490" windowHeight="77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<sst xmlns="http://schemas.openxmlformats.org/spreadsheetml/2006/main" count="577" uniqueCount="282">
  <si>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</si>
  <si>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</si>
  <si>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</si>
  <si>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</si>
  <si>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</si>
  <si>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</si>
  <si>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</si>
  <si>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</si>
  <si>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</si>
  <si>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</si>
  <si>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</si>
  <si>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</si>
  <si>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</si>
  <si>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</si>
  <si>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</si>
  <si>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</si>
  <si>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</si>
  <si>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</si>
  <si>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</si>
  <si>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</si>
  <si>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</si>
  <si>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</si>
  <si>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</si>
  <si>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</si>
  <si>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</si>
  <si>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</si>
  <si>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</si>
  <si>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</si>
  <si>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</si>
  <si>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</si>
  <si>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</si>
  <si>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</si>
  <si>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</si>
  <si>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</si>
  <si>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</si>
  <si>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</si>
  <si>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</si>
  <si>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</si>
  <si>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</si>
  <si>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</si>
  <si>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</si>
  <si>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</si>
  <si>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</si>
  <si>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</si>
  <si>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</si>
  <si>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</si>
  <si>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</si>
  <si>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</si>
  <si>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</si>
  <si>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</si>
  <si>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</si>
  <si>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</si>
  <si>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</si>
  <si>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</si>
  <si>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</si>
  <si>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</si>
  <si>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</si>
  <si>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</si>
  <si>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</si>
  <si>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</si>
  <si>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</si>
  <si>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</si>
  <si>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</si>
  <si>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</si>
  <si>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</si>
  <si>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</si>
  <si>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</si>
  <si>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</si>
  <si>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</si>
  <si>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</si>
  <si>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</si>
  <si>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</si>
  <si>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</si>
  <si>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</si>
  <si>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</si>
  <si>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</si>
  <si>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</si>
  <si>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</si>
  <si>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</si>
  <si>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</si>
  <si>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</si>
  <si>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</si>
  <si>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</si>
  <si>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</si>
  <si>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</si>
  <si>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</si>
  <si>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</si>
  <si>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</si>
  <si>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</si>
  <si>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</si>
  <si>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</si>
  <si>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</si>
  <si>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</si>
  <si>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</si>
  <si>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</si>
  <si>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</si>
  <si>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</si>
  <si>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</si>
  <si>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</si>
  <si>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</si>
  <si>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</si>
  <si>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</si>
  <si>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</si>
  <si>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</si>
  <si>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</si>
  <si>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</si>
  <si>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</si>
  <si>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</si>
  <si>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</si>
  <si>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</si>
  <si>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</si>
  <si>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</si>
  <si>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</si>
  <si>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</si>
  <si>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</si>
  <si>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</si>
  <si>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</si>
  <si>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</si>
  <si>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</si>
  <si>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</si>
  <si>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</si>
  <si>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</si>
  <si>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</si>
  <si>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</si>
  <si>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</si>
  <si>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</si>
  <si>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</si>
  <si>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</si>
  <si>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</si>
  <si>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</si>
  <si>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</si>
  <si>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</si>
  <si>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</si>
  <si>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</si>
  <si>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</si>
  <si>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</si>
  <si>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</si>
  <si>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</si>
  <si>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</si>
  <si>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</si>
  <si>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</si>
  <si>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</si>
  <si>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</si>
  <si>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</si>
  <si>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</si>
  <si>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</si>
  <si>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</si>
  <si>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</si>
  <si>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</si>
  <si>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</si>
  <si>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</si>
  <si>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</si>
  <si>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</si>
  <si>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</si>
  <si>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</si>
  <si>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</si>
  <si>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</si>
  <si>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</si>
  <si>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AI01(Computer)</t>
  </si>
  <si>
    <t>SLIIT</t>
  </si>
  <si>
    <t>Administrator</t>
  </si>
  <si>
    <t>lecturers</t>
  </si>
  <si>
    <t>4 th floor</t>
  </si>
  <si>
    <t>Hard Disk</t>
  </si>
  <si>
    <t>Valid for 10 years</t>
  </si>
  <si>
    <t>4th floor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</si>
  <si>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</si>
  <si>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</si>
  <si>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</si>
  <si>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</si>
  <si>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  Dt. 16.09.2016</t>
  </si>
  <si>
    <t>Sri lanka Institute Of Information Technology</t>
  </si>
  <si>
    <t>VMS</t>
  </si>
  <si>
    <t>User ID, Passwaord</t>
  </si>
  <si>
    <t>Encryption</t>
  </si>
  <si>
    <t>SLM65412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</si>
  <si>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</si>
  <si>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</si>
  <si>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</si>
  <si>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</si>
  <si>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</si>
  <si>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</si>
  <si>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</si>
  <si>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</si>
  <si>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</si>
  <si>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</si>
  <si>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</si>
  <si>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SLM13448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</si>
  <si>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</si>
  <si>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</si>
  <si>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</si>
  <si>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</si>
  <si>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</si>
  <si>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</si>
  <si>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</si>
  <si>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</si>
  <si>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</si>
  <si>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</si>
  <si>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Computing</t>
  </si>
  <si>
    <t>Dean</t>
  </si>
  <si>
    <t>granted</t>
  </si>
  <si>
    <t>Protect Information</t>
  </si>
  <si>
    <t>Supervisor</t>
  </si>
  <si>
    <t>User ID</t>
  </si>
  <si>
    <t>Sytem Administrator</t>
  </si>
  <si>
    <t>Student, Staff</t>
  </si>
  <si>
    <t>SLM2335</t>
  </si>
  <si>
    <t>FLG1565F4K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</si>
  <si>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</si>
  <si>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</si>
  <si>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</si>
  <si>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</si>
  <si>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</si>
  <si>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</si>
  <si>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</si>
  <si>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</si>
  <si>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</si>
  <si>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</si>
  <si>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</si>
  <si>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</si>
  <si>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</si>
  <si>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</si>
  <si>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</si>
  <si>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</si>
  <si>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</si>
  <si>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</si>
  <si>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</si>
  <si>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</si>
  <si>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</si>
  <si>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</si>
  <si>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</si>
  <si>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</si>
  <si>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</si>
  <si>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</si>
  <si>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</si>
  <si>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Student database</t>
  </si>
  <si>
    <t>An issue: Student information admin/ ITSD</t>
  </si>
  <si>
    <t>Student Information admin</t>
  </si>
  <si>
    <t>Lecturers/ Finance department/ Library staff members</t>
  </si>
  <si>
    <t>SLIIT Student database</t>
  </si>
  <si>
    <t>Full, Student Information Server</t>
  </si>
  <si>
    <t xml:space="preserve">Finance department requirements/ Faculty requirements </t>
  </si>
  <si>
    <t>DBA</t>
  </si>
  <si>
    <t>Oracle</t>
  </si>
  <si>
    <t>7 years</t>
  </si>
  <si>
    <t>Maintaining</t>
  </si>
  <si>
    <t>Purpose</t>
  </si>
  <si>
    <t>Partial</t>
  </si>
  <si>
    <t>onsite backup</t>
  </si>
  <si>
    <t>User ID, Password</t>
  </si>
  <si>
    <t>Gigabit Ethernet</t>
  </si>
  <si>
    <t>Sytem Admin</t>
  </si>
  <si>
    <t>Students</t>
  </si>
  <si>
    <t>system software</t>
  </si>
  <si>
    <t>SLM32984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</si>
  <si>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</si>
  <si>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</si>
  <si>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</si>
  <si>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</si>
  <si>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</si>
  <si>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</si>
  <si>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</si>
  <si>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</si>
  <si>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</si>
  <si>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</si>
  <si>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</si>
  <si>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Faculty/ITSD</t>
  </si>
  <si>
    <t>Faculty</t>
  </si>
  <si>
    <t>Undergraduates/All other working members</t>
  </si>
  <si>
    <t>Compuer labs/ Staff area/ All other working areas</t>
  </si>
  <si>
    <t>HP</t>
  </si>
  <si>
    <t>updating</t>
  </si>
  <si>
    <t>partial</t>
  </si>
  <si>
    <t>CEO</t>
  </si>
  <si>
    <t>Undergraduates</t>
  </si>
  <si>
    <t>Internet</t>
  </si>
  <si>
    <t>Advertisments</t>
  </si>
  <si>
    <t>Full</t>
  </si>
  <si>
    <t>ITSD</t>
  </si>
  <si>
    <t>Software professionals/ Networking professionals</t>
  </si>
  <si>
    <t>Inside computers</t>
  </si>
  <si>
    <t>Recovery 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</si>
</sst>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171</v>
      </c>
      <c r="B7" s="65"/>
      <c r="C7" s="65"/>
    </row>
    <row r="8" spans="1:254" ht="13.5" thickBot="1" x14ac:dyDescent="0.25">
      <c r="A8" s="74" t="s">
        <v>166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E36" sqref="E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167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 t="s">
        <v>266</v>
      </c>
      <c r="E8" s="111">
        <f>COUNTIF($E34:$E36,"H")*3+COUNTIF($E34:$E36,"M")*2+COUNTIF($E34:$E36,"L")*1</f>
        <v>7</v>
      </c>
    </row>
    <row r="9" spans="1:5" x14ac:dyDescent="0.2">
      <c r="A9" s="141"/>
      <c r="B9" s="141"/>
      <c r="C9" s="21" t="s">
        <v>4</v>
      </c>
      <c r="D9" s="28" t="s">
        <v>267</v>
      </c>
      <c r="E9" s="142"/>
    </row>
    <row r="10" spans="1:5" x14ac:dyDescent="0.2">
      <c r="A10" s="141"/>
      <c r="B10" s="141"/>
      <c r="C10" s="21" t="s">
        <v>97</v>
      </c>
      <c r="D10" s="28" t="s">
        <v>268</v>
      </c>
      <c r="E10" s="142"/>
    </row>
    <row r="11" spans="1:5" x14ac:dyDescent="0.2">
      <c r="A11" s="141"/>
      <c r="B11" s="141"/>
      <c r="C11" s="21" t="s">
        <v>98</v>
      </c>
      <c r="D11" s="28" t="s">
        <v>25</v>
      </c>
      <c r="E11" s="142"/>
    </row>
    <row r="12" spans="1:5" ht="25.5" x14ac:dyDescent="0.2">
      <c r="A12" s="141"/>
      <c r="B12" s="141"/>
      <c r="C12" s="36" t="s">
        <v>109</v>
      </c>
      <c r="D12" s="28" t="s">
        <v>269</v>
      </c>
      <c r="E12" s="142"/>
    </row>
    <row r="13" spans="1:5" x14ac:dyDescent="0.2">
      <c r="A13" s="141"/>
      <c r="B13" s="141"/>
      <c r="C13" s="36" t="s">
        <v>12</v>
      </c>
      <c r="D13" s="28" t="s">
        <v>91</v>
      </c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 t="s">
        <v>106</v>
      </c>
      <c r="E16" s="142"/>
    </row>
    <row r="17" spans="1:5" x14ac:dyDescent="0.2">
      <c r="A17" s="141"/>
      <c r="B17" s="141"/>
      <c r="C17" s="36" t="s">
        <v>100</v>
      </c>
      <c r="D17" s="28" t="s">
        <v>107</v>
      </c>
      <c r="E17" s="142"/>
    </row>
    <row r="18" spans="1:5" x14ac:dyDescent="0.2">
      <c r="A18" s="141"/>
      <c r="B18" s="141"/>
      <c r="C18" s="36" t="s">
        <v>108</v>
      </c>
      <c r="D18" s="28" t="s">
        <v>106</v>
      </c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 t="s">
        <v>270</v>
      </c>
      <c r="E20" s="142"/>
    </row>
    <row r="21" spans="1:5" x14ac:dyDescent="0.2">
      <c r="A21" s="141"/>
      <c r="B21" s="141"/>
      <c r="C21" s="22" t="s">
        <v>40</v>
      </c>
      <c r="D21" s="28" t="s">
        <v>244</v>
      </c>
      <c r="E21" s="142"/>
    </row>
    <row r="22" spans="1:5" x14ac:dyDescent="0.2">
      <c r="A22" s="141"/>
      <c r="B22" s="141"/>
      <c r="C22" s="22" t="s">
        <v>41</v>
      </c>
      <c r="D22" s="28" t="s">
        <v>244</v>
      </c>
      <c r="E22" s="142"/>
    </row>
    <row r="23" spans="1:5" x14ac:dyDescent="0.2">
      <c r="A23" s="141"/>
      <c r="B23" s="141"/>
      <c r="C23" s="22" t="s">
        <v>42</v>
      </c>
      <c r="D23" s="28" t="s">
        <v>271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 t="s">
        <v>104</v>
      </c>
      <c r="E30" s="142"/>
    </row>
    <row r="31" spans="1:5" x14ac:dyDescent="0.2">
      <c r="A31" s="141"/>
      <c r="B31" s="141"/>
      <c r="C31" s="38" t="s">
        <v>57</v>
      </c>
      <c r="D31" s="28" t="s">
        <v>272</v>
      </c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66</v>
      </c>
    </row>
    <row r="35" spans="1:5" ht="23.25" x14ac:dyDescent="0.2">
      <c r="A35" s="141"/>
      <c r="B35" s="141"/>
      <c r="C35" s="14" t="s">
        <v>44</v>
      </c>
      <c r="D35" s="27"/>
      <c r="E35" s="5" t="s">
        <v>66</v>
      </c>
    </row>
    <row r="36" spans="1:5" ht="23.25" x14ac:dyDescent="0.2">
      <c r="A36" s="141"/>
      <c r="B36" s="141"/>
      <c r="C36" s="14" t="s">
        <v>45</v>
      </c>
      <c r="D36" s="27"/>
      <c r="E36" s="5" t="s">
        <v>67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167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2" workbookViewId="0">
      <selection activeCell="E26" sqref="E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169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7</v>
      </c>
    </row>
    <row r="9" spans="1:5" x14ac:dyDescent="0.2">
      <c r="A9" s="140"/>
      <c r="B9" s="140"/>
      <c r="C9" s="21" t="s">
        <v>4</v>
      </c>
      <c r="D9" s="45" t="s">
        <v>273</v>
      </c>
      <c r="E9" s="112"/>
    </row>
    <row r="10" spans="1:5" x14ac:dyDescent="0.2">
      <c r="A10" s="140"/>
      <c r="B10" s="140"/>
      <c r="C10" s="21" t="s">
        <v>97</v>
      </c>
      <c r="D10" s="45" t="s">
        <v>274</v>
      </c>
      <c r="E10" s="112"/>
    </row>
    <row r="11" spans="1:5" x14ac:dyDescent="0.2">
      <c r="A11" s="140"/>
      <c r="B11" s="140"/>
      <c r="C11" s="21" t="s">
        <v>98</v>
      </c>
      <c r="D11" s="45" t="s">
        <v>26</v>
      </c>
      <c r="E11" s="112"/>
    </row>
    <row r="12" spans="1:5" x14ac:dyDescent="0.2">
      <c r="A12" s="140"/>
      <c r="B12" s="140"/>
      <c r="C12" s="36" t="s">
        <v>109</v>
      </c>
      <c r="D12" s="45" t="s">
        <v>275</v>
      </c>
      <c r="E12" s="112"/>
    </row>
    <row r="13" spans="1:5" x14ac:dyDescent="0.2">
      <c r="A13" s="140"/>
      <c r="B13" s="140"/>
      <c r="C13" s="36" t="s">
        <v>12</v>
      </c>
      <c r="D13" s="45" t="s">
        <v>276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 t="s">
        <v>104</v>
      </c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 t="s">
        <v>277</v>
      </c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67</v>
      </c>
    </row>
    <row r="25" spans="1:5" ht="23.25" x14ac:dyDescent="0.2">
      <c r="A25" s="140"/>
      <c r="B25" s="140"/>
      <c r="C25" s="14" t="s">
        <v>44</v>
      </c>
      <c r="D25" s="27"/>
      <c r="E25" s="5" t="s">
        <v>67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20" sqref="I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167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278</v>
      </c>
      <c r="E8" s="111">
        <f>COUNTIF($E21:$E23,"H")*3+COUNTIF($E21:$E23,"M")*2+COUNTIF($E21:$E23,"L")*1</f>
        <v>7</v>
      </c>
    </row>
    <row r="9" spans="1:5" x14ac:dyDescent="0.2">
      <c r="A9" s="140"/>
      <c r="B9" s="140"/>
      <c r="C9" s="21" t="s">
        <v>4</v>
      </c>
      <c r="D9" s="45" t="s">
        <v>278</v>
      </c>
      <c r="E9" s="112"/>
    </row>
    <row r="10" spans="1:5" ht="25.5" x14ac:dyDescent="0.2">
      <c r="A10" s="140"/>
      <c r="B10" s="140"/>
      <c r="C10" s="21" t="s">
        <v>97</v>
      </c>
      <c r="D10" s="45" t="s">
        <v>279</v>
      </c>
      <c r="E10" s="112"/>
    </row>
    <row r="11" spans="1:5" x14ac:dyDescent="0.2">
      <c r="A11" s="140"/>
      <c r="B11" s="140"/>
      <c r="C11" s="21" t="s">
        <v>16</v>
      </c>
      <c r="D11" s="45" t="s">
        <v>25</v>
      </c>
      <c r="E11" s="112"/>
    </row>
    <row r="12" spans="1:5" x14ac:dyDescent="0.2">
      <c r="A12" s="140"/>
      <c r="B12" s="140"/>
      <c r="C12" s="36" t="s">
        <v>109</v>
      </c>
      <c r="D12" s="45" t="s">
        <v>280</v>
      </c>
      <c r="E12" s="112"/>
    </row>
    <row r="13" spans="1:5" x14ac:dyDescent="0.2">
      <c r="A13" s="140"/>
      <c r="B13" s="140"/>
      <c r="C13" s="36" t="s">
        <v>12</v>
      </c>
      <c r="D13" s="45" t="s">
        <v>281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67</v>
      </c>
    </row>
    <row r="22" spans="1:5" x14ac:dyDescent="0.2">
      <c r="A22" s="140"/>
      <c r="B22" s="140"/>
      <c r="C22" s="14" t="s">
        <v>13</v>
      </c>
      <c r="D22" s="27"/>
      <c r="E22" s="5" t="s">
        <v>67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146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">
        <v>167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/>
      <c r="C9" s="10" t="s">
        <v>12</v>
      </c>
      <c r="D9" s="26" t="s">
        <v>158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159</v>
      </c>
      <c r="E10" s="92"/>
    </row>
    <row r="11" spans="1:256" x14ac:dyDescent="0.2">
      <c r="A11" s="95"/>
      <c r="B11" s="98"/>
      <c r="C11" s="1" t="s">
        <v>4</v>
      </c>
      <c r="D11" s="26" t="s">
        <v>160</v>
      </c>
      <c r="E11" s="93"/>
    </row>
    <row r="12" spans="1:256" x14ac:dyDescent="0.2">
      <c r="A12" s="95"/>
      <c r="B12" s="98"/>
      <c r="C12" s="1" t="s">
        <v>2</v>
      </c>
      <c r="D12" s="26" t="s">
        <v>161</v>
      </c>
      <c r="E12" s="93"/>
    </row>
    <row r="13" spans="1:256" x14ac:dyDescent="0.2">
      <c r="A13" s="95"/>
      <c r="B13" s="98"/>
      <c r="C13" s="1" t="s">
        <v>9</v>
      </c>
      <c r="D13" s="26" t="s">
        <v>162</v>
      </c>
      <c r="E13" s="93"/>
    </row>
    <row r="14" spans="1:256" x14ac:dyDescent="0.2">
      <c r="A14" s="95"/>
      <c r="B14" s="98"/>
      <c r="C14" s="2" t="s">
        <v>7</v>
      </c>
      <c r="D14" s="26" t="s">
        <v>163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164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102</v>
      </c>
      <c r="E18" s="93"/>
    </row>
    <row r="19" spans="1:256" x14ac:dyDescent="0.2">
      <c r="A19" s="95"/>
      <c r="B19" s="98"/>
      <c r="C19" s="1" t="s">
        <v>27</v>
      </c>
      <c r="D19" s="26" t="s">
        <v>165</v>
      </c>
      <c r="E19" s="93"/>
    </row>
    <row r="20" spans="1:256" ht="25.5" x14ac:dyDescent="0.2">
      <c r="A20" s="95"/>
      <c r="B20" s="98"/>
      <c r="C20" s="6" t="s">
        <v>15</v>
      </c>
      <c r="D20" s="26" t="s">
        <v>249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174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250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E28" sqref="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147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">
        <v>167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235</v>
      </c>
      <c r="E9" s="91">
        <f>COUNTIF($E26:$E28,"H")*3+COUNTIF($E26:$E28,"M")*2+COUNTIF($E26:$E28,"L")*1</f>
        <v>8</v>
      </c>
    </row>
    <row r="10" spans="1:5" x14ac:dyDescent="0.2">
      <c r="A10" s="95"/>
      <c r="B10" s="98"/>
      <c r="C10" s="4" t="s">
        <v>3</v>
      </c>
      <c r="D10" s="26" t="s">
        <v>236</v>
      </c>
      <c r="E10" s="92"/>
    </row>
    <row r="11" spans="1:5" x14ac:dyDescent="0.2">
      <c r="A11" s="95"/>
      <c r="B11" s="98"/>
      <c r="C11" s="1" t="s">
        <v>4</v>
      </c>
      <c r="D11" s="26" t="s">
        <v>237</v>
      </c>
      <c r="E11" s="100"/>
    </row>
    <row r="12" spans="1:5" ht="25.5" x14ac:dyDescent="0.2">
      <c r="A12" s="95"/>
      <c r="B12" s="98"/>
      <c r="C12" s="1" t="s">
        <v>2</v>
      </c>
      <c r="D12" s="26" t="s">
        <v>238</v>
      </c>
      <c r="E12" s="100"/>
    </row>
    <row r="13" spans="1:5" x14ac:dyDescent="0.2">
      <c r="A13" s="95"/>
      <c r="B13" s="98"/>
      <c r="C13" s="1" t="s">
        <v>9</v>
      </c>
      <c r="D13" s="26" t="s">
        <v>239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240</v>
      </c>
      <c r="E15" s="100"/>
    </row>
    <row r="16" spans="1:5" ht="25.5" x14ac:dyDescent="0.2">
      <c r="A16" s="95"/>
      <c r="B16" s="98"/>
      <c r="C16" s="37" t="s">
        <v>115</v>
      </c>
      <c r="D16" s="25" t="s">
        <v>241</v>
      </c>
      <c r="E16" s="100"/>
    </row>
    <row r="17" spans="1:5" ht="25.5" x14ac:dyDescent="0.2">
      <c r="A17" s="95"/>
      <c r="B17" s="98"/>
      <c r="C17" s="21" t="s">
        <v>118</v>
      </c>
      <c r="D17" s="25" t="s">
        <v>242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243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244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244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245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246</v>
      </c>
      <c r="E22" s="100"/>
    </row>
    <row r="23" spans="1:5" ht="15.75" customHeight="1" x14ac:dyDescent="0.2">
      <c r="A23" s="95"/>
      <c r="B23" s="98"/>
      <c r="C23" s="46" t="s">
        <v>57</v>
      </c>
      <c r="D23" s="25" t="s">
        <v>247</v>
      </c>
      <c r="E23" s="100"/>
    </row>
    <row r="24" spans="1:5" x14ac:dyDescent="0.2">
      <c r="A24" s="95"/>
      <c r="B24" s="98"/>
      <c r="C24" s="1" t="s">
        <v>101</v>
      </c>
      <c r="D24" s="25" t="s">
        <v>104</v>
      </c>
      <c r="E24" s="100"/>
    </row>
    <row r="25" spans="1:5" x14ac:dyDescent="0.2">
      <c r="A25" s="95"/>
      <c r="B25" s="98"/>
      <c r="C25" s="1" t="s">
        <v>27</v>
      </c>
      <c r="D25" s="26" t="s">
        <v>248</v>
      </c>
      <c r="E25" s="100"/>
    </row>
    <row r="26" spans="1:5" ht="25.5" x14ac:dyDescent="0.2">
      <c r="A26" s="95"/>
      <c r="B26" s="98"/>
      <c r="C26" s="6" t="s">
        <v>15</v>
      </c>
      <c r="D26" s="26" t="s">
        <v>173</v>
      </c>
      <c r="E26" s="5" t="s">
        <v>67</v>
      </c>
    </row>
    <row r="27" spans="1:5" x14ac:dyDescent="0.2">
      <c r="A27" s="95"/>
      <c r="B27" s="98"/>
      <c r="C27" s="6" t="s">
        <v>13</v>
      </c>
      <c r="D27" s="26" t="s">
        <v>174</v>
      </c>
      <c r="E27" s="5" t="s">
        <v>67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66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E27" sqref="E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">
        <v>167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/>
      <c r="C8" s="10" t="s">
        <v>12</v>
      </c>
      <c r="D8" s="26" t="s">
        <v>175</v>
      </c>
      <c r="E8" s="91">
        <f>COUNTIF($E25:$E27,"H")*3+COUNTIF($E25:$E27,"M")*2+COUNTIF($E25:$E27,"L")*1</f>
        <v>7</v>
      </c>
    </row>
    <row r="9" spans="1:5" x14ac:dyDescent="0.2">
      <c r="A9" s="95"/>
      <c r="B9" s="98"/>
      <c r="C9" s="4" t="s">
        <v>3</v>
      </c>
      <c r="D9" s="26" t="s">
        <v>159</v>
      </c>
      <c r="E9" s="92"/>
    </row>
    <row r="10" spans="1:5" x14ac:dyDescent="0.2">
      <c r="A10" s="95"/>
      <c r="B10" s="98"/>
      <c r="C10" s="1" t="s">
        <v>4</v>
      </c>
      <c r="D10" s="26" t="s">
        <v>176</v>
      </c>
      <c r="E10" s="93"/>
    </row>
    <row r="11" spans="1:5" x14ac:dyDescent="0.2">
      <c r="A11" s="95"/>
      <c r="B11" s="98"/>
      <c r="C11" s="1" t="s">
        <v>2</v>
      </c>
      <c r="D11" s="26" t="s">
        <v>177</v>
      </c>
      <c r="E11" s="93"/>
    </row>
    <row r="12" spans="1:5" x14ac:dyDescent="0.2">
      <c r="A12" s="95"/>
      <c r="B12" s="98"/>
      <c r="C12" s="1" t="s">
        <v>9</v>
      </c>
      <c r="D12" s="26" t="s">
        <v>178</v>
      </c>
      <c r="E12" s="93"/>
    </row>
    <row r="13" spans="1:5" x14ac:dyDescent="0.2">
      <c r="A13" s="95"/>
      <c r="B13" s="98"/>
      <c r="C13" s="1" t="s">
        <v>133</v>
      </c>
      <c r="D13" s="26" t="s">
        <v>179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180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181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182</v>
      </c>
      <c r="E18" s="93"/>
    </row>
    <row r="19" spans="1:5" x14ac:dyDescent="0.2">
      <c r="A19" s="95"/>
      <c r="B19" s="98"/>
      <c r="C19" s="22" t="s">
        <v>41</v>
      </c>
      <c r="D19" s="25" t="s">
        <v>183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184</v>
      </c>
      <c r="E24" s="93"/>
    </row>
    <row r="25" spans="1:5" ht="25.5" x14ac:dyDescent="0.2">
      <c r="A25" s="95"/>
      <c r="B25" s="98"/>
      <c r="C25" s="6" t="s">
        <v>15</v>
      </c>
      <c r="D25" s="26" t="s">
        <v>185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174</v>
      </c>
      <c r="E26" s="5" t="s">
        <v>67</v>
      </c>
    </row>
    <row r="27" spans="1:5" x14ac:dyDescent="0.2">
      <c r="A27" s="96"/>
      <c r="B27" s="99"/>
      <c r="C27" s="6" t="s">
        <v>14</v>
      </c>
      <c r="D27" s="26" t="s">
        <v>186</v>
      </c>
      <c r="E27" s="5" t="s">
        <v>67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149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">
        <v>168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159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251</v>
      </c>
      <c r="E9" s="112"/>
    </row>
    <row r="10" spans="1:5" x14ac:dyDescent="0.2">
      <c r="A10" s="115"/>
      <c r="B10" s="115"/>
      <c r="C10" s="21" t="s">
        <v>2</v>
      </c>
      <c r="D10" s="45" t="s">
        <v>252</v>
      </c>
      <c r="E10" s="112"/>
    </row>
    <row r="11" spans="1:5" x14ac:dyDescent="0.2">
      <c r="A11" s="115"/>
      <c r="B11" s="115"/>
      <c r="C11" s="21" t="s">
        <v>46</v>
      </c>
      <c r="D11" s="45" t="s">
        <v>253</v>
      </c>
      <c r="E11" s="112"/>
    </row>
    <row r="12" spans="1:5" x14ac:dyDescent="0.2">
      <c r="A12" s="115"/>
      <c r="B12" s="115"/>
      <c r="C12" s="36" t="s">
        <v>12</v>
      </c>
      <c r="D12" s="45" t="s">
        <v>254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255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256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257</v>
      </c>
      <c r="E19" s="112"/>
    </row>
    <row r="20" spans="1:5" ht="25.5" x14ac:dyDescent="0.2">
      <c r="A20" s="115"/>
      <c r="B20" s="115"/>
      <c r="C20" s="21" t="s">
        <v>118</v>
      </c>
      <c r="D20" s="45" t="s">
        <v>258</v>
      </c>
      <c r="E20" s="112"/>
    </row>
    <row r="21" spans="1:5" x14ac:dyDescent="0.2">
      <c r="A21" s="115"/>
      <c r="B21" s="115"/>
      <c r="C21" s="36" t="s">
        <v>34</v>
      </c>
      <c r="D21" s="45" t="s">
        <v>259</v>
      </c>
      <c r="E21" s="112"/>
    </row>
    <row r="22" spans="1:5" x14ac:dyDescent="0.2">
      <c r="A22" s="115"/>
      <c r="B22" s="115"/>
      <c r="C22" s="36" t="s">
        <v>40</v>
      </c>
      <c r="D22" s="45" t="s">
        <v>260</v>
      </c>
      <c r="E22" s="112"/>
    </row>
    <row r="23" spans="1:5" x14ac:dyDescent="0.2">
      <c r="A23" s="115"/>
      <c r="B23" s="115"/>
      <c r="C23" s="36" t="s">
        <v>41</v>
      </c>
      <c r="D23" s="45" t="s">
        <v>261</v>
      </c>
      <c r="E23" s="112"/>
    </row>
    <row r="24" spans="1:5" x14ac:dyDescent="0.2">
      <c r="A24" s="115"/>
      <c r="B24" s="115"/>
      <c r="C24" s="36" t="s">
        <v>42</v>
      </c>
      <c r="D24" s="45" t="s">
        <v>262</v>
      </c>
      <c r="E24" s="112"/>
    </row>
    <row r="25" spans="1:5" x14ac:dyDescent="0.2">
      <c r="A25" s="115"/>
      <c r="B25" s="115"/>
      <c r="C25" s="36" t="s">
        <v>53</v>
      </c>
      <c r="D25" s="45" t="s">
        <v>263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185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264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265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22" sqref="E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">
        <v>167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187</v>
      </c>
      <c r="E9" s="91">
        <f>COUNTIF($E20:$E22,"H")*3+COUNTIF($E20:$E22,"M")*2+COUNTIF($E20:$E22,"L")*1</f>
        <v>5</v>
      </c>
    </row>
    <row r="10" spans="1:5" x14ac:dyDescent="0.2">
      <c r="A10" s="95"/>
      <c r="B10" s="98"/>
      <c r="C10" s="4" t="s">
        <v>3</v>
      </c>
      <c r="D10" s="25" t="s">
        <v>159</v>
      </c>
      <c r="E10" s="92"/>
    </row>
    <row r="11" spans="1:5" x14ac:dyDescent="0.2">
      <c r="A11" s="95"/>
      <c r="B11" s="98"/>
      <c r="C11" s="1" t="s">
        <v>4</v>
      </c>
      <c r="D11" s="26" t="s">
        <v>188</v>
      </c>
      <c r="E11" s="93"/>
    </row>
    <row r="12" spans="1:5" x14ac:dyDescent="0.2">
      <c r="A12" s="95"/>
      <c r="B12" s="98"/>
      <c r="C12" s="1" t="s">
        <v>2</v>
      </c>
      <c r="D12" s="26" t="s">
        <v>189</v>
      </c>
      <c r="E12" s="93"/>
    </row>
    <row r="13" spans="1:5" x14ac:dyDescent="0.2">
      <c r="A13" s="95"/>
      <c r="B13" s="98"/>
      <c r="C13" s="1" t="s">
        <v>9</v>
      </c>
      <c r="D13" s="25" t="s">
        <v>190</v>
      </c>
      <c r="E13" s="93"/>
    </row>
    <row r="14" spans="1:5" x14ac:dyDescent="0.2">
      <c r="A14" s="95"/>
      <c r="B14" s="98"/>
      <c r="C14" s="2" t="s">
        <v>7</v>
      </c>
      <c r="D14" s="26" t="s">
        <v>191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192</v>
      </c>
      <c r="E16" s="93"/>
    </row>
    <row r="17" spans="1:5" x14ac:dyDescent="0.2">
      <c r="A17" s="95"/>
      <c r="B17" s="98"/>
      <c r="C17" s="1" t="s">
        <v>50</v>
      </c>
      <c r="D17" s="25" t="s">
        <v>193</v>
      </c>
      <c r="E17" s="93"/>
    </row>
    <row r="18" spans="1:5" x14ac:dyDescent="0.2">
      <c r="A18" s="95"/>
      <c r="B18" s="98"/>
      <c r="C18" s="1" t="s">
        <v>6</v>
      </c>
      <c r="D18" s="25" t="s">
        <v>184</v>
      </c>
      <c r="E18" s="93"/>
    </row>
    <row r="19" spans="1:5" x14ac:dyDescent="0.2">
      <c r="A19" s="95"/>
      <c r="B19" s="98"/>
      <c r="C19" s="1" t="s">
        <v>27</v>
      </c>
      <c r="D19" s="26" t="s">
        <v>194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195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196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197</v>
      </c>
      <c r="E22" s="5" t="s">
        <v>67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7" sqref="E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151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">
        <v>167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 t="s">
        <v>198</v>
      </c>
      <c r="E8" s="132">
        <f>COUNTIF($E15:$E17,"H")*3+COUNTIF($E15:$E17,"M")*2+COUNTIF($E15:$E17,"L")*1</f>
        <v>9</v>
      </c>
      <c r="F8"/>
    </row>
    <row r="9" spans="1:6" x14ac:dyDescent="0.2">
      <c r="A9" s="130"/>
      <c r="B9" s="135"/>
      <c r="C9" s="12" t="s">
        <v>18</v>
      </c>
      <c r="D9" s="29" t="s">
        <v>199</v>
      </c>
      <c r="E9" s="93"/>
    </row>
    <row r="10" spans="1:6" ht="23.25" x14ac:dyDescent="0.2">
      <c r="A10" s="130"/>
      <c r="B10" s="135"/>
      <c r="C10" s="13" t="s">
        <v>23</v>
      </c>
      <c r="D10" s="29" t="s">
        <v>200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201</v>
      </c>
      <c r="E12" s="93"/>
    </row>
    <row r="13" spans="1:6" x14ac:dyDescent="0.2">
      <c r="A13" s="130"/>
      <c r="B13" s="135"/>
      <c r="C13" s="11" t="s">
        <v>28</v>
      </c>
      <c r="D13" s="29" t="s">
        <v>202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203</v>
      </c>
      <c r="E15" s="5" t="s">
        <v>67</v>
      </c>
    </row>
    <row r="16" spans="1:6" x14ac:dyDescent="0.2">
      <c r="A16" s="130"/>
      <c r="B16" s="135"/>
      <c r="C16" s="14" t="s">
        <v>13</v>
      </c>
      <c r="D16" s="29"/>
      <c r="E16" s="5" t="s">
        <v>67</v>
      </c>
    </row>
    <row r="17" spans="1:5" x14ac:dyDescent="0.2">
      <c r="A17" s="131"/>
      <c r="B17" s="136"/>
      <c r="C17" s="14" t="s">
        <v>14</v>
      </c>
      <c r="D17" s="29"/>
      <c r="E17" s="5" t="s">
        <v>67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7" activePane="bottomRight" state="frozen"/>
      <selection pane="topRight" activeCell="B1" sqref="B1"/>
      <selection pane="bottomLeft" activeCell="A8" sqref="A8"/>
      <selection pane="bottomRight" activeCell="E40" sqref="E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152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169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COUNTIF($E38:$E40,"H")*3+COUNTIF($E38:$E40,"M")*2+COUNTIF($E38:$E40,"L")*1</f>
        <v>9</v>
      </c>
    </row>
    <row r="9" spans="1:5" x14ac:dyDescent="0.2">
      <c r="A9" s="140"/>
      <c r="B9" s="140"/>
      <c r="C9" s="21" t="s">
        <v>4</v>
      </c>
      <c r="D9" s="45" t="s">
        <v>204</v>
      </c>
      <c r="E9" s="112"/>
    </row>
    <row r="10" spans="1:5" x14ac:dyDescent="0.2">
      <c r="A10" s="140"/>
      <c r="B10" s="140"/>
      <c r="C10" s="21" t="s">
        <v>2</v>
      </c>
      <c r="D10" s="45" t="s">
        <v>205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206</v>
      </c>
      <c r="E12" s="112"/>
    </row>
    <row r="13" spans="1:5" x14ac:dyDescent="0.2">
      <c r="A13" s="140"/>
      <c r="B13" s="140"/>
      <c r="C13" s="36" t="s">
        <v>112</v>
      </c>
      <c r="D13" s="45" t="s">
        <v>207</v>
      </c>
      <c r="E13" s="112"/>
    </row>
    <row r="14" spans="1:5" x14ac:dyDescent="0.2">
      <c r="A14" s="140"/>
      <c r="B14" s="140"/>
      <c r="C14" s="36" t="s">
        <v>31</v>
      </c>
      <c r="D14" s="45" t="s">
        <v>208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209</v>
      </c>
      <c r="E17" s="112"/>
    </row>
    <row r="18" spans="1:5" x14ac:dyDescent="0.2">
      <c r="A18" s="140"/>
      <c r="B18" s="140"/>
      <c r="C18" s="36" t="s">
        <v>52</v>
      </c>
      <c r="D18" s="45" t="s">
        <v>210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211</v>
      </c>
      <c r="E23" s="112"/>
    </row>
    <row r="24" spans="1:5" x14ac:dyDescent="0.2">
      <c r="A24" s="140"/>
      <c r="B24" s="140"/>
      <c r="C24" s="36" t="s">
        <v>40</v>
      </c>
      <c r="D24" s="45" t="s">
        <v>212</v>
      </c>
      <c r="E24" s="112"/>
    </row>
    <row r="25" spans="1:5" x14ac:dyDescent="0.2">
      <c r="A25" s="140"/>
      <c r="B25" s="140"/>
      <c r="C25" s="36" t="s">
        <v>41</v>
      </c>
      <c r="D25" s="45" t="s">
        <v>213</v>
      </c>
      <c r="E25" s="112"/>
    </row>
    <row r="26" spans="1:5" x14ac:dyDescent="0.2">
      <c r="A26" s="140"/>
      <c r="B26" s="140"/>
      <c r="C26" s="36" t="s">
        <v>42</v>
      </c>
      <c r="D26" s="45" t="s">
        <v>214</v>
      </c>
      <c r="E26" s="112"/>
    </row>
    <row r="27" spans="1:5" x14ac:dyDescent="0.2">
      <c r="A27" s="140"/>
      <c r="B27" s="140"/>
      <c r="C27" s="36" t="s">
        <v>123</v>
      </c>
      <c r="D27" s="45" t="s">
        <v>172</v>
      </c>
      <c r="E27" s="112"/>
    </row>
    <row r="28" spans="1:5" x14ac:dyDescent="0.2">
      <c r="A28" s="140"/>
      <c r="B28" s="140"/>
      <c r="C28" s="36" t="s">
        <v>124</v>
      </c>
      <c r="D28" s="45" t="s">
        <v>172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67</v>
      </c>
    </row>
    <row r="39" spans="1:5" ht="23.25" x14ac:dyDescent="0.2">
      <c r="A39" s="140"/>
      <c r="B39" s="140"/>
      <c r="C39" s="14" t="s">
        <v>44</v>
      </c>
      <c r="D39" s="27"/>
      <c r="E39" s="5" t="s">
        <v>67</v>
      </c>
    </row>
    <row r="40" spans="1:5" ht="23.25" x14ac:dyDescent="0.2">
      <c r="A40" s="140"/>
      <c r="B40" s="140"/>
      <c r="C40" s="14" t="s">
        <v>45</v>
      </c>
      <c r="D40" s="27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E40" sqref="E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">
        <v>170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159</v>
      </c>
      <c r="E8" s="111">
        <f>COUNTIF($E38:$E40,"H")*3+COUNTIF($E38:$E40,"M")*2+COUNTIF($E38:$E40,"L")*1</f>
        <v>9</v>
      </c>
    </row>
    <row r="9" spans="1:5" x14ac:dyDescent="0.2">
      <c r="A9" s="115"/>
      <c r="B9" s="115"/>
      <c r="C9" s="21" t="s">
        <v>4</v>
      </c>
      <c r="D9" s="45" t="s">
        <v>215</v>
      </c>
      <c r="E9" s="112"/>
    </row>
    <row r="10" spans="1:5" x14ac:dyDescent="0.2">
      <c r="A10" s="115"/>
      <c r="B10" s="115"/>
      <c r="C10" s="21" t="s">
        <v>2</v>
      </c>
      <c r="D10" s="45" t="s">
        <v>216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217</v>
      </c>
      <c r="E12" s="112"/>
    </row>
    <row r="13" spans="1:5" x14ac:dyDescent="0.2">
      <c r="A13" s="115"/>
      <c r="B13" s="115"/>
      <c r="C13" s="36" t="s">
        <v>112</v>
      </c>
      <c r="D13" s="45" t="s">
        <v>218</v>
      </c>
      <c r="E13" s="112"/>
    </row>
    <row r="14" spans="1:5" x14ac:dyDescent="0.2">
      <c r="A14" s="115"/>
      <c r="B14" s="115"/>
      <c r="C14" s="36" t="s">
        <v>31</v>
      </c>
      <c r="D14" s="45" t="s">
        <v>219</v>
      </c>
      <c r="E14" s="112"/>
    </row>
    <row r="15" spans="1:5" x14ac:dyDescent="0.2">
      <c r="A15" s="115"/>
      <c r="B15" s="115"/>
      <c r="C15" s="49" t="s">
        <v>127</v>
      </c>
      <c r="D15" s="45" t="s">
        <v>220</v>
      </c>
      <c r="E15" s="112"/>
    </row>
    <row r="16" spans="1:5" x14ac:dyDescent="0.2">
      <c r="A16" s="115"/>
      <c r="B16" s="115"/>
      <c r="C16" s="30" t="s">
        <v>54</v>
      </c>
      <c r="D16" s="45" t="s">
        <v>221</v>
      </c>
      <c r="E16" s="112"/>
    </row>
    <row r="17" spans="1:5" x14ac:dyDescent="0.2">
      <c r="A17" s="115"/>
      <c r="B17" s="115"/>
      <c r="C17" s="30" t="s">
        <v>55</v>
      </c>
      <c r="D17" s="45" t="s">
        <v>222</v>
      </c>
      <c r="E17" s="112"/>
    </row>
    <row r="18" spans="1:5" x14ac:dyDescent="0.2">
      <c r="A18" s="115"/>
      <c r="B18" s="115"/>
      <c r="C18" s="30" t="s">
        <v>9</v>
      </c>
      <c r="D18" s="45" t="s">
        <v>223</v>
      </c>
      <c r="E18" s="112"/>
    </row>
    <row r="19" spans="1:5" ht="25.5" x14ac:dyDescent="0.2">
      <c r="A19" s="115"/>
      <c r="B19" s="115"/>
      <c r="C19" s="37" t="s">
        <v>115</v>
      </c>
      <c r="D19" s="45" t="s">
        <v>224</v>
      </c>
      <c r="E19" s="112"/>
    </row>
    <row r="20" spans="1:5" x14ac:dyDescent="0.2">
      <c r="A20" s="115"/>
      <c r="B20" s="115"/>
      <c r="C20" s="30" t="s">
        <v>117</v>
      </c>
      <c r="D20" s="45" t="s">
        <v>215</v>
      </c>
      <c r="E20" s="112"/>
    </row>
    <row r="21" spans="1:5" x14ac:dyDescent="0.2">
      <c r="A21" s="115"/>
      <c r="B21" s="115"/>
      <c r="C21" s="36" t="s">
        <v>34</v>
      </c>
      <c r="D21" s="45" t="s">
        <v>225</v>
      </c>
      <c r="E21" s="112"/>
    </row>
    <row r="22" spans="1:5" x14ac:dyDescent="0.2">
      <c r="A22" s="115"/>
      <c r="B22" s="115"/>
      <c r="C22" s="36" t="s">
        <v>40</v>
      </c>
      <c r="D22" s="45" t="s">
        <v>182</v>
      </c>
      <c r="E22" s="112"/>
    </row>
    <row r="23" spans="1:5" x14ac:dyDescent="0.2">
      <c r="A23" s="115"/>
      <c r="B23" s="115"/>
      <c r="C23" s="36" t="s">
        <v>41</v>
      </c>
      <c r="D23" s="45" t="s">
        <v>182</v>
      </c>
      <c r="E23" s="112"/>
    </row>
    <row r="24" spans="1:5" x14ac:dyDescent="0.2">
      <c r="A24" s="115"/>
      <c r="B24" s="115"/>
      <c r="C24" s="36" t="s">
        <v>42</v>
      </c>
      <c r="D24" s="45" t="s">
        <v>226</v>
      </c>
      <c r="E24" s="112"/>
    </row>
    <row r="25" spans="1:5" x14ac:dyDescent="0.2">
      <c r="A25" s="115"/>
      <c r="B25" s="115"/>
      <c r="C25" s="36" t="s">
        <v>125</v>
      </c>
      <c r="D25" s="45" t="s">
        <v>227</v>
      </c>
      <c r="E25" s="112"/>
    </row>
    <row r="26" spans="1:5" x14ac:dyDescent="0.2">
      <c r="A26" s="115"/>
      <c r="B26" s="115"/>
      <c r="C26" s="36" t="s">
        <v>124</v>
      </c>
      <c r="D26" s="45" t="s">
        <v>227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228</v>
      </c>
      <c r="E28" s="112"/>
    </row>
    <row r="29" spans="1:5" x14ac:dyDescent="0.2">
      <c r="A29" s="115"/>
      <c r="B29" s="115"/>
      <c r="C29" s="36" t="s">
        <v>37</v>
      </c>
      <c r="D29" s="45" t="s">
        <v>229</v>
      </c>
      <c r="E29" s="112"/>
    </row>
    <row r="30" spans="1:5" x14ac:dyDescent="0.2">
      <c r="A30" s="115"/>
      <c r="B30" s="115"/>
      <c r="C30" s="36" t="s">
        <v>38</v>
      </c>
      <c r="D30" s="45" t="s">
        <v>230</v>
      </c>
      <c r="E30" s="112"/>
    </row>
    <row r="31" spans="1:5" x14ac:dyDescent="0.2">
      <c r="A31" s="115"/>
      <c r="B31" s="115"/>
      <c r="C31" s="36" t="s">
        <v>53</v>
      </c>
      <c r="D31" s="45" t="s">
        <v>231</v>
      </c>
      <c r="E31" s="112"/>
    </row>
    <row r="32" spans="1:5" x14ac:dyDescent="0.2">
      <c r="A32" s="115"/>
      <c r="B32" s="115"/>
      <c r="C32" s="38" t="s">
        <v>56</v>
      </c>
      <c r="D32" s="45" t="s">
        <v>232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233</v>
      </c>
      <c r="E35" s="112"/>
    </row>
    <row r="36" spans="1:5" x14ac:dyDescent="0.2">
      <c r="A36" s="115"/>
      <c r="B36" s="115"/>
      <c r="C36" s="38" t="s">
        <v>57</v>
      </c>
      <c r="D36" s="45" t="s">
        <v>227</v>
      </c>
      <c r="E36" s="112"/>
    </row>
    <row r="37" spans="1:5" x14ac:dyDescent="0.2">
      <c r="A37" s="115"/>
      <c r="B37" s="115"/>
      <c r="C37" s="36" t="s">
        <v>58</v>
      </c>
      <c r="D37" s="45" t="s">
        <v>227</v>
      </c>
      <c r="E37" s="112"/>
    </row>
    <row r="38" spans="1:5" x14ac:dyDescent="0.2">
      <c r="A38" s="115"/>
      <c r="B38" s="115"/>
      <c r="C38" s="14" t="s">
        <v>126</v>
      </c>
      <c r="D38" s="29" t="s">
        <v>234</v>
      </c>
      <c r="E38" s="5" t="s">
        <v>67</v>
      </c>
    </row>
    <row r="39" spans="1:5" x14ac:dyDescent="0.2">
      <c r="A39" s="115"/>
      <c r="B39" s="115"/>
      <c r="C39" s="14" t="s">
        <v>13</v>
      </c>
      <c r="D39" s="29"/>
      <c r="E39" s="5" t="s">
        <v>67</v>
      </c>
    </row>
    <row r="40" spans="1:5" x14ac:dyDescent="0.2">
      <c r="A40" s="116"/>
      <c r="B40" s="116"/>
      <c r="C40" s="14" t="s">
        <v>14</v>
      </c>
      <c r="D40" s="29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shani</cp:lastModifiedBy>
  <cp:lastPrinted>2008-08-16T05:18:11Z</cp:lastPrinted>
  <dcterms:created xsi:type="dcterms:W3CDTF">1996-10-14T23:33:28Z</dcterms:created>
  <dcterms:modified xsi:type="dcterms:W3CDTF">2016-09-17T14:58:38Z</dcterms:modified>
</cp:coreProperties>
</file>