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LIST" sheetId="1" r:id="rId4"/>
    <sheet state="visible" name="Pivot Table 1" sheetId="2" r:id="rId5"/>
    <sheet state="visible" name="STOCKIST DETAILS" sheetId="3" r:id="rId6"/>
    <sheet state="visible" name="Sheet3" sheetId="4" r:id="rId7"/>
  </sheets>
  <definedNames>
    <definedName hidden="1" localSheetId="0" name="_xlnm._FilterDatabase">'PRODUCT LIST'!$A$1:$J$257</definedName>
  </definedNames>
  <calcPr/>
  <pivotCaches>
    <pivotCache cacheId="0" r:id="rId8"/>
    <pivotCache cacheId="1" r:id="rId9"/>
  </pivotCaches>
  <extLst>
    <ext uri="GoogleSheetsCustomDataVersion1">
      <go:sheetsCustomData xmlns:go="http://customooxmlschemas.google.com/" r:id="rId10" roundtripDataSignature="AMtx7mjNYK8Lihvk8WDs3T3ZeNc6CCo4PA=="/>
    </ext>
  </extLst>
</workbook>
</file>

<file path=xl/sharedStrings.xml><?xml version="1.0" encoding="utf-8"?>
<sst xmlns="http://schemas.openxmlformats.org/spreadsheetml/2006/main" count="1422" uniqueCount="572">
  <si>
    <t>Product Name</t>
  </si>
  <si>
    <t>Company Name (DIVISION)</t>
  </si>
  <si>
    <t>Drug Name</t>
  </si>
  <si>
    <t>Form</t>
  </si>
  <si>
    <t>PackSize</t>
  </si>
  <si>
    <t>Packing Type</t>
  </si>
  <si>
    <t xml:space="preserve"> </t>
  </si>
  <si>
    <t>MRP</t>
  </si>
  <si>
    <t>Schedule</t>
  </si>
  <si>
    <t>Rate</t>
  </si>
  <si>
    <t>AMIGO TAB</t>
  </si>
  <si>
    <t>SEPTALYST LIFESCIENCES (NEPHRO)</t>
  </si>
  <si>
    <t>AMINO ACID TAB</t>
  </si>
  <si>
    <t>TABLET</t>
  </si>
  <si>
    <t>STRIP</t>
  </si>
  <si>
    <t>CILNIX 10 TAB</t>
  </si>
  <si>
    <t>CILNIDIPINE</t>
  </si>
  <si>
    <t>CILNIX 20 TAB</t>
  </si>
  <si>
    <t>CILNIX T TAB</t>
  </si>
  <si>
    <t>CILNIDIPINE, TELMISARTAN</t>
  </si>
  <si>
    <t>DOMZAR CAP</t>
  </si>
  <si>
    <t>REBEPRAZOLE, DOMPERIDON</t>
  </si>
  <si>
    <t>CAPSULE</t>
  </si>
  <si>
    <t>FERICIT TAB</t>
  </si>
  <si>
    <t>FERRIC CITRATE 1.1G</t>
  </si>
  <si>
    <t>FERROIN TAB</t>
  </si>
  <si>
    <t>IRON &amp; MULTIVITAMINS</t>
  </si>
  <si>
    <t>GERITAM 0.4 MG TAB</t>
  </si>
  <si>
    <t>TEMSULOSIN 0.4</t>
  </si>
  <si>
    <t>GERITAM D TAB</t>
  </si>
  <si>
    <t>TEMSULOSIN 0.4, DUTASTERIDE</t>
  </si>
  <si>
    <t>MEGA 10 TAB</t>
  </si>
  <si>
    <t>UBEDECARENONE100MG, L-CARTININE L TARTARATE500MG, LYCOPENE 20MG</t>
  </si>
  <si>
    <t>MESTROLYST 40 TAB</t>
  </si>
  <si>
    <t>MEGESTROL ACETATE 40MG</t>
  </si>
  <si>
    <t>NEPHTOR 100 MG TAB</t>
  </si>
  <si>
    <t>TORSAMIDE 100MG</t>
  </si>
  <si>
    <t>NEPHTOR 20 MG TAB</t>
  </si>
  <si>
    <t>TORSAMIDE 20MG</t>
  </si>
  <si>
    <t>NEPHTOR 10 TAB</t>
  </si>
  <si>
    <t>TORSAMIDE 10MG</t>
  </si>
  <si>
    <t>NEPHTOR 40 TAB</t>
  </si>
  <si>
    <t>TORSAMIDE 40MG</t>
  </si>
  <si>
    <t>RENOLIFE TAB</t>
  </si>
  <si>
    <t>N-ACETYLCYCTEIN 150MG, TAURINE 500MG</t>
  </si>
  <si>
    <t>ROVUSTIN TAB</t>
  </si>
  <si>
    <t>ROSUVASTATINE 10MG</t>
  </si>
  <si>
    <t>SEBUXO TAB</t>
  </si>
  <si>
    <t>FEBUXOSTATE 40MG</t>
  </si>
  <si>
    <t>SELBO 400 TAB</t>
  </si>
  <si>
    <t>SEVELAMER CARBONATE 400MG</t>
  </si>
  <si>
    <t>SELBO 800 TAB</t>
  </si>
  <si>
    <t>SEVELAMER CARBONATE 800MG</t>
  </si>
  <si>
    <t>SEPTA Q 10 CAP</t>
  </si>
  <si>
    <t>UBIDECARENONE 180MG</t>
  </si>
  <si>
    <t>SEPTACAL TAB</t>
  </si>
  <si>
    <t>CALCIUM ACETATE 667MG</t>
  </si>
  <si>
    <t>SEPTA D3 CAP</t>
  </si>
  <si>
    <t>CHOLECALCIFEROL 60000IU CAP</t>
  </si>
  <si>
    <t>SEPTASTERIL SACHET</t>
  </si>
  <si>
    <t>ALFA KETOANALOGUE SACHATE</t>
  </si>
  <si>
    <t>SACHET</t>
  </si>
  <si>
    <t>30GM</t>
  </si>
  <si>
    <t>PACK</t>
  </si>
  <si>
    <t>SEPTASTERIL TAB</t>
  </si>
  <si>
    <t>ALFA KETOANALOGUE TAB</t>
  </si>
  <si>
    <t>SEPTIVA CAP</t>
  </si>
  <si>
    <t>MULTIVITAMIN CAP</t>
  </si>
  <si>
    <t>SEPTRIOL CAP</t>
  </si>
  <si>
    <t>CALCITRIOL 0.25MCG SGC</t>
  </si>
  <si>
    <t>SILOLYST 4 TAB</t>
  </si>
  <si>
    <t>SILODISIN 4 MG</t>
  </si>
  <si>
    <t>SILOLYST 8 TAB</t>
  </si>
  <si>
    <t>SILODISIN 8 MG</t>
  </si>
  <si>
    <t>SODANET GST 1000 TAB</t>
  </si>
  <si>
    <t>SODIUM BICARBONATE ENTERIC COATED 1000MG</t>
  </si>
  <si>
    <t>SODANET GST 500 TAB</t>
  </si>
  <si>
    <t>SODIUM BICARBONATE ENTERIC COATED 500MG</t>
  </si>
  <si>
    <t>SODANET TAB</t>
  </si>
  <si>
    <t>SODIUM BICARBONATE TAB 500MG</t>
  </si>
  <si>
    <t>SODANET DS TAB</t>
  </si>
  <si>
    <t>SODIUM BICARBONATE 1000MG TAB</t>
  </si>
  <si>
    <t>SURANTOIN TAB</t>
  </si>
  <si>
    <t>NITROFURANTOIN 100MG</t>
  </si>
  <si>
    <t>SYNPROTIK CAP</t>
  </si>
  <si>
    <t>PRE-PROBIOTIC CAP 15 BILLION CFU</t>
  </si>
  <si>
    <t>SYNPROTIK FORTE CAP</t>
  </si>
  <si>
    <t>PRE-PROBIOTIC CAP 45 BILLION CFU</t>
  </si>
  <si>
    <t>DARB ESA 25 MCG</t>
  </si>
  <si>
    <t>DARBAPOETINALFA INJ 25MCG</t>
  </si>
  <si>
    <t>PRE FILLED SYRINGE</t>
  </si>
  <si>
    <t>DARB ESA 40 MCG</t>
  </si>
  <si>
    <t>DARBAPOETINALFA INJ 40MCG</t>
  </si>
  <si>
    <t>ESA 10000 INJ</t>
  </si>
  <si>
    <t>ERYTHROPOIETIN ALFA INJ 10000IU PFS</t>
  </si>
  <si>
    <t>ESA 2000 INJ</t>
  </si>
  <si>
    <t>ERYTHROPOIETIN ALFA INJ 2000IU PFS</t>
  </si>
  <si>
    <t>ESA 4000 INJ</t>
  </si>
  <si>
    <t>ERYTHROPOIETIN ALFA INJ 4000IU PFS</t>
  </si>
  <si>
    <t>ESA 5000 INJ</t>
  </si>
  <si>
    <t>ERYTHROPOIETIN ALFA INJ 5000IU PFS</t>
  </si>
  <si>
    <t>ZACTAM 2.25 INJ</t>
  </si>
  <si>
    <t>PIPERACILLIN , TAZOBACTUM 2.25</t>
  </si>
  <si>
    <t>INJECTION</t>
  </si>
  <si>
    <t>VIAL</t>
  </si>
  <si>
    <t>ZACTAM 4.5 INJ</t>
  </si>
  <si>
    <t>PIPERACILLIN , TAZOBACTUM 4.5</t>
  </si>
  <si>
    <t>SERONEM 1 GM</t>
  </si>
  <si>
    <t>MEROPENEM 1GM</t>
  </si>
  <si>
    <t>SERONEM 500 MG</t>
  </si>
  <si>
    <t>MEROPENEM 500MG</t>
  </si>
  <si>
    <t>SEPTAZAC INJ</t>
  </si>
  <si>
    <t>PIPERACILIN , TAZOBACTUM 4.5</t>
  </si>
  <si>
    <t>SEPTAFER INJ</t>
  </si>
  <si>
    <t>IRON SUCROSE INJ</t>
  </si>
  <si>
    <t>AMPOULE</t>
  </si>
  <si>
    <t>FAROLYST TAB</t>
  </si>
  <si>
    <t>FAROPENEM 200MG TAB</t>
  </si>
  <si>
    <t>BAXICLAV LB TAB</t>
  </si>
  <si>
    <t>AMOXYCILLIN, POTASSIUM CLAVULANATE , LACTIC ACID BACILLUS TAB</t>
  </si>
  <si>
    <t>SEPTACEF CV TAB</t>
  </si>
  <si>
    <t>CEFIXINE200MG, POTASSIUM CLAVULANATE 125MG</t>
  </si>
  <si>
    <t>RELACX LACTITOL</t>
  </si>
  <si>
    <t>LACTITOL SYP</t>
  </si>
  <si>
    <t>SYRUP</t>
  </si>
  <si>
    <t>200ML</t>
  </si>
  <si>
    <t>BOTTLE</t>
  </si>
  <si>
    <t>ABDOFREE</t>
  </si>
  <si>
    <t>100ML</t>
  </si>
  <si>
    <t>MEROLYST INJ</t>
  </si>
  <si>
    <t>MEROPENEM IMJ</t>
  </si>
  <si>
    <t>MYJECT TAB</t>
  </si>
  <si>
    <t>MYCOPHENOLATE MOFETIL 500MG</t>
  </si>
  <si>
    <t>MYJECT S 360 TAB</t>
  </si>
  <si>
    <t/>
  </si>
  <si>
    <t>AMIGO PLUS 200 ML</t>
  </si>
  <si>
    <t>PURE CRYSTALLINE AMIGO ACID IV INFUSION WITH XYLITOL 200ML</t>
  </si>
  <si>
    <t>MESTROLYST 80 TAB</t>
  </si>
  <si>
    <t>MEGESTROL ACETATE 80MG</t>
  </si>
  <si>
    <t>CINPAR 30</t>
  </si>
  <si>
    <t>CINACALCET 30MG</t>
  </si>
  <si>
    <t>SEPTAPRESS 5MG</t>
  </si>
  <si>
    <t>PRAZOCIN HCL 5MG ER TAB</t>
  </si>
  <si>
    <t>NEBILYST 5</t>
  </si>
  <si>
    <t>NEBIVOLOL 5MG</t>
  </si>
  <si>
    <t>NEBILYST T</t>
  </si>
  <si>
    <t>NEBIVOLOL 5MG, TELMISARTAN</t>
  </si>
  <si>
    <t>AMILYST 100 TAB</t>
  </si>
  <si>
    <t>SEPTALYST LIFESCIENCES (CNS)</t>
  </si>
  <si>
    <t>AMISULPRIDE 100MG</t>
  </si>
  <si>
    <t>AMILYST 200 TAB</t>
  </si>
  <si>
    <t>AMISULPRIDE 200MG</t>
  </si>
  <si>
    <t>AMILYST 50 TAB</t>
  </si>
  <si>
    <t>AMISULPRIDE 50MG</t>
  </si>
  <si>
    <t>BENFOLYST CAP</t>
  </si>
  <si>
    <t>ALPHA LIPOIC ACID 100MG, BENFOTIAMIDE 150MG, MECOBALAMIN 1500MCG,CHROMIUN</t>
  </si>
  <si>
    <t>BENFOLYST LS TAB</t>
  </si>
  <si>
    <t>BENFOTIAMIDE 50MG MECOBALAMINE 500MCG ALA 100MG</t>
  </si>
  <si>
    <t>BENFOLYST D CAP</t>
  </si>
  <si>
    <t>ALPHA LIPOIC ACID 100MG, BENFOTIAMIDE 150MG, MECOBALAMIN 1500MCG,VIT D3 60K</t>
  </si>
  <si>
    <t>BETALYST F 10 TAB</t>
  </si>
  <si>
    <t>PROPRANOLOL 40MG, FLUNARIZINE 10MG</t>
  </si>
  <si>
    <t>BETALYST F 5 TAB</t>
  </si>
  <si>
    <t>PROPRANOLOL 40MG, FLUNARIZINE 5MG</t>
  </si>
  <si>
    <t>CALYST TAB</t>
  </si>
  <si>
    <t>CALCIUM , VIT D3</t>
  </si>
  <si>
    <t>CALYST Z TAB</t>
  </si>
  <si>
    <t>CALCIUM, CALCITRIOL, ZINC</t>
  </si>
  <si>
    <t>CEAA IV 50ML INJ</t>
  </si>
  <si>
    <t>L-ALANYL L-GLUTAMINE SOLUTION 50ML</t>
  </si>
  <si>
    <t>CEAA SACHET</t>
  </si>
  <si>
    <t>L-GLUTAMINE SACHET</t>
  </si>
  <si>
    <t>15GM</t>
  </si>
  <si>
    <t>CEPROLYST TAB</t>
  </si>
  <si>
    <t>CEREBROPROTEIN 90MG TAB</t>
  </si>
  <si>
    <t>EPILETRA 250 TAB</t>
  </si>
  <si>
    <t>LEVETIRACETAM 250 MG</t>
  </si>
  <si>
    <t>EPILETRA 500 TAB</t>
  </si>
  <si>
    <t>LEVETIRACETAM 500 MG</t>
  </si>
  <si>
    <t>ESOLYST D CAP</t>
  </si>
  <si>
    <t>ESOMEPRAZOLE 40MG DOMPERIDONE SR 30MG</t>
  </si>
  <si>
    <t>ESOLYST TAB</t>
  </si>
  <si>
    <t>ESOMEPRAZOLE 40 MG</t>
  </si>
  <si>
    <t>GINKOLYST TAB</t>
  </si>
  <si>
    <t>GINKO BILOBA, PIRACETAM, VINPOCITIN, VIT D3 60K</t>
  </si>
  <si>
    <t>KOBACAR TAB</t>
  </si>
  <si>
    <t>L-CARNOSINE 200MG, GONKGO BILOBA 60MG</t>
  </si>
  <si>
    <t>LAFAXA 100 TAB</t>
  </si>
  <si>
    <t>DESVENLAFAXINE 100MG</t>
  </si>
  <si>
    <t>LAFAXA 100C TAB</t>
  </si>
  <si>
    <t>DESVENLAFAXINE 100MG, CLONAZEPAM 0.5MG</t>
  </si>
  <si>
    <t>LAFAXA 50 TAB</t>
  </si>
  <si>
    <t>DESVENLAFAXINE 50MG</t>
  </si>
  <si>
    <t>LAFAXA 50C TAB</t>
  </si>
  <si>
    <t>DESVENLAFAXINE 50MG, CLONAZEPAM 0.5MG</t>
  </si>
  <si>
    <t>LEXATAL 10 C LS TAB</t>
  </si>
  <si>
    <t>ESCITALOPRAM 10MG, CLONAZEPAM 0.25MG</t>
  </si>
  <si>
    <t>LEXATAL 10 C TAB</t>
  </si>
  <si>
    <t>ESCITALOPRAM 10MG, CLONAZEPAM 0.5MG</t>
  </si>
  <si>
    <t>LEXATAL 10 TAB</t>
  </si>
  <si>
    <t>ESCITALOPRAM 10MG</t>
  </si>
  <si>
    <t>LEXATAL 20 TAB</t>
  </si>
  <si>
    <t>ESCITALOPRAM 20MG</t>
  </si>
  <si>
    <t>LEXATAL 5 C TAB</t>
  </si>
  <si>
    <t>ESCITALOPRAM 5MG, CLONAZEPAM 0.5MG</t>
  </si>
  <si>
    <t>LEXATAL 5 TAB</t>
  </si>
  <si>
    <t>ESCITALOPRAM 5MG</t>
  </si>
  <si>
    <t>MYOLYST A4 TAB</t>
  </si>
  <si>
    <t>ACECLOFENAC 100MG, THIOCOLCHICOSIDE 4MG</t>
  </si>
  <si>
    <t>NEURIGAB NT TAB</t>
  </si>
  <si>
    <t>GABAPENTIN 300MG, NORTRIPTYLLINE 10MG</t>
  </si>
  <si>
    <t>NEURO Q 10 CAP</t>
  </si>
  <si>
    <t>OMEGA 3 MARINE TRIGLYERIDES 300MG, UBIDECARENONE 150MG, VIT E 100MG</t>
  </si>
  <si>
    <t>NZIPO 10 TAB</t>
  </si>
  <si>
    <t>OLANZAPINE 10MG</t>
  </si>
  <si>
    <t>NZIPO 5 TAB</t>
  </si>
  <si>
    <t>OLANZAPINE 5MG</t>
  </si>
  <si>
    <t>PAROLYST MINI PLUS CAP</t>
  </si>
  <si>
    <t>PAROXETINE 12.5 MG PR TAB, CLONAZEPAM 0.5MG</t>
  </si>
  <si>
    <t>PAROLYST PLUS CAP</t>
  </si>
  <si>
    <t>PAROXETINE 25MG PR TAB, CLONAZEPAM 0.5MG</t>
  </si>
  <si>
    <t>PAROLYST 12.5 TAB</t>
  </si>
  <si>
    <t>PAROXETINE 12.5MG</t>
  </si>
  <si>
    <t>PAROLYST 25 TAB</t>
  </si>
  <si>
    <t>PAROXETINE 25 MG</t>
  </si>
  <si>
    <t>PRECOLYST 150 TAB</t>
  </si>
  <si>
    <t>PREGABALIN 150MG</t>
  </si>
  <si>
    <t>PRECOLYST 75 TAB</t>
  </si>
  <si>
    <t>PREGABALIN 75 MG</t>
  </si>
  <si>
    <t>PRECOLYST M CAP</t>
  </si>
  <si>
    <t>PREGABALIN 75 MG, MECOBALAMINE 750MCG</t>
  </si>
  <si>
    <t>PRECOLYST NT TAB</t>
  </si>
  <si>
    <t>PREGABALIN 75MG, NORTRIPTYLINE 10MG</t>
  </si>
  <si>
    <t>RAVOLYST CAP</t>
  </si>
  <si>
    <t>REBEPRAZOLE, ITOPRIDE</t>
  </si>
  <si>
    <t>SEPRODEX 250 TAB</t>
  </si>
  <si>
    <t>DIVALPROEX SODIUM 250 MG</t>
  </si>
  <si>
    <t>SEPRODEX 500 TAB</t>
  </si>
  <si>
    <t>DIVALPROEX SODIUM 500 MG</t>
  </si>
  <si>
    <t>SEPTAMIN FORTE INJ 2ML</t>
  </si>
  <si>
    <t>MECOBALAMIN 150MCG, THIAMINE 100MG, PURIDOXINE 100MG, D-PANTHONOL 50MG</t>
  </si>
  <si>
    <t>TICOCIT P TAB</t>
  </si>
  <si>
    <t>CITICHOLIN500, PIRACETAM 800MG</t>
  </si>
  <si>
    <t>EPILETRA INJ 5ML</t>
  </si>
  <si>
    <t>LEVETRACETAM INJ 100MG/ML</t>
  </si>
  <si>
    <t>CEPROLYST INJ</t>
  </si>
  <si>
    <t>CEREBROPROTEIN MG INJ</t>
  </si>
  <si>
    <t>SEPTAZYD TAB</t>
  </si>
  <si>
    <t>CINNARIZINE &amp; DIMENHYDRINATE MD TAB</t>
  </si>
  <si>
    <t>SERTALINE 50 TAB</t>
  </si>
  <si>
    <t>SERTALLINE50 MG</t>
  </si>
  <si>
    <t>SERTALINE 100 TAB</t>
  </si>
  <si>
    <t>SERTALLINE 100MG</t>
  </si>
  <si>
    <t>ANSON MD</t>
  </si>
  <si>
    <t>S A REMEDIES</t>
  </si>
  <si>
    <t>ONDANSETRON ORALLY DISINTEGRATING TABLETS</t>
  </si>
  <si>
    <t>BOCEF 100</t>
  </si>
  <si>
    <t>CEFIXIME 100 MG</t>
  </si>
  <si>
    <t>BOCEF LB</t>
  </si>
  <si>
    <t>CEFIXIME 2OOMG, LACTIC ACID BACILLUS</t>
  </si>
  <si>
    <t>1350/2000</t>
  </si>
  <si>
    <t>BOCEF CV</t>
  </si>
  <si>
    <t>CEFIXIME 200 MG, POTTASSIUM CLAVULANATE 125 MG</t>
  </si>
  <si>
    <t>BOCEF O</t>
  </si>
  <si>
    <t>CEFIXIME200MG , OFLOXACIN 200 MG</t>
  </si>
  <si>
    <t>1600/2500</t>
  </si>
  <si>
    <t>CALSOF TAB</t>
  </si>
  <si>
    <t>CALCIUM CITRATE 1000 MG, VIT D3 200 IU, ZINC 
4MG , MAGNESIUM</t>
  </si>
  <si>
    <t>CINOF 200</t>
  </si>
  <si>
    <t>OFLOXACIN 200 MG</t>
  </si>
  <si>
    <t>CINOF OZ</t>
  </si>
  <si>
    <t>OFLOXACIN 200 MG , ORNIDAZOLE 500 MG TABLET</t>
  </si>
  <si>
    <t>DOTAV M</t>
  </si>
  <si>
    <t>MEFENAMIC ACID &amp; DROTAVERINE HYDROCHLORIDE TABLETS</t>
  </si>
  <si>
    <t>PESER D</t>
  </si>
  <si>
    <t>SERRATIOPEPTIDASE 15MG, DICLOFENAC 
POTASSIUM 50MG</t>
  </si>
  <si>
    <t>P COLD PLUS</t>
  </si>
  <si>
    <t>PCM 325 MG, LEVOCETRIZINE HCL2.5 MG, 
CAFEEINE ANHYROUS 30 MG, PHENYLEPHRINE HCL 10 MG</t>
  </si>
  <si>
    <t>20X10</t>
  </si>
  <si>
    <t>PECOB M</t>
  </si>
  <si>
    <t>GABAPENTIN 300MG, METHYLCOBLAMIN 500MG</t>
  </si>
  <si>
    <t>REMUS P</t>
  </si>
  <si>
    <t>NIMUSULIDE100 MG , PARACETAMOL 325 MG TABLETS</t>
  </si>
  <si>
    <t>350/550</t>
  </si>
  <si>
    <t>REMAB LSR</t>
  </si>
  <si>
    <t>RABEPRAZOLE SODIUM I.P 20 MG , LEVOSULPIRIDE 75 MG</t>
  </si>
  <si>
    <t>EVOT</t>
  </si>
  <si>
    <t>LEVOCETIRIZINE 5 MG TABLET</t>
  </si>
  <si>
    <t>EVOT M</t>
  </si>
  <si>
    <t>MONTELUKAST SODIUM 10 MG &amp; LEVOCETIRIZINE 5 MG</t>
  </si>
  <si>
    <t>EVOT AB</t>
  </si>
  <si>
    <t>LEVOCETIRIZINE 5 MG TABLET, AMBROXOL HCL 60 MG</t>
  </si>
  <si>
    <t>ZITAZ 250</t>
  </si>
  <si>
    <t>AZITHROMYCIN 250 MG TABLET</t>
  </si>
  <si>
    <t>6</t>
  </si>
  <si>
    <t>ZITAZ 500</t>
  </si>
  <si>
    <t>AZITHROMYCIN 500 MG TABLET</t>
  </si>
  <si>
    <t>3</t>
  </si>
  <si>
    <t>NEPANT</t>
  </si>
  <si>
    <t>PANTOPRAZOLE 40 MG</t>
  </si>
  <si>
    <t>NEPANT D</t>
  </si>
  <si>
    <t>PANTOPRAZOLE 40 MG , DOMPERIDONE 10 MG TABS</t>
  </si>
  <si>
    <t>SAKLO P</t>
  </si>
  <si>
    <t>ACECLOFENAC 100 MG , PARACETAMOL 325 MG TAB</t>
  </si>
  <si>
    <t>SAKLO SP</t>
  </si>
  <si>
    <t>ACECLOFENAC 100 MG-, SERRATIOPEPTIDASE 15 MG, PARACETAMOL500 MG</t>
  </si>
  <si>
    <t>SAKLO MR</t>
  </si>
  <si>
    <t>ACECLOFENAC100 MG, PARACETAMOL 500 MG, CHLORZOXAZONE 250 MG</t>
  </si>
  <si>
    <t>FECOR XT</t>
  </si>
  <si>
    <t>FERROUS ASCORBATE 100 MG, ZINC SULPHATE 22.5 MG 
FOLIC ACID 1.5 MG</t>
  </si>
  <si>
    <t>PECLAV 625</t>
  </si>
  <si>
    <t>AMOXYCILLIN 500MG , CLAVULANIC ACID125 TAB</t>
  </si>
  <si>
    <t>INAR D</t>
  </si>
  <si>
    <t>CINNARIZINE &amp; DOMPERIDONE TABLETS</t>
  </si>
  <si>
    <t>ICLO P TAB</t>
  </si>
  <si>
    <t>DICLOFENAC 50 MG, PCM 325 MG</t>
  </si>
  <si>
    <t>MAC SR</t>
  </si>
  <si>
    <t>ACECLOFENAC 200 MG, RABEPRAZOLE 20 MG</t>
  </si>
  <si>
    <t>PODO 100</t>
  </si>
  <si>
    <t>CEFPODOXIME 100 PROXETIL DISPERSIBLE TABS</t>
  </si>
  <si>
    <t>PODO 200</t>
  </si>
  <si>
    <t>CEFPODOXIME 200 MG PROXETIL TABS</t>
  </si>
  <si>
    <t>PODO CV</t>
  </si>
  <si>
    <t>CEFPODOXIME PROXETIL 200 MG , POTASSIUM CLAVULANATE 125 MG</t>
  </si>
  <si>
    <t>PEDEF 6</t>
  </si>
  <si>
    <t>DEFLAZACORT 6 MG</t>
  </si>
  <si>
    <t>VOFLA 500</t>
  </si>
  <si>
    <t>LEVOFLOXACIN 500 TAB</t>
  </si>
  <si>
    <t>5X10</t>
  </si>
  <si>
    <t>T ZIN 10</t>
  </si>
  <si>
    <t>FLUNARZINE 10 MG</t>
  </si>
  <si>
    <t>CRIMICEF 500</t>
  </si>
  <si>
    <t>CEFUROXIME-500</t>
  </si>
  <si>
    <t>FEXIBAST</t>
  </si>
  <si>
    <t>FEXOFENADINE 120 ML , MONTELUKAST 10 MG</t>
  </si>
  <si>
    <t>CALSOF CT</t>
  </si>
  <si>
    <t>CALCITROL 0.25 MCG, CALCIUM CARBONATE 500 MG EQ. TO ELEMENTAL CALCIUM ZINC 7.5 MG)</t>
  </si>
  <si>
    <t>SK2 7</t>
  </si>
  <si>
    <t>CALCIUM CITRATE, CALCITROL, VITAMINE, FOLIC ACID, METHYLCOBALAMIN &amp; BORON</t>
  </si>
  <si>
    <t>PEE FIT</t>
  </si>
  <si>
    <t>SOFT GEL GINSENG POWDER 42.5 MG, VITAMIN A 2500 IU, VITAMIN B1 1 MG, VITAMIN B2 1.5 MG, VITAMIN B6 1 MG, VITAMIN B12 1 MCG, VITAMIN C 50 MG, VITAMIN D3 200 IU, VITAMIN E 5 MG, NICOTHIAMIDE 10 MG, CALCIUM PANTOTHENATE 5 MG, FOLIC ACID 0.15 MG, FERROUS FUMARATE 30 MG, COPPER 0.5 MG, MANGANESE 0.5 MG, ZINC 3 MG, CALCIUM 75 MG, ZINC 10 MG, PHOSPHORUS 58 MG, IODINE 0.1 MG, POTTASSIUM 2 MG</t>
  </si>
  <si>
    <t>WELCO</t>
  </si>
  <si>
    <t>SOFT GELGRAPE EXTRACT 25MG,LYCOPENE 6% 2MG, LUTEIN 8% 3MG ,VITAMIN A CONCENTRATE 5000IU, VIT B1 5MG, VIT B2 5MG,VIT B6 1.5MG, VIT B12 15MCG, FOLIC ACID 1.5MG.</t>
  </si>
  <si>
    <t>LYKA</t>
  </si>
  <si>
    <t>LYCOPENE 6% 8000 MCG, METHYLCOBALAMIN 500 MCG, LUTEIN 10% 4 MG(CONTAIN ZEAXANTHIN 0.8 MG.0 BLACK GRAPE SEED EXTRACT BETACAROTENE 30%DISPERSION EXCIPENTS. SERVING PER CAPSULES (APPROX.): ENERGY VALUE 5.343 KCAL ENERGY VALUE 0.053 G. CARBOHYDRATE 0.003 G., DIETARY FIBRE 0.076G, PROTEIN 0.034</t>
  </si>
  <si>
    <t>NEPANT DSR</t>
  </si>
  <si>
    <t>PANTOPRAZOLE 40MG , DOMPERIDONE 30 MG S.R 
ALU-ALU PACK</t>
  </si>
  <si>
    <t>STRONG LYCO</t>
  </si>
  <si>
    <t>LYCOPENE, METHYLCOBALAMIN,BLACK GRAPE SEED EXTRACT, LUTEIN &amp; BETACAROTENE CAPSULES</t>
  </si>
  <si>
    <t>1X10</t>
  </si>
  <si>
    <t>PECOB OD</t>
  </si>
  <si>
    <t>MECOBALAMIN,ALPHA LIPOIC ACID, THIAMINE MONONITRATE PYRIDOXINE HYDROCHLORIDE &amp; FOLIC ACID TABS</t>
  </si>
  <si>
    <t>REMAB DSR</t>
  </si>
  <si>
    <t>RABEPRAZOLE 20 MG , DOMPERIDONE 30 MG S.R</t>
  </si>
  <si>
    <t>BROTIK Z</t>
  </si>
  <si>
    <t>PRE AND PROBIOTIC WITH ZINC CAPSULES</t>
  </si>
  <si>
    <t>REMAB LS</t>
  </si>
  <si>
    <t>RABEPRAZOLE 20 MG , LEVOSULPRIDE 75 MG</t>
  </si>
  <si>
    <t>OMEOL D</t>
  </si>
  <si>
    <t>OMEPRAZOLE 20 MG , DOMPERIDONE 10 MG</t>
  </si>
  <si>
    <t>PECOB P</t>
  </si>
  <si>
    <t>PREGABALINE 75 MG , METHYCOBALAMIN 750 MCG</t>
  </si>
  <si>
    <t>REEZO 100</t>
  </si>
  <si>
    <t>ITRACONAZOLE-100 MG</t>
  </si>
  <si>
    <t>REEZO 200</t>
  </si>
  <si>
    <t>ITRACONAZOLE-200 MG</t>
  </si>
  <si>
    <t>VICOF A</t>
  </si>
  <si>
    <t>EACH 5ML CONTAINS. SYRUP AMBROXOL 15 MG , TERBUTALINE SULPHATE 1.25 MG , GUAIPHENESIN 50 MGMENTHOL 0.5 MG</t>
  </si>
  <si>
    <t>VICOF D</t>
  </si>
  <si>
    <t>EACH 5ML CONTAINS. SYRUP DEXTROMETHORPHEN HYDROBROMIDE 10MG, PHENYLEPHRINE HYDROCHLORIDE 5 MG, CHLORPENIRAMINE MALEATE 2MG</t>
  </si>
  <si>
    <t>60ML</t>
  </si>
  <si>
    <t>ZAMAX SYP</t>
  </si>
  <si>
    <t>PEPSIN (1:3000) IP 10 MG FUNGAL DIASTASE IP 50 MG</t>
  </si>
  <si>
    <t>VITAMIN A 2500 IU, VITAMIN E ACETATE 5 IU, CHOLECAIFEROL 200 IU, THIAMINE HYDROCHLORIDE 1 MG, RIBOFLAVIN SODIUM PHOSPHATE 1 MG, PYRIDOXINE HYDROCHLORIDE 1 MG, NIACINAMIDE 15 MG, CYANOCOBALAMIN 1 MCG, D-PANTHENOL 2.5 MG, ZINC 3 MG, IODINE 50 MCG, MAGANESE 0.8 MG, SELENIUM 10 MCG</t>
  </si>
  <si>
    <t>MINLEX</t>
  </si>
  <si>
    <t>VITAMIN B COMPLEX SYRUP WITH LYSINE</t>
  </si>
  <si>
    <t>BOCEF D.S.</t>
  </si>
  <si>
    <t>CEFIXIME DRY SYP</t>
  </si>
  <si>
    <t>30ML</t>
  </si>
  <si>
    <t>BOCEF CV D.S.</t>
  </si>
  <si>
    <t>CEFIXIME 50MG, POTASSIUM CLAVULANATE 31.25MG</t>
  </si>
  <si>
    <t>PECLAV D.S.</t>
  </si>
  <si>
    <t>AMOXYCILLIN &amp; POTASSIUM CLAVULANATE FOR
ORAL SUAPENSION IP.</t>
  </si>
  <si>
    <t>FECOR SYP</t>
  </si>
  <si>
    <t>LYCOPENE, VITAMINS &amp; MINERALS SYRUP</t>
  </si>
  <si>
    <t>CALSOF</t>
  </si>
  <si>
    <t>CALCIUM CARBONATE, ZINC, VITAMIN D3 &amp; MAGNESIUM SUS</t>
  </si>
  <si>
    <t>CINOF MS</t>
  </si>
  <si>
    <t>OFLOXACIN, METRONIDAZOLE SUSP</t>
  </si>
  <si>
    <t>MEGLA MS</t>
  </si>
  <si>
    <t>MAGALDRATE 400 MG , SIMETICONE 20 MG</t>
  </si>
  <si>
    <t>170ML</t>
  </si>
  <si>
    <t>PODO 100D.S.</t>
  </si>
  <si>
    <t>CEFPODOXIME DRY SYRUP WITH STERILE WATER</t>
  </si>
  <si>
    <t>PODO 50 D.S.</t>
  </si>
  <si>
    <t>P COLD DS</t>
  </si>
  <si>
    <t>PARACETAMOL 250, PHENYLEPHRINE HYDROCHLORIDE 
IP 5 MG, CHLORPHENIRAMINE MALEATE IP 2 MG</t>
  </si>
  <si>
    <t>ACECLOFENAC-50MG, PARACETAMOL-125MG</t>
  </si>
  <si>
    <t>MOLNI MF</t>
  </si>
  <si>
    <t>MEFENAMIC ACID, PARACETAMOL SYRUP</t>
  </si>
  <si>
    <t>LYKA SYP</t>
  </si>
  <si>
    <t>LIVOK</t>
  </si>
  <si>
    <t>LIVER TONIC</t>
  </si>
  <si>
    <t>URITONE S</t>
  </si>
  <si>
    <t>AYURVEDIC URINE TONIC</t>
  </si>
  <si>
    <t>MONTEKULAST &amp; LEVOCETRIZINE DIHYDROCHLORIC</t>
  </si>
  <si>
    <t>ANSON INJ</t>
  </si>
  <si>
    <t>ONDANSETRON 4 MG / ML 2 ML</t>
  </si>
  <si>
    <t>INJCETION</t>
  </si>
  <si>
    <t>ICLO MAC</t>
  </si>
  <si>
    <t>DICLOFENAC SODIUM INJECTION IP</t>
  </si>
  <si>
    <t>PIRIKA</t>
  </si>
  <si>
    <t>PIROXICAM INJ</t>
  </si>
  <si>
    <t>NEPANT IV</t>
  </si>
  <si>
    <t>PANTOPRAZOLE 40 MG INJ</t>
  </si>
  <si>
    <t>SAFTRAX S 750</t>
  </si>
  <si>
    <t>CEFTRIAXONE 500 MG , SULBACTUM 250 MG</t>
  </si>
  <si>
    <t>SAFTRAX S 1.5</t>
  </si>
  <si>
    <t>CEFTRIAXONE 1000 MG , SULBACTUM 500 MG INJ</t>
  </si>
  <si>
    <t>SAFTRAX1 GM</t>
  </si>
  <si>
    <t>CEFTRIAXONE 1 GM INJ</t>
  </si>
  <si>
    <t>SAFTRAX 500</t>
  </si>
  <si>
    <t>CEFTRIAXONE 500 MG INJ</t>
  </si>
  <si>
    <t>SAFTRAX TZ</t>
  </si>
  <si>
    <t>CEFTRIAXONE 1000 MG , TAZOBACTUM 125 MG</t>
  </si>
  <si>
    <t>PECOB INJ</t>
  </si>
  <si>
    <t>METHYLCOBALAMIN1500 MCG INJ</t>
  </si>
  <si>
    <t>PECOB PLUS</t>
  </si>
  <si>
    <t>METHYLCOBALAMIN1000, PYRIDOXINE HYDROCHLORIDE 100 MG, NICOTINAMIDE 100 MG, D-PANTHENOL 50 MG, BENZYL ALCOHOL 2% V/V</t>
  </si>
  <si>
    <t>DECRO 50</t>
  </si>
  <si>
    <t>NANDROLONE DECONATE 50 MG BLISTER</t>
  </si>
  <si>
    <t>BACZONE SB</t>
  </si>
  <si>
    <t>CEFOPERAZONE-1000MG, SULBACTUM-500MG</t>
  </si>
  <si>
    <t>215/285</t>
  </si>
  <si>
    <t>DECRO 25</t>
  </si>
  <si>
    <t>NANDROLONE DECONATE 25 MG BLISTER</t>
  </si>
  <si>
    <t>P MIK 500</t>
  </si>
  <si>
    <t>AMIKACIN 500 MG</t>
  </si>
  <si>
    <t>P MIK 250</t>
  </si>
  <si>
    <t>AMIKACIN 250 MG</t>
  </si>
  <si>
    <t>ANSON DROP</t>
  </si>
  <si>
    <t>ONDANSETRON DROPS</t>
  </si>
  <si>
    <t>DROPS</t>
  </si>
  <si>
    <t>30ml</t>
  </si>
  <si>
    <t>P COLD DROP</t>
  </si>
  <si>
    <t>PCM125 MG, CPM 1 MG, PHEYLEPHRINE 2.5 MG DROPS</t>
  </si>
  <si>
    <t>10ML</t>
  </si>
  <si>
    <t>ZAMAX DROPS</t>
  </si>
  <si>
    <t>PEPSIN (1:3000) IP 5 MG , FUNGAL DIATASE IP 33.33 MG</t>
  </si>
  <si>
    <t>PEEFIT DROP</t>
  </si>
  <si>
    <t>MULTIVITAMIN , MULTIMINERALS WITH LYSINE</t>
  </si>
  <si>
    <t>15ML</t>
  </si>
  <si>
    <t>S FRESH CMC E/D</t>
  </si>
  <si>
    <t>CARBOXYMETHYL SODIUM CELLULOSE 0.5% W/V</t>
  </si>
  <si>
    <t>EYE DROP</t>
  </si>
  <si>
    <t>MOXIGEN E/D</t>
  </si>
  <si>
    <t>MOXIFLOXACIN EYE DROP</t>
  </si>
  <si>
    <t>MINWAY (CHOCLATE)</t>
  </si>
  <si>
    <t>WHEY PROTEIN POWDER , VITAMINS , MINERALS, DHA, 
METHYLCOBALAMIN</t>
  </si>
  <si>
    <t>POWDER</t>
  </si>
  <si>
    <t>200GM</t>
  </si>
  <si>
    <t>ICLO GEL</t>
  </si>
  <si>
    <t>LISEED OIL BP 3.0%W/W, DICLOFENAC DIETYLAMINE 
SALT EQ. TO DICLOFENC SODIUM IP BP 1%W/W, 
METHYL SALICYLATE IP 10%W/W, MENTHOL IP 
5%W/W BENZYL ALCOHOL IP 1%W/W</t>
  </si>
  <si>
    <t>CREAM</t>
  </si>
  <si>
    <t>TUBE</t>
  </si>
  <si>
    <t>ASBATE</t>
  </si>
  <si>
    <t>NEOMYCIN SULPHATE 0.50% W/W, BECLOMETHASONE
DIPROPIONATE0.025% W/W, CLOTRIMAZOLE 1.00% W/W, CHLORCRESOL 0.10% W/W CREAM</t>
  </si>
  <si>
    <t>REEZOLOX</t>
  </si>
  <si>
    <t>OFLAXACIN,ORNIDAZOLE,ITRACONAZOLE $CLOBETASOL PROPIONATE CREAM</t>
  </si>
  <si>
    <t>JUST BRITE</t>
  </si>
  <si>
    <t>HYDROQUINONE , TRETINOIN &amp; MOMETASONE FUROATE CREAM</t>
  </si>
  <si>
    <t>20GM</t>
  </si>
  <si>
    <t>BROTIK</t>
  </si>
  <si>
    <t>PRE AND PROBIOTIK SACHET</t>
  </si>
  <si>
    <t>CALCOF 60K</t>
  </si>
  <si>
    <t>VITAMIN D3 SACHET</t>
  </si>
  <si>
    <t>S MET GSR1</t>
  </si>
  <si>
    <t>METFORMIN 500 MG , GLIMEPIRIDE 1 MG</t>
  </si>
  <si>
    <t>S MET GSR2</t>
  </si>
  <si>
    <t>METFORMIN 500 MG , GLIMEPIRIDE 2 MG</t>
  </si>
  <si>
    <t>S CARD AT</t>
  </si>
  <si>
    <t>AMLODIPINE, ATENOLOL</t>
  </si>
  <si>
    <t>EBROS 100</t>
  </si>
  <si>
    <t>ACEBROPHYLINE---100MG</t>
  </si>
  <si>
    <t>VIZFER</t>
  </si>
  <si>
    <t>ATTEMP HEALTHCARE</t>
  </si>
  <si>
    <t>FERROUS FUMARATE 152 MG, FOLIC ACID 750 MCG, ZINC SULPHATE 61.8 MG</t>
  </si>
  <si>
    <t>VIZFER SYP</t>
  </si>
  <si>
    <t>FERROUS ASCORBATE, FOLIC ACID, ZINC SULPHATE</t>
  </si>
  <si>
    <t>200ml</t>
  </si>
  <si>
    <t>CDM Z</t>
  </si>
  <si>
    <t>CAL CITRATE 1190 MG, VIT D3 1000 IU, MAGNESIUM 100 MCG, ZINC 4 MG</t>
  </si>
  <si>
    <t>CRANOK D</t>
  </si>
  <si>
    <t>D MANNOSE 600 MG &amp; CRANBERRY EXTRACT 300 MG</t>
  </si>
  <si>
    <t>ATARGIN</t>
  </si>
  <si>
    <t>5MG SACHET L-ARGININE 3GM &amp; PROANTHOCYANIDIN</t>
  </si>
  <si>
    <t>5gm</t>
  </si>
  <si>
    <t>ATSARTAN 40</t>
  </si>
  <si>
    <t>TELMISARTAN 40 MG</t>
  </si>
  <si>
    <t>ATSARTAN H</t>
  </si>
  <si>
    <t>TELMISARTAN 40 MG, HCH 12.5 MG</t>
  </si>
  <si>
    <t>ATSARTAN H80</t>
  </si>
  <si>
    <t>TELMISARTAN 80 MG, HCH 12.5 MG</t>
  </si>
  <si>
    <t>ATSARTAN AMH</t>
  </si>
  <si>
    <t>TELMISARTAN 40 MG, AMLODEPIN 5 MG, HCH 12.5 MG</t>
  </si>
  <si>
    <t>ATSARTAN AM80</t>
  </si>
  <si>
    <t>TELMISARTAN 80 MG, AMLODEPIN 5 MG</t>
  </si>
  <si>
    <t>ATSARTAN MT 25</t>
  </si>
  <si>
    <t>TELMISARTAN 40 &amp; METOPROPOL S 25 MG</t>
  </si>
  <si>
    <t>ATSARTAN MT 50</t>
  </si>
  <si>
    <t>TELMISARTAN 40 &amp; METOPROPOL S 50 MG</t>
  </si>
  <si>
    <t>NOSINATE</t>
  </si>
  <si>
    <t>DOXYLAMINE SUCCINATE 10 MG,PYRIDOXINE 10 MG, FOLIC ACID 2.5 MG</t>
  </si>
  <si>
    <t>ATCYP</t>
  </si>
  <si>
    <t>CYPROHEPTADINE(2MG/ML), TRICHOLINE CITRATE (275MG/5 ML), SORBITOL (2GM/5ML)</t>
  </si>
  <si>
    <t>V INTIMATE</t>
  </si>
  <si>
    <t>AYURVEDIC VAGINAL WASH</t>
  </si>
  <si>
    <t>GEL</t>
  </si>
  <si>
    <t>100ml</t>
  </si>
  <si>
    <t>UT LADY</t>
  </si>
  <si>
    <t>AYURVEDIC UTERINE TONIC</t>
  </si>
  <si>
    <t>RENOTON</t>
  </si>
  <si>
    <t>AYURVEDIC KIDNEY TONIC</t>
  </si>
  <si>
    <t>STONCRAK</t>
  </si>
  <si>
    <t>AYURVEDIC MEDICINE FOR KIDNEY STONE</t>
  </si>
  <si>
    <t>STONCRAK SYP</t>
  </si>
  <si>
    <t>POTT. CIT 1100 MG,MAG CIT 375 MG, PYRIDOXIN HCL 20 MG (SUGAR FREE)</t>
  </si>
  <si>
    <t>SYP PH7</t>
  </si>
  <si>
    <t>DISODIUM HYDROGEN CITRATE (1.37GM/5ML)</t>
  </si>
  <si>
    <t>SUCROSAFE</t>
  </si>
  <si>
    <t>IRON SUCROSE INJ 5 ML (20MG/ML)</t>
  </si>
  <si>
    <t>5ml</t>
  </si>
  <si>
    <t>ARMCOLD SYP</t>
  </si>
  <si>
    <t>ARMOUR FORMULATION</t>
  </si>
  <si>
    <t>EMPIES PLUS</t>
  </si>
  <si>
    <t>FAST OZ TAB</t>
  </si>
  <si>
    <t>LYCET 5MG</t>
  </si>
  <si>
    <t>LYCET M KID</t>
  </si>
  <si>
    <t>LYCET M TAB</t>
  </si>
  <si>
    <t>LYCIPLEX JUN.</t>
  </si>
  <si>
    <t>NOATOP D</t>
  </si>
  <si>
    <t>RELCHES L JR SYP</t>
  </si>
  <si>
    <t>Columns</t>
  </si>
  <si>
    <t>Rows</t>
  </si>
  <si>
    <t>Values</t>
  </si>
  <si>
    <t>Grand Total</t>
  </si>
  <si>
    <t>COMPANY NAME</t>
  </si>
  <si>
    <t>DIVISION</t>
  </si>
  <si>
    <t>STOCKIST NAME</t>
  </si>
  <si>
    <t>CITY,STATE</t>
  </si>
  <si>
    <t>ADDRESS</t>
  </si>
  <si>
    <t>EMAIL</t>
  </si>
  <si>
    <t>MOBILE1, MOBILE2</t>
  </si>
  <si>
    <t>LANDLINE 1, LANDLINE 2</t>
  </si>
  <si>
    <t>DL NUMBER</t>
  </si>
  <si>
    <t>GSTN</t>
  </si>
  <si>
    <t>Remark</t>
  </si>
  <si>
    <t>NEPHRO</t>
  </si>
  <si>
    <t xml:space="preserve">SHREE AMEYA MEDIMART </t>
  </si>
  <si>
    <t>INDORE M.P.</t>
  </si>
  <si>
    <t xml:space="preserve">19/1 NANDA NAGAR MAIN ROAD, NEAR SAI NATH MANDIR </t>
  </si>
  <si>
    <t>SHREEAMEYAMEDIMART@REDIFFMAIL.COM</t>
  </si>
  <si>
    <t>9111882496,  9111882495</t>
  </si>
  <si>
    <t>20B/2279/12/2020,  21B/2280/12/2020</t>
  </si>
  <si>
    <t>23BIFPS7290L1ZP</t>
  </si>
  <si>
    <t>Add</t>
  </si>
  <si>
    <t>CNS</t>
  </si>
  <si>
    <t>20B/2279/12/2020,  21B/2280/12/2021</t>
  </si>
  <si>
    <t>20B/2279/12/2020,  21B/2280/12/2022</t>
  </si>
  <si>
    <t>Remaining</t>
  </si>
  <si>
    <t>20B/2279/12/2020,  21B/2280/12/2023</t>
  </si>
  <si>
    <t>20B/2279/12/2020,  21B/2280/12/2024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</si>
</sst>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</font>
    <font>
      <color theme="1"/>
      <name val="Calibri"/>
    </font>
    <font>
      <b/>
      <sz val="10.0"/>
      <color theme="1"/>
      <name val="Times New Roman"/>
    </font>
    <font>
      <sz val="10.0"/>
      <color theme="1"/>
      <name val="Times New Roman"/>
    </font>
    <font>
      <b/>
      <sz val="10.0"/>
      <name val="Times New Roman"/>
    </font>
    <font>
      <sz val="10.0"/>
      <name val="Times New Roman"/>
    </font>
    <font>
      <sz val="10.0"/>
      <color rgb="FF000000"/>
      <name val="Times New Roman"/>
    </font>
    <font>
      <b/>
      <sz val="10.0"/>
      <color rgb="FF000000"/>
      <name val="Times New Roman"/>
    </font>
    <font>
      <sz val="10.0"/>
      <name val="Tahoma"/>
    </font>
    <font>
      <sz val="10.0"/>
      <color rgb="FF000000"/>
      <name val="Tahoma"/>
    </font>
    <font>
      <sz val="10.0"/>
      <color theme="1"/>
      <name val="Courier New"/>
    </font>
    <font/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</fills>
  <borders count="18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horizontal="center" shrinkToFit="0" vertical="bottom" wrapText="0"/>
    </xf>
    <xf borderId="2" fillId="0" fontId="0" numFmtId="0" xfId="0" applyAlignment="1" applyBorder="1" applyFont="1">
      <alignment readingOrder="0" shrinkToFit="0" vertical="bottom" wrapText="0"/>
    </xf>
    <xf borderId="3" fillId="0" fontId="0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horizontal="center" shrinkToFit="0" vertical="bottom" wrapText="0"/>
    </xf>
    <xf borderId="5" fillId="0" fontId="0" numFmtId="0" xfId="0" applyAlignment="1" applyBorder="1" applyFont="1">
      <alignment readingOrder="0" shrinkToFit="0" vertical="bottom" wrapText="0"/>
    </xf>
    <xf borderId="5" fillId="0" fontId="0" numFmtId="2" xfId="0" applyAlignment="1" applyBorder="1" applyFont="1" applyNumberFormat="1">
      <alignment horizontal="center" shrinkToFit="0" vertical="bottom" wrapText="0"/>
    </xf>
    <xf borderId="6" fillId="0" fontId="0" numFmtId="0" xfId="0" applyAlignment="1" applyBorder="1" applyFont="1">
      <alignment shrinkToFit="0" vertical="bottom" wrapText="0"/>
    </xf>
    <xf borderId="0" fillId="0" fontId="1" numFmtId="0" xfId="0" applyFont="1"/>
    <xf borderId="7" fillId="0" fontId="0" numFmtId="0" xfId="0" applyAlignment="1" applyBorder="1" applyFont="1">
      <alignment shrinkToFit="0" vertical="bottom" wrapText="0"/>
    </xf>
    <xf borderId="8" fillId="0" fontId="0" numFmtId="0" xfId="0" applyAlignment="1" applyBorder="1" applyFont="1">
      <alignment shrinkToFit="0" vertical="bottom" wrapText="0"/>
    </xf>
    <xf borderId="8" fillId="0" fontId="0" numFmtId="0" xfId="0" applyAlignment="1" applyBorder="1" applyFont="1">
      <alignment horizontal="center" shrinkToFit="0" vertical="bottom" wrapText="0"/>
    </xf>
    <xf borderId="8" fillId="0" fontId="0" numFmtId="0" xfId="0" applyAlignment="1" applyBorder="1" applyFont="1">
      <alignment readingOrder="0" shrinkToFit="0" vertical="bottom" wrapText="0"/>
    </xf>
    <xf borderId="8" fillId="0" fontId="0" numFmtId="2" xfId="0" applyAlignment="1" applyBorder="1" applyFont="1" applyNumberFormat="1">
      <alignment horizontal="center" shrinkToFit="0" vertical="bottom" wrapText="0"/>
    </xf>
    <xf borderId="9" fillId="0" fontId="0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8" fillId="0" fontId="0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horizontal="center" shrinkToFit="0" vertical="top" wrapText="0"/>
    </xf>
    <xf borderId="8" fillId="0" fontId="3" numFmtId="0" xfId="0" applyAlignment="1" applyBorder="1" applyFont="1">
      <alignment horizontal="center" shrinkToFit="0" vertical="center" wrapText="0"/>
    </xf>
    <xf borderId="8" fillId="0" fontId="3" numFmtId="0" xfId="0" applyAlignment="1" applyBorder="1" applyFont="1">
      <alignment horizontal="center" readingOrder="0" shrinkToFit="0" vertical="top" wrapText="0"/>
    </xf>
    <xf borderId="8" fillId="0" fontId="3" numFmtId="0" xfId="0" applyAlignment="1" applyBorder="1" applyFont="1">
      <alignment horizontal="center" shrinkToFit="0" vertical="top" wrapText="0"/>
    </xf>
    <xf borderId="7" fillId="2" fontId="4" numFmtId="0" xfId="0" applyAlignment="1" applyBorder="1" applyFill="1" applyFont="1">
      <alignment horizontal="center" shrinkToFit="0" vertical="top" wrapText="0"/>
    </xf>
    <xf borderId="8" fillId="2" fontId="3" numFmtId="0" xfId="0" applyAlignment="1" applyBorder="1" applyFont="1">
      <alignment horizontal="center" shrinkToFit="0" vertical="center" wrapText="0"/>
    </xf>
    <xf borderId="8" fillId="2" fontId="3" numFmtId="0" xfId="0" applyAlignment="1" applyBorder="1" applyFont="1">
      <alignment horizontal="center" readingOrder="0" shrinkToFit="0" vertical="top" wrapText="0"/>
    </xf>
    <xf borderId="8" fillId="2" fontId="3" numFmtId="0" xfId="0" applyAlignment="1" applyBorder="1" applyFont="1">
      <alignment horizontal="center" shrinkToFit="0" vertical="top" wrapText="0"/>
    </xf>
    <xf borderId="8" fillId="2" fontId="3" numFmtId="0" xfId="0" applyAlignment="1" applyBorder="1" applyFont="1">
      <alignment horizontal="center" shrinkToFit="0" vertical="center" wrapText="0"/>
    </xf>
    <xf borderId="8" fillId="2" fontId="5" numFmtId="0" xfId="0" applyAlignment="1" applyBorder="1" applyFont="1">
      <alignment horizontal="center" shrinkToFit="0" vertical="center" wrapText="0"/>
    </xf>
    <xf borderId="7" fillId="2" fontId="4" numFmtId="0" xfId="0" applyAlignment="1" applyBorder="1" applyFont="1">
      <alignment horizontal="center" shrinkToFit="0" vertical="top" wrapText="0"/>
    </xf>
    <xf borderId="8" fillId="2" fontId="5" numFmtId="0" xfId="0" applyAlignment="1" applyBorder="1" applyFont="1">
      <alignment horizontal="center" shrinkToFit="0" vertical="center" wrapText="1"/>
    </xf>
    <xf borderId="8" fillId="2" fontId="5" numFmtId="0" xfId="0" applyAlignment="1" applyBorder="1" applyFont="1">
      <alignment horizontal="center" readingOrder="0" shrinkToFit="0" vertical="top" wrapText="0"/>
    </xf>
    <xf borderId="8" fillId="2" fontId="5" numFmtId="0" xfId="0" applyAlignment="1" applyBorder="1" applyFont="1">
      <alignment horizontal="center" shrinkToFit="0" vertical="center" wrapText="0"/>
    </xf>
    <xf borderId="8" fillId="2" fontId="5" numFmtId="0" xfId="0" applyAlignment="1" applyBorder="1" applyFont="1">
      <alignment horizontal="center" shrinkToFit="0" vertical="center" wrapText="1"/>
    </xf>
    <xf borderId="8" fillId="2" fontId="5" numFmtId="0" xfId="0" applyAlignment="1" applyBorder="1" applyFont="1">
      <alignment horizontal="center" shrinkToFit="0" vertical="top" wrapText="0"/>
    </xf>
    <xf borderId="8" fillId="0" fontId="5" numFmtId="0" xfId="0" applyAlignment="1" applyBorder="1" applyFont="1">
      <alignment horizontal="center" shrinkToFit="0" vertical="center" wrapText="1"/>
    </xf>
    <xf borderId="8" fillId="2" fontId="6" numFmtId="49" xfId="0" applyAlignment="1" applyBorder="1" applyFont="1" applyNumberFormat="1">
      <alignment horizontal="center" readingOrder="0" shrinkToFit="0" vertical="top" wrapText="0"/>
    </xf>
    <xf borderId="8" fillId="2" fontId="6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8" fillId="2" fontId="6" numFmtId="49" xfId="0" applyAlignment="1" applyBorder="1" applyFont="1" applyNumberFormat="1">
      <alignment horizontal="center" shrinkToFit="0" vertical="center" wrapText="1"/>
    </xf>
    <xf borderId="8" fillId="2" fontId="6" numFmtId="0" xfId="0" applyAlignment="1" applyBorder="1" applyFont="1">
      <alignment horizontal="center" shrinkToFit="0" vertical="center" wrapText="1"/>
    </xf>
    <xf borderId="8" fillId="2" fontId="6" numFmtId="0" xfId="0" applyAlignment="1" applyBorder="1" applyFont="1">
      <alignment horizontal="center" shrinkToFit="0" vertical="center" wrapText="0"/>
    </xf>
    <xf borderId="8" fillId="3" fontId="6" numFmtId="0" xfId="0" applyAlignment="1" applyBorder="1" applyFill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0"/>
    </xf>
    <xf borderId="7" fillId="2" fontId="4" numFmtId="0" xfId="0" applyAlignment="1" applyBorder="1" applyFont="1">
      <alignment horizontal="center" shrinkToFit="0" vertical="center" wrapText="1"/>
    </xf>
    <xf borderId="8" fillId="2" fontId="5" numFmtId="0" xfId="0" applyAlignment="1" applyBorder="1" applyFont="1">
      <alignment horizontal="center" readingOrder="0" shrinkToFit="0" vertical="center" wrapText="0"/>
    </xf>
    <xf borderId="8" fillId="2" fontId="3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center" shrinkToFit="0" vertical="top" wrapText="1"/>
    </xf>
    <xf borderId="7" fillId="2" fontId="2" numFmtId="0" xfId="0" applyAlignment="1" applyBorder="1" applyFont="1">
      <alignment horizontal="center" shrinkToFit="0" vertical="top" wrapText="0"/>
    </xf>
    <xf borderId="7" fillId="2" fontId="7" numFmtId="0" xfId="0" applyAlignment="1" applyBorder="1" applyFont="1">
      <alignment horizontal="center" shrinkToFit="0" vertical="top" wrapText="1"/>
    </xf>
    <xf borderId="8" fillId="2" fontId="6" numFmtId="0" xfId="0" applyAlignment="1" applyBorder="1" applyFont="1">
      <alignment horizontal="center" readingOrder="0" shrinkToFit="0" vertical="top" wrapText="1"/>
    </xf>
    <xf borderId="8" fillId="2" fontId="6" numFmtId="0" xfId="0" applyAlignment="1" applyBorder="1" applyFont="1">
      <alignment horizontal="center" shrinkToFit="0" vertical="top" wrapText="1"/>
    </xf>
    <xf borderId="7" fillId="2" fontId="7" numFmtId="0" xfId="0" applyAlignment="1" applyBorder="1" applyFont="1">
      <alignment horizontal="center" shrinkToFit="0" vertical="top" wrapText="1"/>
    </xf>
    <xf borderId="7" fillId="4" fontId="8" numFmtId="0" xfId="0" applyAlignment="1" applyBorder="1" applyFill="1" applyFont="1">
      <alignment horizontal="left" shrinkToFit="0" vertical="center" wrapText="1"/>
    </xf>
    <xf borderId="8" fillId="4" fontId="8" numFmtId="0" xfId="0" applyAlignment="1" applyBorder="1" applyFont="1">
      <alignment shrinkToFit="0" vertical="center" wrapText="1"/>
    </xf>
    <xf borderId="8" fillId="4" fontId="8" numFmtId="0" xfId="0" applyAlignment="1" applyBorder="1" applyFont="1">
      <alignment horizontal="center" readingOrder="0" shrinkToFit="0" vertical="center" wrapText="1"/>
    </xf>
    <xf borderId="8" fillId="4" fontId="9" numFmtId="2" xfId="0" applyAlignment="1" applyBorder="1" applyFont="1" applyNumberFormat="1">
      <alignment horizontal="center" shrinkToFit="1" vertical="center" wrapText="0"/>
    </xf>
    <xf borderId="7" fillId="4" fontId="8" numFmtId="0" xfId="0" applyAlignment="1" applyBorder="1" applyFont="1">
      <alignment horizontal="left" shrinkToFit="0" vertical="center" wrapText="1"/>
    </xf>
    <xf borderId="8" fillId="4" fontId="8" numFmtId="0" xfId="0" applyAlignment="1" applyBorder="1" applyFont="1">
      <alignment shrinkToFit="0" vertical="center" wrapText="1"/>
    </xf>
    <xf borderId="7" fillId="0" fontId="8" numFmtId="0" xfId="0" applyAlignment="1" applyBorder="1" applyFont="1">
      <alignment horizontal="left" shrinkToFit="0" vertical="center" wrapText="1"/>
    </xf>
    <xf borderId="8" fillId="0" fontId="8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horizontal="center" readingOrder="0" shrinkToFit="0" vertical="center" wrapText="1"/>
    </xf>
    <xf borderId="8" fillId="0" fontId="9" numFmtId="2" xfId="0" applyAlignment="1" applyBorder="1" applyFont="1" applyNumberFormat="1">
      <alignment horizontal="center" shrinkToFit="1" vertical="center" wrapText="0"/>
    </xf>
    <xf borderId="7" fillId="0" fontId="8" numFmtId="0" xfId="0" applyAlignment="1" applyBorder="1" applyFont="1">
      <alignment horizontal="left" shrinkToFit="0" vertical="center" wrapText="1"/>
    </xf>
    <xf borderId="8" fillId="0" fontId="8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10" fillId="0" fontId="8" numFmtId="0" xfId="0" applyAlignment="1" applyBorder="1" applyFont="1">
      <alignment horizontal="left" shrinkToFit="0" vertical="center" wrapText="1"/>
    </xf>
    <xf borderId="11" fillId="0" fontId="0" numFmtId="0" xfId="0" applyAlignment="1" applyBorder="1" applyFont="1">
      <alignment shrinkToFit="0" vertical="bottom" wrapText="0"/>
    </xf>
    <xf borderId="11" fillId="0" fontId="8" numFmtId="0" xfId="0" applyAlignment="1" applyBorder="1" applyFont="1">
      <alignment shrinkToFit="0" vertical="center" wrapText="1"/>
    </xf>
    <xf borderId="11" fillId="0" fontId="8" numFmtId="0" xfId="0" applyAlignment="1" applyBorder="1" applyFont="1">
      <alignment horizontal="center" readingOrder="0" shrinkToFit="0" vertical="center" wrapText="1"/>
    </xf>
    <xf borderId="11" fillId="0" fontId="0" numFmtId="0" xfId="0" applyAlignment="1" applyBorder="1" applyFont="1">
      <alignment readingOrder="0" shrinkToFit="0" vertical="bottom" wrapText="0"/>
    </xf>
    <xf borderId="11" fillId="0" fontId="9" numFmtId="2" xfId="0" applyAlignment="1" applyBorder="1" applyFont="1" applyNumberFormat="1">
      <alignment horizontal="center" shrinkToFit="1" vertical="center" wrapText="0"/>
    </xf>
    <xf borderId="12" fillId="0" fontId="0" numFmtId="0" xfId="0" applyAlignment="1" applyBorder="1" applyFont="1">
      <alignment shrinkToFit="0" vertical="bottom" wrapText="0"/>
    </xf>
    <xf borderId="8" fillId="0" fontId="10" numFmtId="49" xfId="0" applyAlignment="1" applyBorder="1" applyFont="1" applyNumberFormat="1">
      <alignment shrinkToFit="0" vertical="bottom" wrapText="0"/>
    </xf>
    <xf borderId="13" fillId="0" fontId="0" numFmtId="0" xfId="0" applyAlignment="1" applyBorder="1" applyFont="1">
      <alignment shrinkToFit="0" vertical="bottom" wrapText="0"/>
    </xf>
    <xf borderId="14" fillId="0" fontId="0" numFmtId="0" xfId="0" applyAlignment="1" applyBorder="1" applyFont="1">
      <alignment shrinkToFit="0" vertical="bottom" wrapText="0"/>
    </xf>
    <xf borderId="15" fillId="0" fontId="0" numFmtId="0" xfId="0" applyAlignment="1" applyBorder="1" applyFont="1">
      <alignment shrinkToFit="0" vertical="bottom" wrapText="0"/>
    </xf>
    <xf borderId="8" fillId="0" fontId="11" numFmtId="0" xfId="0" applyAlignment="1" applyBorder="1" applyFont="1">
      <alignment readingOrder="0"/>
    </xf>
    <xf borderId="7" fillId="5" fontId="0" numFmtId="0" xfId="0" applyAlignment="1" applyBorder="1" applyFill="1" applyFont="1">
      <alignment shrinkToFit="0" vertical="bottom" wrapText="0"/>
    </xf>
    <xf borderId="8" fillId="5" fontId="0" numFmtId="0" xfId="0" applyAlignment="1" applyBorder="1" applyFont="1">
      <alignment shrinkToFit="0" vertical="bottom" wrapText="0"/>
    </xf>
    <xf borderId="8" fillId="5" fontId="12" numFmtId="0" xfId="0" applyAlignment="1" applyBorder="1" applyFont="1">
      <alignment shrinkToFit="0" vertical="bottom" wrapText="0"/>
    </xf>
    <xf borderId="16" fillId="5" fontId="0" numFmtId="0" xfId="0" applyAlignment="1" applyBorder="1" applyFont="1">
      <alignment shrinkToFit="0" vertical="bottom" wrapText="0"/>
    </xf>
    <xf borderId="8" fillId="5" fontId="11" numFmtId="0" xfId="0" applyAlignment="1" applyBorder="1" applyFont="1">
      <alignment readingOrder="0"/>
    </xf>
    <xf borderId="0" fillId="5" fontId="1" numFmtId="0" xfId="0" applyFont="1"/>
    <xf borderId="8" fillId="0" fontId="13" numFmtId="0" xfId="0" applyAlignment="1" applyBorder="1" applyFont="1">
      <alignment shrinkToFit="0" vertical="bottom" wrapText="0"/>
    </xf>
    <xf borderId="16" fillId="0" fontId="0" numFmtId="0" xfId="0" applyAlignment="1" applyBorder="1" applyFont="1">
      <alignment shrinkToFit="0" vertical="bottom" wrapText="0"/>
    </xf>
    <xf borderId="10" fillId="0" fontId="0" numFmtId="0" xfId="0" applyAlignment="1" applyBorder="1" applyFont="1">
      <alignment shrinkToFit="0" vertical="bottom" wrapText="0"/>
    </xf>
    <xf borderId="11" fillId="0" fontId="14" numFmtId="0" xfId="0" applyAlignment="1" applyBorder="1" applyFont="1">
      <alignment shrinkToFit="0" vertical="bottom" wrapText="0"/>
    </xf>
    <xf borderId="17" fillId="0" fontId="0" numFmtId="0" xfId="0" applyAlignment="1" applyBorder="1" applyFont="1">
      <alignment shrinkToFit="0" vertical="bottom" wrapText="0"/>
    </xf>
    <xf borderId="0" fillId="0" fontId="0" numFmtId="0" xfId="0" applyFont="1"/>
    <xf borderId="0" fillId="0" fontId="0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257" sheet="PRODUCT LIST"/>
  </cacheSource>
  <cacheFields>
    <cacheField name="Product Name" numFmtId="0">
      <sharedItems>
        <s v="AMIGO TAB"/>
        <s v="CILNIX 10 TAB"/>
        <s v="CILNIX 20 TAB"/>
        <s v="CILNIX T TAB"/>
        <s v="DOMZAR CAP"/>
        <s v="FERICIT TAB"/>
        <s v="FERROIN TAB"/>
        <s v="GERITAM 0.4 MG TAB"/>
        <s v="GERITAM D TAB"/>
        <s v="MEGA 10 TAB"/>
        <s v="MESTROLYST 40 TAB"/>
        <s v="NEPHTOR 100 MG TAB"/>
        <s v="NEPHTOR 20 MG TAB"/>
        <s v="NEPHTOR 10 TAB"/>
        <s v="NEPHTOR 40 TAB"/>
        <s v="RENOLIFE TAB"/>
        <s v="ROVUSTIN TAB"/>
        <s v="SEBUXO TAB"/>
        <s v="SELBO 400 TAB"/>
        <s v="SELBO 800 TAB"/>
        <s v="SEPTA Q 10 CAP"/>
        <s v="SEPTACAL TAB"/>
        <s v="SEPTA D3 CAP"/>
        <s v="SEPTASTERIL SACHET"/>
        <s v="SEPTASTERIL TAB"/>
        <s v="SEPTIVA CAP"/>
        <s v="SEPTRIOL CAP"/>
        <s v="SILOLYST 4 TAB"/>
        <s v="SILOLYST 8 TAB"/>
        <s v="SODANET GST 1000 TAB"/>
        <s v="SODANET GST 500 TAB"/>
        <s v="SODANET TAB"/>
        <s v="SODANET DS TAB"/>
        <s v="SURANTOIN TAB"/>
        <s v="SYNPROTIK CAP"/>
        <s v="SYNPROTIK FORTE CAP"/>
        <s v="DARB ESA 25 MCG"/>
        <s v="DARB ESA 40 MCG"/>
        <s v="ESA 10000 INJ"/>
        <s v="ESA 2000 INJ"/>
        <s v="ESA 4000 INJ"/>
        <s v="ESA 5000 INJ"/>
        <s v="ZACTAM 2.25 INJ"/>
        <s v="ZACTAM 4.5 INJ"/>
        <s v="SERONEM 1 GM"/>
        <s v="SERONEM 500 MG"/>
        <s v="SEPTAZAC INJ"/>
        <s v="SEPTAFER INJ"/>
        <s v="FAROLYST TAB"/>
        <s v="BAXICLAV LB TAB"/>
        <s v="SEPTACEF CV TAB"/>
        <s v="RELACX LACTITOL"/>
        <s v="ABDOFREE"/>
        <s v="MEROLYST INJ"/>
        <s v="MYJECT TAB"/>
        <s v="MYJECT S 360 TAB"/>
        <s v="AMIGO PLUS 200 ML"/>
        <s v="MESTROLYST 80 TAB"/>
        <s v="CINPAR 30"/>
        <s v="SEPTAPRESS 5MG"/>
        <s v="NEBILYST 5"/>
        <s v="NEBILYST T"/>
        <s v="AMILYST 100 TAB"/>
        <s v="AMILYST 200 TAB"/>
        <s v="AMILYST 50 TAB"/>
        <s v="BENFOLYST CAP"/>
        <s v="BENFOLYST LS TAB"/>
        <s v="BENFOLYST D CAP"/>
        <s v="BETALYST F 10 TAB"/>
        <s v="BETALYST F 5 TAB"/>
        <s v="CALYST TAB"/>
        <s v="CALYST Z TAB"/>
        <s v="CEAA IV 50ML INJ"/>
        <s v="CEAA SACHET"/>
        <s v="CEPROLYST TAB"/>
        <s v="EPILETRA 250 TAB"/>
        <s v="EPILETRA 500 TAB"/>
        <s v="ESOLYST D CAP"/>
        <s v="ESOLYST TAB"/>
        <s v="GINKOLYST TAB"/>
        <s v="KOBACAR TAB"/>
        <s v="LAFAXA 100 TAB"/>
        <s v="LAFAXA 100C TAB"/>
        <s v="LAFAXA 50 TAB"/>
        <s v="LAFAXA 50C TAB"/>
        <s v="LEXATAL 10 C LS TAB"/>
        <s v="LEXATAL 10 C TAB"/>
        <s v="LEXATAL 10 TAB"/>
        <s v="LEXATAL 20 TAB"/>
        <s v="LEXATAL 5 C TAB"/>
        <s v="LEXATAL 5 TAB"/>
        <s v="MYOLYST A4 TAB"/>
        <s v="NEURIGAB NT TAB"/>
        <s v="NEURO Q 10 CAP"/>
        <s v="NZIPO 10 TAB"/>
        <s v="NZIPO 5 TAB"/>
        <s v="PAROLYST MINI PLUS CAP"/>
        <s v="PAROLYST PLUS CAP"/>
        <s v="PAROLYST 12.5 TAB"/>
        <s v="PAROLYST 25 TAB"/>
        <s v="PRECOLYST 150 TAB"/>
        <s v="PRECOLYST 75 TAB"/>
        <s v="PRECOLYST M CAP"/>
        <s v="PRECOLYST NT TAB"/>
        <s v="RAVOLYST CAP"/>
        <s v="SEPRODEX 250 TAB"/>
        <s v="SEPRODEX 500 TAB"/>
        <s v="SEPTAMIN FORTE INJ 2ML"/>
        <s v="TICOCIT P TAB"/>
        <s v="EPILETRA INJ 5ML"/>
        <s v="CEPROLYST INJ"/>
        <s v="SEPTAZYD TAB"/>
        <s v="SERTALINE 50 TAB"/>
        <s v="SERTALINE 100 TAB"/>
        <s v="ANSON MD"/>
        <s v="BOCEF 100"/>
        <s v="BOCEF LB"/>
        <s v="BOCEF CV"/>
        <s v="BOCEF O"/>
        <s v="CALSOF TAB"/>
        <s v="CINOF 200"/>
        <s v="CINOF OZ"/>
        <s v="DOTAV M"/>
        <s v="PESER D"/>
        <s v="P COLD PLUS"/>
        <s v="PECOB M"/>
        <s v="REMUS P"/>
        <s v="REMAB LSR"/>
        <s v="EVOT"/>
        <s v="EVOT M"/>
        <s v="EVOT AB"/>
        <s v="ZITAZ 250"/>
        <s v="ZITAZ 500"/>
        <s v="NEPANT"/>
        <s v="NEPANT D"/>
        <s v="SAKLO P"/>
        <s v="SAKLO SP"/>
        <s v="SAKLO MR"/>
        <s v="FECOR XT"/>
        <s v="PECLAV 625"/>
        <s v="INAR D"/>
        <s v="ICLO P TAB"/>
        <s v="MAC SR"/>
        <s v="PODO 100"/>
        <s v="PODO 200"/>
        <s v="PODO CV"/>
        <s v="PEDEF 6"/>
        <s v="VOFLA 500"/>
        <s v="T ZIN 10"/>
        <s v="CRIMICEF 500"/>
        <s v="FEXIBAST"/>
        <s v="CALSOF CT"/>
        <s v="SK2 7"/>
        <s v="PEE FIT"/>
        <s v="WELCO"/>
        <s v="LYKA"/>
        <s v="NEPANT DSR"/>
        <s v="STRONG LYCO"/>
        <s v="PECOB OD"/>
        <s v="REMAB DSR"/>
        <s v="BROTIK Z"/>
        <s v="REMAB LS"/>
        <s v="OMEOL D"/>
        <s v="PECOB P"/>
        <s v="REEZO 100"/>
        <s v="REEZO 200"/>
        <s v="VICOF A"/>
        <s v="VICOF D"/>
        <s v="ZAMAX SYP"/>
        <s v="MINLEX"/>
        <s v="BOCEF D.S."/>
        <s v="BOCEF CV D.S."/>
        <s v="PECLAV D.S."/>
        <s v="FECOR SYP"/>
        <s v="CALSOF"/>
        <s v="CINOF MS"/>
        <s v="MEGLA MS"/>
        <s v="PODO 100D.S."/>
        <s v="PODO 50 D.S."/>
        <s v="P COLD DS"/>
        <s v="MOLNI MF"/>
        <s v="LYKA SYP"/>
        <s v="LIVOK"/>
        <s v="URITONE S"/>
        <s v="ANSON INJ"/>
        <s v="ICLO MAC"/>
        <s v="PIRIKA"/>
        <s v="NEPANT IV"/>
        <s v="SAFTRAX S 750"/>
        <s v="SAFTRAX S 1.5"/>
        <s v="SAFTRAX1 GM"/>
        <s v="SAFTRAX 500"/>
        <s v="SAFTRAX TZ"/>
        <s v="PECOB INJ"/>
        <s v="PECOB PLUS"/>
        <s v="DECRO 50"/>
        <s v=""/>
        <s v="BACZONE SB"/>
        <s v="DECRO 25"/>
        <s v="P MIK 500"/>
        <s v="P MIK 250"/>
        <s v="ANSON DROP"/>
        <s v="P COLD DROP"/>
        <s v="ZAMAX DROPS"/>
        <s v="PEEFIT DROP"/>
        <s v="S FRESH CMC E/D"/>
        <s v="MOXIGEN E/D"/>
        <s v="MINWAY (CHOCLATE)"/>
        <s v="ICLO GEL"/>
        <s v="ASBATE"/>
        <s v="REEZOLOX"/>
        <s v="JUST BRITE"/>
        <s v="BROTIK"/>
        <s v="CALCOF 60K"/>
        <s v="S MET GSR1"/>
        <s v="S MET GSR2"/>
        <s v="S CARD AT"/>
        <s v="EBROS 100"/>
        <s v="VIZFER"/>
        <s v="VIZFER SYP"/>
        <s v="CDM Z"/>
        <s v="CRANOK D"/>
        <s v="ATARGIN"/>
        <s v="ATSARTAN 40"/>
        <s v="ATSARTAN H"/>
        <s v="ATSARTAN H80"/>
        <s v="ATSARTAN AMH"/>
        <s v="ATSARTAN AM80"/>
        <s v="ATSARTAN MT 25"/>
        <s v="ATSARTAN MT 50"/>
        <s v="NOSINATE"/>
        <s v="ATCYP"/>
        <s v="V INTIMATE"/>
        <s v="UT LADY"/>
        <s v="RENOTON"/>
        <s v="STONCRAK"/>
        <s v="STONCRAK SYP"/>
        <s v="SYP PH7"/>
        <s v="SUCROSAFE"/>
        <s v="ARMCOLD SYP"/>
        <s v="EMPIES PLUS"/>
        <s v="FAST OZ TAB"/>
        <s v="LYCET 5MG"/>
        <s v="LYCET M KID"/>
        <s v="LYCET M TAB"/>
        <s v="LYCIPLEX JUN."/>
        <s v="NOATOP D"/>
        <s v="RELCHES L JR SYP"/>
      </sharedItems>
    </cacheField>
    <cacheField name="Company Name (DIVISION)" numFmtId="0">
      <sharedItems>
        <s v="SEPTALYST LIFESCIENCES (NEPHRO)"/>
        <s v="SEPTALYST LIFESCIENCES (CNS)"/>
        <s v="S A REMEDIES"/>
        <s v="ATTEMP HEALTHCARE"/>
        <s v="ARMOUR FORMULATION"/>
      </sharedItems>
    </cacheField>
    <cacheField name="Drug Name" numFmtId="0">
      <sharedItems>
        <s v="AMINO ACID TAB"/>
        <s v="CILNIDIPINE"/>
        <s v="CILNIDIPINE, TELMISARTAN"/>
        <s v="REBEPRAZOLE, DOMPERIDON"/>
        <s v="FERRIC CITRATE 1.1G"/>
        <s v="IRON &amp; MULTIVITAMINS"/>
        <s v="TEMSULOSIN 0.4"/>
        <s v="TEMSULOSIN 0.4, DUTASTERIDE"/>
        <s v="UBEDECARENONE100MG, L-CARTININE L TARTARATE500MG, LYCOPENE 20MG"/>
        <s v="MEGESTROL ACETATE 40MG"/>
        <s v="TORSAMIDE 100MG"/>
        <s v="TORSAMIDE 20MG"/>
        <s v="TORSAMIDE 10MG"/>
        <s v="TORSAMIDE 40MG"/>
        <s v="N-ACETYLCYCTEIN 150MG, TAURINE 500MG"/>
        <s v="ROSUVASTATINE 10MG"/>
        <s v="FEBUXOSTATE 40MG"/>
        <s v="SEVELAMER CARBONATE 400MG"/>
        <s v="SEVELAMER CARBONATE 800MG"/>
        <s v="UBIDECARENONE 180MG"/>
        <s v="CALCIUM ACETATE 667MG"/>
        <s v="CHOLECALCIFEROL 60000IU CAP"/>
        <s v="ALFA KETOANALOGUE SACHATE"/>
        <s v="ALFA KETOANALOGUE TAB"/>
        <s v="MULTIVITAMIN CAP"/>
        <s v="CALCITRIOL 0.25MCG SGC"/>
        <s v="SILODISIN 4 MG"/>
        <s v="SILODISIN 8 MG"/>
        <s v="SODIUM BICARBONATE ENTERIC COATED 1000MG"/>
        <s v="SODIUM BICARBONATE ENTERIC COATED 500MG"/>
        <s v="SODIUM BICARBONATE TAB 500MG"/>
        <s v="SODIUM BICARBONATE 1000MG TAB"/>
        <s v="NITROFURANTOIN 100MG"/>
        <s v="PRE-PROBIOTIC CAP 15 BILLION CFU"/>
        <s v="PRE-PROBIOTIC CAP 45 BILLION CFU"/>
        <s v="DARBAPOETINALFA INJ 25MCG"/>
        <s v="DARBAPOETINALFA INJ 40MCG"/>
        <s v="ERYTHROPOIETIN ALFA INJ 10000IU PFS"/>
        <s v="ERYTHROPOIETIN ALFA INJ 2000IU PFS"/>
        <s v="ERYTHROPOIETIN ALFA INJ 4000IU PFS"/>
        <s v="ERYTHROPOIETIN ALFA INJ 5000IU PFS"/>
        <s v="PIPERACILLIN , TAZOBACTUM 2.25"/>
        <s v="PIPERACILLIN , TAZOBACTUM 4.5"/>
        <s v="MEROPENEM 1GM"/>
        <s v="MEROPENEM 500MG"/>
        <s v="PIPERACILIN , TAZOBACTUM 4.5"/>
        <s v="IRON SUCROSE INJ"/>
        <s v="FAROPENEM 200MG TAB"/>
        <s v="AMOXYCILLIN, POTASSIUM CLAVULANATE , LACTIC ACID BACILLUS TAB"/>
        <s v="CEFIXINE200MG, POTASSIUM CLAVULANATE 125MG"/>
        <s v="LACTITOL SYP"/>
        <s v="MEROPENEM IMJ"/>
        <s v="MYCOPHENOLATE MOFETIL 500MG"/>
        <s v=""/>
        <s v="PURE CRYSTALLINE AMIGO ACID IV INFUSION WITH XYLITOL 200ML"/>
        <s v="MEGESTROL ACETATE 80MG"/>
        <s v="CINACALCET 30MG"/>
        <s v="PRAZOCIN HCL 5MG ER TAB"/>
        <s v="NEBIVOLOL 5MG"/>
        <s v="NEBIVOLOL 5MG, TELMISARTAN"/>
        <s v="AMISULPRIDE 100MG"/>
        <s v="AMISULPRIDE 200MG"/>
        <s v="AMISULPRIDE 50MG"/>
        <s v="ALPHA LIPOIC ACID 100MG, BENFOTIAMIDE 150MG, MECOBALAMIN 1500MCG,CHROMIUN"/>
        <s v="BENFOTIAMIDE 50MG MECOBALAMINE 500MCG ALA 100MG"/>
        <s v="ALPHA LIPOIC ACID 100MG, BENFOTIAMIDE 150MG, MECOBALAMIN 1500MCG,VIT D3 60K"/>
        <s v="PROPRANOLOL 40MG, FLUNARIZINE 10MG"/>
        <s v="PROPRANOLOL 40MG, FLUNARIZINE 5MG"/>
        <s v="CALCIUM , VIT D3"/>
        <s v="CALCIUM, CALCITRIOL, ZINC"/>
        <s v="L-ALANYL L-GLUTAMINE SOLUTION 50ML"/>
        <s v="L-GLUTAMINE SACHET"/>
        <s v="CEREBROPROTEIN 90MG TAB"/>
        <s v="LEVETIRACETAM 250 MG"/>
        <s v="LEVETIRACETAM 500 MG"/>
        <s v="ESOMEPRAZOLE 40MG DOMPERIDONE SR 30MG"/>
        <s v="ESOMEPRAZOLE 40 MG"/>
        <s v="GINKO BILOBA, PIRACETAM, VINPOCITIN, VIT D3 60K"/>
        <s v="L-CARNOSINE 200MG, GONKGO BILOBA 60MG"/>
        <s v="DESVENLAFAXINE 100MG"/>
        <s v="DESVENLAFAXINE 100MG, CLONAZEPAM 0.5MG"/>
        <s v="DESVENLAFAXINE 50MG"/>
        <s v="DESVENLAFAXINE 50MG, CLONAZEPAM 0.5MG"/>
        <s v="ESCITALOPRAM 10MG, CLONAZEPAM 0.25MG"/>
        <s v="ESCITALOPRAM 10MG, CLONAZEPAM 0.5MG"/>
        <s v="ESCITALOPRAM 10MG"/>
        <s v="ESCITALOPRAM 20MG"/>
        <s v="ESCITALOPRAM 5MG, CLONAZEPAM 0.5MG"/>
        <s v="ESCITALOPRAM 5MG"/>
        <s v="ACECLOFENAC 100MG, THIOCOLCHICOSIDE 4MG"/>
        <s v="GABAPENTIN 300MG, NORTRIPTYLLINE 10MG"/>
        <s v="OMEGA 3 MARINE TRIGLYERIDES 300MG, UBIDECARENONE 150MG, VIT E 100MG"/>
        <s v="OLANZAPINE 10MG"/>
        <s v="OLANZAPINE 5MG"/>
        <s v="PAROXETINE 12.5 MG PR TAB, CLONAZEPAM 0.5MG"/>
        <s v="PAROXETINE 25MG PR TAB, CLONAZEPAM 0.5MG"/>
        <s v="PAROXETINE 12.5MG"/>
        <s v="PAROXETINE 25 MG"/>
        <s v="PREGABALIN 150MG"/>
        <s v="PREGABALIN 75 MG"/>
        <s v="PREGABALIN 75 MG, MECOBALAMINE 750MCG"/>
        <s v="PREGABALIN 75MG, NORTRIPTYLINE 10MG"/>
        <s v="REBEPRAZOLE, ITOPRIDE"/>
        <s v="DIVALPROEX SODIUM 250 MG"/>
        <s v="DIVALPROEX SODIUM 500 MG"/>
        <s v="MECOBALAMIN 150MCG, THIAMINE 100MG, PURIDOXINE 100MG, D-PANTHONOL 50MG"/>
        <s v="CITICHOLIN500, PIRACETAM 800MG"/>
        <s v="LEVETRACETAM INJ 100MG/ML"/>
        <s v="CEREBROPROTEIN MG INJ"/>
        <s v="CINNARIZINE &amp; DIMENHYDRINATE MD TAB"/>
        <s v="SERTALLINE50 MG"/>
        <s v="SERTALLINE 100MG"/>
        <s v="ONDANSETRON ORALLY DISINTEGRATING TABLETS"/>
        <s v="CEFIXIME 100 MG"/>
        <s v="CEFIXIME 2OOMG, LACTIC ACID BACILLUS"/>
        <s v="CEFIXIME 200 MG, POTTASSIUM CLAVULANATE 125 MG"/>
        <s v="CEFIXIME200MG , OFLOXACIN 200 MG"/>
        <s v="CALCIUM CITRATE 1000 MG, VIT D3 200 IU, ZINC &#10;4MG , MAGNESIUM"/>
        <s v="OFLOXACIN 200 MG"/>
        <s v="OFLOXACIN 200 MG , ORNIDAZOLE 500 MG TABLET"/>
        <s v="MEFENAMIC ACID &amp; DROTAVERINE HYDROCHLORIDE TABLETS"/>
        <s v="SERRATIOPEPTIDASE 15MG, DICLOFENAC &#10;POTASSIUM 50MG"/>
        <s v="PCM 325 MG, LEVOCETRIZINE HCL2.5 MG, &#10;CAFEEINE ANHYROUS 30 MG, PHENYLEPHRINE HCL 10 MG"/>
        <s v="GABAPENTIN 300MG, METHYLCOBLAMIN 500MG"/>
        <s v="NIMUSULIDE100 MG , PARACETAMOL 325 MG TABLETS"/>
        <s v="RABEPRAZOLE SODIUM I.P 20 MG , LEVOSULPIRIDE 75 MG"/>
        <s v="LEVOCETIRIZINE 5 MG TABLET"/>
        <s v="MONTELUKAST SODIUM 10 MG &amp; LEVOCETIRIZINE 5 MG"/>
        <s v="LEVOCETIRIZINE 5 MG TABLET, AMBROXOL HCL 60 MG"/>
        <s v="AZITHROMYCIN 250 MG TABLET"/>
        <s v="AZITHROMYCIN 500 MG TABLET"/>
        <s v="PANTOPRAZOLE 40 MG"/>
        <s v="PANTOPRAZOLE 40 MG , DOMPERIDONE 10 MG TABS"/>
        <s v="ACECLOFENAC 100 MG , PARACETAMOL 325 MG TAB"/>
        <s v="ACECLOFENAC 100 MG-, SERRATIOPEPTIDASE 15 MG, PARACETAMOL500 MG"/>
        <s v="ACECLOFENAC100 MG, PARACETAMOL 500 MG, CHLORZOXAZONE 250 MG"/>
        <s v="FERROUS ASCORBATE 100 MG, ZINC SULPHATE 22.5 MG &#10;FOLIC ACID 1.5 MG"/>
        <s v="AMOXYCILLIN 500MG , CLAVULANIC ACID125 TAB"/>
        <s v="CINNARIZINE &amp; DOMPERIDONE TABLETS"/>
        <s v="DICLOFENAC 50 MG, PCM 325 MG"/>
        <s v="ACECLOFENAC 200 MG, RABEPRAZOLE 20 MG"/>
        <s v="CEFPODOXIME 100 PROXETIL DISPERSIBLE TABS"/>
        <s v="CEFPODOXIME 200 MG PROXETIL TABS"/>
        <s v="CEFPODOXIME PROXETIL 200 MG , POTASSIUM CLAVULANATE 125 MG"/>
        <s v="DEFLAZACORT 6 MG"/>
        <s v="LEVOFLOXACIN 500 TAB"/>
        <s v="FLUNARZINE 10 MG"/>
        <s v="CEFUROXIME-500"/>
        <s v="FEXOFENADINE 120 ML , MONTELUKAST 10 MG"/>
        <s v="CALCITROL 0.25 MCG, CALCIUM CARBONATE 500 MG EQ. TO ELEMENTAL CALCIUM ZINC 7.5 MG)"/>
        <s v="CALCIUM CITRATE, CALCITROL, VITAMINE, FOLIC ACID, METHYLCOBALAMIN &amp; BORON"/>
        <s v="SOFT GEL GINSENG POWDER 42.5 MG, VITAMIN A 2500 IU, VITAMIN B1 1 MG, VITAMIN B2 1.5 MG, VITAMIN B6 1 MG, VITAMIN B12 1 MCG, VITAMIN C 50 MG, VITAMIN D3 200 IU, VITAMIN E 5 MG, NICOTHIAMIDE 10 MG, CALCIUM PANTOTHENATE 5 MG, FOLIC ACID 0.15 MG, FERROUS FUMA"/>
        <s v="SOFT GELGRAPE EXTRACT 25MG,LYCOPENE 6% 2MG, LUTEIN 8% 3MG ,VITAMIN A CONCENTRATE 5000IU, VIT B1 5MG, VIT B2 5MG,VIT B6 1.5MG, VIT B12 15MCG, FOLIC ACID 1.5MG."/>
        <s v="LYCOPENE 6% 8000 MCG, METHYLCOBALAMIN 500 MCG, LUTEIN 10% 4 MG(CONTAIN ZEAXANTHIN 0.8 MG.0 BLACK GRAPE SEED EXTRACT BETACAROTENE 30%DISPERSION EXCIPENTS. SERVING PER CAPSULES (APPROX.): ENERGY VALUE 5.343 KCAL ENERGY VALUE 0.053 G. CARBOHYDRATE 0.003 G., "/>
        <s v="PANTOPRAZOLE 40MG , DOMPERIDONE 30 MG S.R &#10;ALU-ALU PACK"/>
        <s v="LYCOPENE, METHYLCOBALAMIN,BLACK GRAPE SEED EXTRACT, LUTEIN &amp; BETACAROTENE CAPSULES"/>
        <s v="MECOBALAMIN,ALPHA LIPOIC ACID, THIAMINE MONONITRATE PYRIDOXINE HYDROCHLORIDE &amp; FOLIC ACID TABS"/>
        <s v="RABEPRAZOLE 20 MG , DOMPERIDONE 30 MG S.R"/>
        <s v="PRE AND PROBIOTIC WITH ZINC CAPSULES"/>
        <s v="RABEPRAZOLE 20 MG , LEVOSULPRIDE 75 MG"/>
        <s v="OMEPRAZOLE 20 MG , DOMPERIDONE 10 MG"/>
        <s v="PREGABALINE 75 MG , METHYCOBALAMIN 750 MCG"/>
        <s v="ITRACONAZOLE-100 MG"/>
        <s v="ITRACONAZOLE-200 MG"/>
        <s v="EACH 5ML CONTAINS. SYRUP AMBROXOL 15 MG , TERBUTALINE SULPHATE 1.25 MG , GUAIPHENESIN 50 MGMENTHOL 0.5 MG"/>
        <s v="EACH 5ML CONTAINS. SYRUP DEXTROMETHORPHEN HYDROBROMIDE 10MG, PHENYLEPHRINE HYDROCHLORIDE 5 MG, CHLORPENIRAMINE MALEATE 2MG"/>
        <s v="PEPSIN (1:3000) IP 10 MG FUNGAL DIASTASE IP 50 MG"/>
        <s v="VITAMIN A 2500 IU, VITAMIN E ACETATE 5 IU, CHOLECAIFEROL 200 IU, THIAMINE HYDROCHLORIDE 1 MG, RIBOFLAVIN SODIUM PHOSPHATE 1 MG, PYRIDOXINE HYDROCHLORIDE 1 MG, NIACINAMIDE 15 MG, CYANOCOBALAMIN 1 MCG, D-PANTHENOL 2.5 MG, ZINC 3 MG, IODINE 50 MCG, MAGANESE "/>
        <s v="VITAMIN B COMPLEX SYRUP WITH LYSINE"/>
        <s v="CEFIXIME DRY SYP"/>
        <s v="CEFIXIME 50MG, POTASSIUM CLAVULANATE 31.25MG"/>
        <s v="AMOXYCILLIN &amp; POTASSIUM CLAVULANATE FOR&#10;ORAL SUAPENSION IP."/>
        <s v="LYCOPENE, VITAMINS &amp; MINERALS SYRUP"/>
        <s v="CALCIUM CARBONATE, ZINC, VITAMIN D3 &amp; MAGNESIUM SUS"/>
        <s v="OFLOXACIN, METRONIDAZOLE SUSP"/>
        <s v="MAGALDRATE 400 MG , SIMETICONE 20 MG"/>
        <s v="CEFPODOXIME DRY SYRUP WITH STERILE WATER"/>
        <s v="PARACETAMOL 250, PHENYLEPHRINE HYDROCHLORIDE &#10;IP 5 MG, CHLORPHENIRAMINE MALEATE IP 2 MG"/>
        <s v="ACECLOFENAC-50MG, PARACETAMOL-125MG"/>
        <s v="MEFENAMIC ACID, PARACETAMOL SYRUP"/>
        <s v="LIVER TONIC"/>
        <s v="AYURVEDIC URINE TONIC"/>
        <s v="MONTEKULAST &amp; LEVOCETRIZINE DIHYDROCHLORIC"/>
        <s v="ONDANSETRON 4 MG / ML 2 ML"/>
        <s v="DICLOFENAC SODIUM INJECTION IP"/>
        <s v="PIROXICAM INJ"/>
        <s v="PANTOPRAZOLE 40 MG INJ"/>
        <s v="CEFTRIAXONE 500 MG , SULBACTUM 250 MG"/>
        <s v="CEFTRIAXONE 1000 MG , SULBACTUM 500 MG INJ"/>
        <s v="CEFTRIAXONE 1 GM INJ"/>
        <s v="CEFTRIAXONE 500 MG INJ"/>
        <s v="CEFTRIAXONE 1000 MG , TAZOBACTUM 125 MG"/>
        <s v="METHYLCOBALAMIN1500 MCG INJ"/>
        <s v="METHYLCOBALAMIN1000, PYRIDOXINE HYDROCHLORIDE 100 MG, NICOTINAMIDE 100 MG, D-PANTHENOL 50 MG, BENZYL ALCOHOL 2% V/V"/>
        <s v="NANDROLONE DECONATE 50 MG BLISTER"/>
        <s v="CEFOPERAZONE-1000MG, SULBACTUM-500MG"/>
        <s v="NANDROLONE DECONATE 25 MG BLISTER"/>
        <s v="AMIKACIN 500 MG"/>
        <s v="AMIKACIN 250 MG"/>
        <s v="ONDANSETRON DROPS"/>
        <s v="PCM125 MG, CPM 1 MG, PHEYLEPHRINE 2.5 MG DROPS"/>
        <s v="PEPSIN (1:3000) IP 5 MG , FUNGAL DIATASE IP 33.33 MG"/>
        <s v="MULTIVITAMIN , MULTIMINERALS WITH LYSINE"/>
        <s v="CARBOXYMETHYL SODIUM CELLULOSE 0.5% W/V"/>
        <s v="MOXIFLOXACIN EYE DROP"/>
        <s v="WHEY PROTEIN POWDER , VITAMINS , MINERALS, DHA, &#10;METHYLCOBALAMIN"/>
        <s v="LISEED OIL BP 3.0%W/W, DICLOFENAC DIETYLAMINE &#10;SALT EQ. TO DICLOFENC SODIUM IP BP 1%W/W, &#10;METHYL SALICYLATE IP 10%W/W, MENTHOL IP &#10;5%W/W BENZYL ALCOHOL IP 1%W/W"/>
        <s v="NEOMYCIN SULPHATE 0.50% W/W, BECLOMETHASONE&#10;DIPROPIONATE0.025% W/W, CLOTRIMAZOLE 1.00% W/W, CHLORCRESOL 0.10% W/W CREAM"/>
        <s v="OFLAXACIN,ORNIDAZOLE,ITRACONAZOLE $CLOBETASOL PROPIONATE CREAM"/>
        <s v="HYDROQUINONE , TRETINOIN &amp; MOMETASONE FUROATE CREAM"/>
        <s v="PRE AND PROBIOTIK SACHET"/>
        <s v="VITAMIN D3 SACHET"/>
        <s v="METFORMIN 500 MG , GLIMEPIRIDE 1 MG"/>
        <s v="METFORMIN 500 MG , GLIMEPIRIDE 2 MG"/>
        <s v="AMLODIPINE, ATENOLOL"/>
        <s v="ACEBROPHYLINE---100MG"/>
        <s v="FERROUS FUMARATE 152 MG, FOLIC ACID 750 MCG, ZINC SULPHATE 61.8 MG"/>
        <s v="FERROUS ASCORBATE, FOLIC ACID, ZINC SULPHATE"/>
        <s v="CAL CITRATE 1190 MG, VIT D3 1000 IU, MAGNESIUM 100 MCG, ZINC 4 MG"/>
        <s v="D MANNOSE 600 MG &amp; CRANBERRY EXTRACT 300 MG"/>
        <s v="5MG SACHET L-ARGININE 3GM &amp; PROANTHOCYANIDIN"/>
        <s v="TELMISARTAN 40 MG"/>
        <s v="TELMISARTAN 40 MG, HCH 12.5 MG"/>
        <s v="TELMISARTAN 80 MG, HCH 12.5 MG"/>
        <s v="TELMISARTAN 40 MG, AMLODEPIN 5 MG, HCH 12.5 MG"/>
        <s v="TELMISARTAN 80 MG, AMLODEPIN 5 MG"/>
        <s v="TELMISARTAN 40 &amp; METOPROPOL S 25 MG"/>
        <s v="TELMISARTAN 40 &amp; METOPROPOL S 50 MG"/>
        <s v="DOXYLAMINE SUCCINATE 10 MG,PYRIDOXINE 10 MG, FOLIC ACID 2.5 MG"/>
        <s v="CYPROHEPTADINE(2MG/ML), TRICHOLINE CITRATE (275MG/5 ML), SORBITOL (2GM/5ML)"/>
        <s v="AYURVEDIC VAGINAL WASH"/>
        <s v="AYURVEDIC UTERINE TONIC"/>
        <s v="AYURVEDIC KIDNEY TONIC"/>
        <s v="AYURVEDIC MEDICINE FOR KIDNEY STONE"/>
        <s v="POTT. CIT 1100 MG,MAG CIT 375 MG, PYRIDOXIN HCL 20 MG (SUGAR FREE)"/>
        <s v="DISODIUM HYDROGEN CITRATE (1.37GM/5ML)"/>
        <s v="IRON SUCROSE INJ 5 ML (20MG/ML)"/>
      </sharedItems>
    </cacheField>
    <cacheField name="Form" numFmtId="0">
      <sharedItems containsBlank="1">
        <s v="TABLET"/>
        <s v="CAPSULE"/>
        <s v="SACHET"/>
        <s v="PRE FILLED SYRINGE"/>
        <s v="INJECTION"/>
        <s v="SYRUP"/>
        <m/>
        <s v="INJCETION"/>
        <s v="DROPS"/>
        <s v="EYE DROP"/>
        <s v="POWDER"/>
        <s v="CREAM"/>
        <s v="GEL"/>
      </sharedItems>
    </cacheField>
    <cacheField name="PackSize">
      <sharedItems containsBlank="1" containsMixedTypes="1" containsNumber="1" containsInteger="1">
        <n v="10.0"/>
        <n v="8.0"/>
        <s v="30GM"/>
        <n v="1.0"/>
        <s v="200ML"/>
        <s v="100ML"/>
        <s v="15GM"/>
        <n v="6.0"/>
        <n v="15.0"/>
        <s v="20X10"/>
        <s v="6"/>
        <s v="3"/>
        <s v="5X10"/>
        <s v="1X10"/>
        <n v="4.0"/>
        <s v="60ML"/>
        <s v="30ML"/>
        <s v="170ML"/>
        <m/>
        <s v="10ML"/>
        <s v="15ML"/>
        <s v="200GM"/>
        <s v="20GM"/>
        <n v="20.0"/>
        <s v="5gm"/>
        <n v="30.0"/>
        <s v="5ml"/>
      </sharedItems>
    </cacheField>
    <cacheField name="Packing Type" numFmtId="0">
      <sharedItems>
        <s v="STRIP"/>
        <s v="PACK"/>
        <s v="VIAL"/>
        <s v="AMPOULE"/>
        <s v="BOTTLE"/>
        <s v="TUBE"/>
      </sharedItems>
    </cacheField>
    <cacheField name=" " numFmtId="0">
      <sharedItems containsString="0" containsBlank="1">
        <m/>
      </sharedItems>
    </cacheField>
    <cacheField name="MRP">
      <sharedItems containsBlank="1" containsMixedTypes="1" containsNumber="1">
        <n v="215.0"/>
        <n v="78.5"/>
        <n v="117.3"/>
        <n v="162.7"/>
        <n v="106.5"/>
        <n v="217.5"/>
        <n v="159.0"/>
        <n v="106.7"/>
        <n v="218.9"/>
        <n v="595.0"/>
        <n v="249.0"/>
        <n v="237.5"/>
        <n v="69.7"/>
        <n v="38.8"/>
        <n v="132.0"/>
        <n v="160.0"/>
        <n v="124.3"/>
        <n v="130.9"/>
        <n v="228.0"/>
        <n v="398.0"/>
        <n v="598.0"/>
        <n v="38.5"/>
        <n v="227.2"/>
        <n v="108.0"/>
        <n v="368.0"/>
        <n v="134.0"/>
        <n v="109.5"/>
        <n v="165.0"/>
        <n v="317.8"/>
        <n v="89.0"/>
        <n v="49.5"/>
        <n v="41.8"/>
        <n v="78.9"/>
        <n v="76.0"/>
        <n v="470.0"/>
        <n v="1410.0"/>
        <m/>
        <n v="1798.0"/>
        <n v="203.0"/>
        <n v="481.0"/>
        <n v="2250.0"/>
        <n v="1200.0"/>
        <n v="282.0"/>
        <n v="298.0"/>
        <n v="395.0"/>
        <n v="174.9"/>
        <n v="299.0"/>
        <n v="799.0"/>
        <n v="790.0"/>
        <n v="811.0"/>
        <n v="745.0"/>
        <n v="139.8"/>
        <n v="251.8"/>
        <n v="85.0"/>
        <n v="279.0"/>
        <n v="198.0"/>
        <n v="119.0"/>
        <n v="86.8"/>
        <n v="98.0"/>
        <n v="149.8"/>
        <n v="1599.0"/>
        <n v="168.0"/>
        <n v="189.0"/>
        <n v="61.4"/>
        <n v="129.5"/>
        <n v="129.2"/>
        <n v="79.8"/>
        <n v="268.0"/>
        <n v="138.0"/>
        <n v="103.0"/>
        <n v="137.4"/>
        <n v="79.7"/>
        <n v="70.2"/>
        <n v="44.3"/>
        <n v="184.8"/>
        <n v="202.0"/>
        <n v="68.0"/>
        <n v="143.8"/>
        <n v="191.1"/>
        <n v="130.5"/>
        <n v="162.8"/>
        <n v="238.0"/>
        <n v="143.9"/>
        <n v="179.0"/>
        <n v="61.0"/>
        <n v="149.0"/>
        <n v="629.0"/>
        <n v="114.5"/>
        <n v="1090.0"/>
        <n v="350.0"/>
        <n v="850.0"/>
        <s v="1350/2000"/>
        <n v="1560.0"/>
        <s v="1600/2500"/>
        <n v="550.0"/>
        <n v="600.0"/>
        <n v="900.0"/>
        <n v="700.0"/>
        <n v="620.0"/>
        <n v="990.0"/>
        <s v="350/550"/>
        <n v="1280.0"/>
        <n v="1150.0"/>
        <n v="380.0"/>
        <n v="66.5"/>
        <n v="70.0"/>
        <n v="650.0"/>
        <n v="450.0"/>
        <n v="950.0"/>
        <n v="1010.0"/>
        <n v="105.0"/>
        <n v="1800.0"/>
        <n v="970.0"/>
        <n v="340.0"/>
        <n v="4500.0"/>
        <n v="1350.0"/>
        <n v="1500.0"/>
        <n v="1600.0"/>
        <n v="1400.0"/>
        <n v="1250.0"/>
        <n v="1000.0"/>
        <n v="75.0"/>
        <n v="48.0"/>
        <n v="52.0"/>
        <n v="90.0"/>
        <n v="115.0"/>
        <n v="49.0"/>
        <n v="42.2"/>
        <n v="78.0"/>
        <n v="57.0"/>
        <n v="135.0"/>
        <n v="150.0"/>
        <n v="65.0"/>
        <n v="80.0"/>
        <n v="130.0"/>
        <n v="45.0"/>
        <n v="145.0"/>
        <n v="60.0"/>
        <n v="12.5"/>
        <n v="15.0"/>
        <n v="25.0"/>
        <n v="44.0"/>
        <n v="55.0"/>
        <n v="116.5"/>
        <n v="50.35"/>
        <n v="42.0"/>
        <n v="118.0"/>
        <n v="35.0"/>
        <n v="190.0"/>
        <s v="215/285"/>
        <n v="95.0"/>
        <n v="40.0"/>
        <n v="36.0"/>
        <n v="210.0"/>
        <n v="140.0"/>
        <n v="27.0"/>
        <n v="425.0"/>
        <n v="504.0"/>
        <n v="2600.0"/>
        <n v="736.0"/>
        <n v="1460.0"/>
        <n v="1900.0"/>
        <n v="1050.0"/>
        <n v="1270.0"/>
        <n v="580.0"/>
        <n v="110.0"/>
        <n v="180.0"/>
        <n v="480.0"/>
        <n v="280.0"/>
        <n v="192.0"/>
        <n v="193.0"/>
      </sharedItems>
    </cacheField>
    <cacheField name="Schedule" numFmtId="0">
      <sharedItems containsString="0" containsBlank="1">
        <m/>
      </sharedItems>
    </cacheField>
    <cacheField name="Rate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1:E257" sheet="PRODUCT LIST"/>
  </cacheSource>
  <cacheFields>
    <cacheField name="Form" numFmtId="0">
      <sharedItems containsBlank="1">
        <s v="TABLET"/>
        <s v="CAPSULE"/>
        <s v="SACHET"/>
        <s v="PRE FILLED SYRINGE"/>
        <s v="INJECTION"/>
        <s v="SYRUP"/>
        <m/>
        <s v="INJCETION"/>
        <s v="DROPS"/>
        <s v="EYE DROP"/>
        <s v="POWDER"/>
        <s v="CREAM"/>
        <s v="GEL"/>
      </sharedItems>
    </cacheField>
    <cacheField name="PackSize">
      <sharedItems containsBlank="1" containsMixedTypes="1" containsNumber="1" containsInteger="1">
        <n v="10.0"/>
        <n v="8.0"/>
        <s v="30GM"/>
        <n v="1.0"/>
        <s v="200ML"/>
        <s v="100ML"/>
        <s v="15GM"/>
        <n v="6.0"/>
        <n v="15.0"/>
        <s v="20X10"/>
        <s v="6"/>
        <s v="3"/>
        <s v="5X10"/>
        <s v="1X10"/>
        <n v="4.0"/>
        <s v="60ML"/>
        <s v="30ML"/>
        <s v="170ML"/>
        <m/>
        <s v="10ML"/>
        <s v="15ML"/>
        <s v="200GM"/>
        <s v="20GM"/>
        <n v="20.0"/>
        <s v="5gm"/>
        <n v="30.0"/>
        <s v="5m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7" firstHeaderRow="0" firstDataRow="1" firstDataCol="0"/>
  <pivotFields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ompany Name (DIVISION)" axis="axisRow" compact="0" outline="0" multipleItemSelectionAllowed="1" showAll="0" sortType="ascending">
      <items>
        <item x="4"/>
        <item x="3"/>
        <item x="2"/>
        <item x="1"/>
        <item x="0"/>
        <item t="default"/>
      </items>
    </pivotField>
    <pivotField name="Drug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t="default"/>
      </items>
    </pivotField>
    <pivotField name="Fo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Packing 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MR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ame="Schedule" compact="0" outline="0" multipleItemSelectionAllowed="1" showAll="0">
      <items>
        <item x="0"/>
        <item t="default"/>
      </items>
    </pivotField>
    <pivotField name="Rate" compact="0" outline="0" multipleItemSelectionAllowed="1" showAll="0">
      <items>
        <item x="0"/>
        <item t="default"/>
      </items>
    </pivotField>
  </pivotFields>
  <rowFields>
    <field x="1"/>
  </rowFields>
</pivotTableDefinition>
</file>

<file path=xl/pivotTables/pivotTable2.xml><?xml version="1.0" encoding="utf-8"?>
<pivotTableDefinition xmlns="http://schemas.openxmlformats.org/spreadsheetml/2006/main" name="Pivot Table 1 2" cacheId="1" dataCaption="" compact="0" compactData="0">
  <location ref="G1:K10" firstHeaderRow="0" firstDataRow="0" firstDataCol="0"/>
  <pivotFields>
    <pivotField name="Fo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SHREEAMEYAMEDIMART@REDIFFMAIL.COM" TargetMode="External"/><Relationship Id="rId2" Type="http://schemas.openxmlformats.org/officeDocument/2006/relationships/hyperlink" Target="mailto:SHREEAMEYAMEDIMART@REDIFFMAIL.COM" TargetMode="External"/><Relationship Id="rId3" Type="http://schemas.openxmlformats.org/officeDocument/2006/relationships/hyperlink" Target="mailto:SHREEAMEYAMEDIMART@REDIFFMAIL.COM" TargetMode="External"/><Relationship Id="rId4" Type="http://schemas.openxmlformats.org/officeDocument/2006/relationships/hyperlink" Target="mailto:SHREEAMEYAMEDIMART@REDIFFMAIL.COM" TargetMode="External"/><Relationship Id="rId5" Type="http://schemas.openxmlformats.org/officeDocument/2006/relationships/hyperlink" Target="mailto:SHREEAMEYAMEDIMART@REDIFFMAIL.COM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32.43"/>
    <col customWidth="1" min="3" max="3" width="80.86"/>
    <col customWidth="1" min="4" max="4" width="12.43"/>
    <col customWidth="1" min="5" max="5" width="9.0"/>
    <col customWidth="1" min="6" max="7" width="12.43"/>
    <col customWidth="1" min="8" max="27" width="8.0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</row>
    <row r="2">
      <c r="A2" s="6" t="s">
        <v>10</v>
      </c>
      <c r="B2" s="7" t="s">
        <v>11</v>
      </c>
      <c r="C2" s="8" t="s">
        <v>12</v>
      </c>
      <c r="D2" s="7" t="s">
        <v>13</v>
      </c>
      <c r="E2" s="9">
        <v>10.0</v>
      </c>
      <c r="F2" s="9" t="s">
        <v>14</v>
      </c>
      <c r="G2" s="7"/>
      <c r="H2" s="10">
        <v>215.0</v>
      </c>
      <c r="I2" s="7"/>
      <c r="J2" s="11"/>
      <c r="K2" s="12" t="str">
        <f t="shared" ref="K2:K257" si="1">UPPER(TRIM(C2))</f>
        <v>AMINO ACID TAB</v>
      </c>
    </row>
    <row r="3">
      <c r="A3" s="13" t="s">
        <v>15</v>
      </c>
      <c r="B3" s="14" t="s">
        <v>11</v>
      </c>
      <c r="C3" s="15" t="s">
        <v>16</v>
      </c>
      <c r="D3" s="7" t="s">
        <v>13</v>
      </c>
      <c r="E3" s="16">
        <v>10.0</v>
      </c>
      <c r="F3" s="9" t="s">
        <v>14</v>
      </c>
      <c r="G3" s="14"/>
      <c r="H3" s="17">
        <v>78.5</v>
      </c>
      <c r="I3" s="14"/>
      <c r="J3" s="18"/>
      <c r="K3" s="12" t="str">
        <f t="shared" si="1"/>
        <v>CILNIDIPINE</v>
      </c>
    </row>
    <row r="4">
      <c r="A4" s="13" t="s">
        <v>17</v>
      </c>
      <c r="B4" s="14" t="s">
        <v>11</v>
      </c>
      <c r="C4" s="15" t="s">
        <v>16</v>
      </c>
      <c r="D4" s="7" t="s">
        <v>13</v>
      </c>
      <c r="E4" s="16">
        <v>10.0</v>
      </c>
      <c r="F4" s="9" t="s">
        <v>14</v>
      </c>
      <c r="G4" s="14"/>
      <c r="H4" s="17">
        <v>117.3</v>
      </c>
      <c r="I4" s="14"/>
      <c r="J4" s="18"/>
      <c r="K4" s="12" t="str">
        <f t="shared" si="1"/>
        <v>CILNIDIPINE</v>
      </c>
    </row>
    <row r="5">
      <c r="A5" s="19" t="s">
        <v>18</v>
      </c>
      <c r="B5" s="14" t="s">
        <v>11</v>
      </c>
      <c r="C5" s="20" t="s">
        <v>19</v>
      </c>
      <c r="D5" s="7" t="s">
        <v>13</v>
      </c>
      <c r="E5" s="16">
        <v>10.0</v>
      </c>
      <c r="F5" s="9" t="s">
        <v>14</v>
      </c>
      <c r="G5" s="14"/>
      <c r="H5" s="17">
        <v>162.7</v>
      </c>
      <c r="I5" s="14"/>
      <c r="J5" s="18"/>
      <c r="K5" s="12" t="str">
        <f t="shared" si="1"/>
        <v>CILNIDIPINE, TELMISARTAN</v>
      </c>
    </row>
    <row r="6">
      <c r="A6" s="13" t="s">
        <v>20</v>
      </c>
      <c r="B6" s="14" t="s">
        <v>11</v>
      </c>
      <c r="C6" s="20" t="s">
        <v>21</v>
      </c>
      <c r="D6" s="7" t="s">
        <v>22</v>
      </c>
      <c r="E6" s="16">
        <v>10.0</v>
      </c>
      <c r="F6" s="9" t="s">
        <v>14</v>
      </c>
      <c r="G6" s="14"/>
      <c r="H6" s="17">
        <v>106.5</v>
      </c>
      <c r="I6" s="14"/>
      <c r="J6" s="18"/>
      <c r="K6" s="12" t="str">
        <f t="shared" si="1"/>
        <v>REBEPRAZOLE, DOMPERIDON</v>
      </c>
    </row>
    <row r="7">
      <c r="A7" s="13" t="s">
        <v>23</v>
      </c>
      <c r="B7" s="14" t="s">
        <v>11</v>
      </c>
      <c r="C7" s="15" t="s">
        <v>24</v>
      </c>
      <c r="D7" s="7" t="s">
        <v>13</v>
      </c>
      <c r="E7" s="16">
        <v>10.0</v>
      </c>
      <c r="F7" s="9" t="s">
        <v>14</v>
      </c>
      <c r="G7" s="14"/>
      <c r="H7" s="17">
        <v>217.5</v>
      </c>
      <c r="I7" s="14"/>
      <c r="J7" s="18"/>
      <c r="K7" s="12" t="str">
        <f t="shared" si="1"/>
        <v>FERRIC CITRATE 1.1G</v>
      </c>
    </row>
    <row r="8">
      <c r="A8" s="13" t="s">
        <v>25</v>
      </c>
      <c r="B8" s="14" t="s">
        <v>11</v>
      </c>
      <c r="C8" s="15" t="s">
        <v>26</v>
      </c>
      <c r="D8" s="7" t="s">
        <v>13</v>
      </c>
      <c r="E8" s="16">
        <v>10.0</v>
      </c>
      <c r="F8" s="9" t="s">
        <v>14</v>
      </c>
      <c r="G8" s="14"/>
      <c r="H8" s="17">
        <v>159.0</v>
      </c>
      <c r="I8" s="14"/>
      <c r="J8" s="18"/>
      <c r="K8" s="12" t="str">
        <f t="shared" si="1"/>
        <v>IRON &amp; MULTIVITAMINS</v>
      </c>
    </row>
    <row r="9">
      <c r="A9" s="13" t="s">
        <v>27</v>
      </c>
      <c r="B9" s="14" t="s">
        <v>11</v>
      </c>
      <c r="C9" s="15" t="s">
        <v>28</v>
      </c>
      <c r="D9" s="7" t="s">
        <v>13</v>
      </c>
      <c r="E9" s="16">
        <v>10.0</v>
      </c>
      <c r="F9" s="9" t="s">
        <v>14</v>
      </c>
      <c r="G9" s="14"/>
      <c r="H9" s="17">
        <v>106.7</v>
      </c>
      <c r="I9" s="14"/>
      <c r="J9" s="18"/>
      <c r="K9" s="12" t="str">
        <f t="shared" si="1"/>
        <v>TEMSULOSIN 0.4</v>
      </c>
    </row>
    <row r="10">
      <c r="A10" s="13" t="s">
        <v>29</v>
      </c>
      <c r="B10" s="14" t="s">
        <v>11</v>
      </c>
      <c r="C10" s="20" t="s">
        <v>30</v>
      </c>
      <c r="D10" s="7" t="s">
        <v>13</v>
      </c>
      <c r="E10" s="16">
        <v>10.0</v>
      </c>
      <c r="F10" s="9" t="s">
        <v>14</v>
      </c>
      <c r="G10" s="14"/>
      <c r="H10" s="17">
        <v>218.9</v>
      </c>
      <c r="I10" s="14"/>
      <c r="J10" s="18"/>
      <c r="K10" s="12" t="str">
        <f t="shared" si="1"/>
        <v>TEMSULOSIN 0.4, DUTASTERIDE</v>
      </c>
    </row>
    <row r="11">
      <c r="A11" s="13" t="s">
        <v>31</v>
      </c>
      <c r="B11" s="14" t="s">
        <v>11</v>
      </c>
      <c r="C11" s="20" t="s">
        <v>32</v>
      </c>
      <c r="D11" s="7" t="s">
        <v>13</v>
      </c>
      <c r="E11" s="16">
        <v>10.0</v>
      </c>
      <c r="F11" s="9" t="s">
        <v>14</v>
      </c>
      <c r="G11" s="14"/>
      <c r="H11" s="17">
        <v>595.0</v>
      </c>
      <c r="I11" s="14"/>
      <c r="J11" s="18"/>
      <c r="K11" s="12" t="str">
        <f t="shared" si="1"/>
        <v>UBEDECARENONE100MG, L-CARTININE L TARTARATE500MG, LYCOPENE 20MG</v>
      </c>
    </row>
    <row r="12">
      <c r="A12" s="13" t="s">
        <v>33</v>
      </c>
      <c r="B12" s="14" t="s">
        <v>11</v>
      </c>
      <c r="C12" s="15" t="s">
        <v>34</v>
      </c>
      <c r="D12" s="7" t="s">
        <v>13</v>
      </c>
      <c r="E12" s="16">
        <v>10.0</v>
      </c>
      <c r="F12" s="9" t="s">
        <v>14</v>
      </c>
      <c r="G12" s="14"/>
      <c r="H12" s="17">
        <v>249.0</v>
      </c>
      <c r="I12" s="14"/>
      <c r="J12" s="18"/>
      <c r="K12" s="12" t="str">
        <f t="shared" si="1"/>
        <v>MEGESTROL ACETATE 40MG</v>
      </c>
    </row>
    <row r="13">
      <c r="A13" s="13" t="s">
        <v>35</v>
      </c>
      <c r="B13" s="14" t="s">
        <v>11</v>
      </c>
      <c r="C13" s="15" t="s">
        <v>36</v>
      </c>
      <c r="D13" s="7" t="s">
        <v>13</v>
      </c>
      <c r="E13" s="16">
        <v>10.0</v>
      </c>
      <c r="F13" s="9" t="s">
        <v>14</v>
      </c>
      <c r="G13" s="14"/>
      <c r="H13" s="17">
        <v>237.5</v>
      </c>
      <c r="I13" s="14"/>
      <c r="J13" s="18"/>
      <c r="K13" s="12" t="str">
        <f t="shared" si="1"/>
        <v>TORSAMIDE 100MG</v>
      </c>
    </row>
    <row r="14">
      <c r="A14" s="13" t="s">
        <v>37</v>
      </c>
      <c r="B14" s="14" t="s">
        <v>11</v>
      </c>
      <c r="C14" s="15" t="s">
        <v>38</v>
      </c>
      <c r="D14" s="7" t="s">
        <v>13</v>
      </c>
      <c r="E14" s="16">
        <v>10.0</v>
      </c>
      <c r="F14" s="9" t="s">
        <v>14</v>
      </c>
      <c r="G14" s="14"/>
      <c r="H14" s="17">
        <v>69.7</v>
      </c>
      <c r="I14" s="14"/>
      <c r="J14" s="18"/>
      <c r="K14" s="12" t="str">
        <f t="shared" si="1"/>
        <v>TORSAMIDE 20MG</v>
      </c>
    </row>
    <row r="15">
      <c r="A15" s="19" t="s">
        <v>39</v>
      </c>
      <c r="B15" s="14" t="s">
        <v>11</v>
      </c>
      <c r="C15" s="15" t="s">
        <v>40</v>
      </c>
      <c r="D15" s="7" t="s">
        <v>13</v>
      </c>
      <c r="E15" s="16">
        <v>10.0</v>
      </c>
      <c r="F15" s="9" t="s">
        <v>14</v>
      </c>
      <c r="G15" s="14"/>
      <c r="H15" s="17">
        <v>38.8</v>
      </c>
      <c r="I15" s="14"/>
      <c r="J15" s="18"/>
      <c r="K15" s="12" t="str">
        <f t="shared" si="1"/>
        <v>TORSAMIDE 10MG</v>
      </c>
    </row>
    <row r="16">
      <c r="A16" s="19" t="s">
        <v>41</v>
      </c>
      <c r="B16" s="14" t="s">
        <v>11</v>
      </c>
      <c r="C16" s="15" t="s">
        <v>42</v>
      </c>
      <c r="D16" s="7" t="s">
        <v>13</v>
      </c>
      <c r="E16" s="16">
        <v>10.0</v>
      </c>
      <c r="F16" s="9" t="s">
        <v>14</v>
      </c>
      <c r="G16" s="14"/>
      <c r="H16" s="17">
        <v>132.0</v>
      </c>
      <c r="I16" s="14"/>
      <c r="J16" s="18"/>
      <c r="K16" s="12" t="str">
        <f t="shared" si="1"/>
        <v>TORSAMIDE 40MG</v>
      </c>
    </row>
    <row r="17">
      <c r="A17" s="13" t="s">
        <v>43</v>
      </c>
      <c r="B17" s="14" t="s">
        <v>11</v>
      </c>
      <c r="C17" s="20" t="s">
        <v>44</v>
      </c>
      <c r="D17" s="7" t="s">
        <v>13</v>
      </c>
      <c r="E17" s="16">
        <v>10.0</v>
      </c>
      <c r="F17" s="9" t="s">
        <v>14</v>
      </c>
      <c r="G17" s="14"/>
      <c r="H17" s="17">
        <v>160.0</v>
      </c>
      <c r="I17" s="14"/>
      <c r="J17" s="18"/>
      <c r="K17" s="12" t="str">
        <f t="shared" si="1"/>
        <v>N-ACETYLCYCTEIN 150MG, TAURINE 500MG</v>
      </c>
    </row>
    <row r="18">
      <c r="A18" s="13" t="s">
        <v>45</v>
      </c>
      <c r="B18" s="14" t="s">
        <v>11</v>
      </c>
      <c r="C18" s="15" t="s">
        <v>46</v>
      </c>
      <c r="D18" s="7" t="s">
        <v>13</v>
      </c>
      <c r="E18" s="16">
        <v>10.0</v>
      </c>
      <c r="F18" s="9" t="s">
        <v>14</v>
      </c>
      <c r="G18" s="14"/>
      <c r="H18" s="17">
        <v>124.3</v>
      </c>
      <c r="I18" s="14"/>
      <c r="J18" s="18"/>
      <c r="K18" s="12" t="str">
        <f t="shared" si="1"/>
        <v>ROSUVASTATINE 10MG</v>
      </c>
    </row>
    <row r="19">
      <c r="A19" s="13" t="s">
        <v>47</v>
      </c>
      <c r="B19" s="14" t="s">
        <v>11</v>
      </c>
      <c r="C19" s="15" t="s">
        <v>48</v>
      </c>
      <c r="D19" s="7" t="s">
        <v>13</v>
      </c>
      <c r="E19" s="16">
        <v>10.0</v>
      </c>
      <c r="F19" s="9" t="s">
        <v>14</v>
      </c>
      <c r="G19" s="14"/>
      <c r="H19" s="17">
        <v>130.9</v>
      </c>
      <c r="I19" s="14"/>
      <c r="J19" s="18"/>
      <c r="K19" s="12" t="str">
        <f t="shared" si="1"/>
        <v>FEBUXOSTATE 40MG</v>
      </c>
    </row>
    <row r="20">
      <c r="A20" s="13" t="s">
        <v>49</v>
      </c>
      <c r="B20" s="14" t="s">
        <v>11</v>
      </c>
      <c r="C20" s="15" t="s">
        <v>50</v>
      </c>
      <c r="D20" s="7" t="s">
        <v>13</v>
      </c>
      <c r="E20" s="16">
        <v>10.0</v>
      </c>
      <c r="F20" s="9" t="s">
        <v>14</v>
      </c>
      <c r="G20" s="14"/>
      <c r="H20" s="17">
        <v>228.0</v>
      </c>
      <c r="I20" s="14"/>
      <c r="J20" s="18"/>
      <c r="K20" s="12" t="str">
        <f t="shared" si="1"/>
        <v>SEVELAMER CARBONATE 400MG</v>
      </c>
    </row>
    <row r="21" ht="15.75" customHeight="1">
      <c r="A21" s="13" t="s">
        <v>51</v>
      </c>
      <c r="B21" s="14" t="s">
        <v>11</v>
      </c>
      <c r="C21" s="15" t="s">
        <v>52</v>
      </c>
      <c r="D21" s="7" t="s">
        <v>13</v>
      </c>
      <c r="E21" s="16">
        <v>10.0</v>
      </c>
      <c r="F21" s="9" t="s">
        <v>14</v>
      </c>
      <c r="G21" s="14"/>
      <c r="H21" s="17">
        <v>398.0</v>
      </c>
      <c r="I21" s="14"/>
      <c r="J21" s="18"/>
      <c r="K21" s="12" t="str">
        <f t="shared" si="1"/>
        <v>SEVELAMER CARBONATE 800MG</v>
      </c>
    </row>
    <row r="22" ht="15.75" customHeight="1">
      <c r="A22" s="19" t="s">
        <v>53</v>
      </c>
      <c r="B22" s="14" t="s">
        <v>11</v>
      </c>
      <c r="C22" s="15" t="s">
        <v>54</v>
      </c>
      <c r="D22" s="7" t="s">
        <v>22</v>
      </c>
      <c r="E22" s="16">
        <v>10.0</v>
      </c>
      <c r="F22" s="9" t="s">
        <v>14</v>
      </c>
      <c r="G22" s="14"/>
      <c r="H22" s="17">
        <v>598.0</v>
      </c>
      <c r="I22" s="14"/>
      <c r="J22" s="18"/>
      <c r="K22" s="12" t="str">
        <f t="shared" si="1"/>
        <v>UBIDECARENONE 180MG</v>
      </c>
    </row>
    <row r="23" ht="15.75" customHeight="1">
      <c r="A23" s="13" t="s">
        <v>55</v>
      </c>
      <c r="B23" s="14" t="s">
        <v>11</v>
      </c>
      <c r="C23" s="15" t="s">
        <v>56</v>
      </c>
      <c r="D23" s="7" t="s">
        <v>13</v>
      </c>
      <c r="E23" s="16">
        <v>10.0</v>
      </c>
      <c r="F23" s="9" t="s">
        <v>14</v>
      </c>
      <c r="G23" s="14"/>
      <c r="H23" s="17">
        <v>38.5</v>
      </c>
      <c r="I23" s="14"/>
      <c r="J23" s="18"/>
      <c r="K23" s="12" t="str">
        <f t="shared" si="1"/>
        <v>CALCIUM ACETATE 667MG</v>
      </c>
    </row>
    <row r="24" ht="15.75" customHeight="1">
      <c r="A24" s="19" t="s">
        <v>57</v>
      </c>
      <c r="B24" s="14" t="s">
        <v>11</v>
      </c>
      <c r="C24" s="15" t="s">
        <v>58</v>
      </c>
      <c r="D24" s="7" t="s">
        <v>22</v>
      </c>
      <c r="E24" s="16">
        <v>8.0</v>
      </c>
      <c r="F24" s="9" t="s">
        <v>14</v>
      </c>
      <c r="G24" s="14"/>
      <c r="H24" s="17">
        <v>227.2</v>
      </c>
      <c r="I24" s="14"/>
      <c r="J24" s="18"/>
      <c r="K24" s="12" t="str">
        <f t="shared" si="1"/>
        <v>CHOLECALCIFEROL 60000IU CAP</v>
      </c>
    </row>
    <row r="25" ht="15.75" customHeight="1">
      <c r="A25" s="13" t="s">
        <v>59</v>
      </c>
      <c r="B25" s="14" t="s">
        <v>11</v>
      </c>
      <c r="C25" s="15" t="s">
        <v>60</v>
      </c>
      <c r="D25" s="7" t="s">
        <v>61</v>
      </c>
      <c r="E25" s="14" t="s">
        <v>62</v>
      </c>
      <c r="F25" s="7" t="s">
        <v>63</v>
      </c>
      <c r="G25" s="14"/>
      <c r="H25" s="17">
        <v>108.0</v>
      </c>
      <c r="I25" s="14"/>
      <c r="J25" s="18"/>
      <c r="K25" s="12" t="str">
        <f t="shared" si="1"/>
        <v>ALFA KETOANALOGUE SACHATE</v>
      </c>
    </row>
    <row r="26" ht="15.75" customHeight="1">
      <c r="A26" s="13" t="s">
        <v>64</v>
      </c>
      <c r="B26" s="14" t="s">
        <v>11</v>
      </c>
      <c r="C26" s="15" t="s">
        <v>65</v>
      </c>
      <c r="D26" s="7" t="s">
        <v>13</v>
      </c>
      <c r="E26" s="16">
        <v>10.0</v>
      </c>
      <c r="F26" s="9" t="s">
        <v>14</v>
      </c>
      <c r="G26" s="14"/>
      <c r="H26" s="17">
        <v>368.0</v>
      </c>
      <c r="I26" s="14"/>
      <c r="J26" s="18"/>
      <c r="K26" s="12" t="str">
        <f t="shared" si="1"/>
        <v>ALFA KETOANALOGUE TAB</v>
      </c>
    </row>
    <row r="27" ht="15.75" customHeight="1">
      <c r="A27" s="13" t="s">
        <v>66</v>
      </c>
      <c r="B27" s="14" t="s">
        <v>11</v>
      </c>
      <c r="C27" s="15" t="s">
        <v>67</v>
      </c>
      <c r="D27" s="7" t="s">
        <v>22</v>
      </c>
      <c r="E27" s="16">
        <v>10.0</v>
      </c>
      <c r="F27" s="9" t="s">
        <v>14</v>
      </c>
      <c r="G27" s="14"/>
      <c r="H27" s="17">
        <v>134.0</v>
      </c>
      <c r="I27" s="14"/>
      <c r="J27" s="18"/>
      <c r="K27" s="12" t="str">
        <f t="shared" si="1"/>
        <v>MULTIVITAMIN CAP</v>
      </c>
    </row>
    <row r="28" ht="15.75" customHeight="1">
      <c r="A28" s="13" t="s">
        <v>68</v>
      </c>
      <c r="B28" s="14" t="s">
        <v>11</v>
      </c>
      <c r="C28" s="15" t="s">
        <v>69</v>
      </c>
      <c r="D28" s="7" t="s">
        <v>22</v>
      </c>
      <c r="E28" s="16">
        <v>10.0</v>
      </c>
      <c r="F28" s="9" t="s">
        <v>14</v>
      </c>
      <c r="G28" s="14"/>
      <c r="H28" s="17">
        <v>109.5</v>
      </c>
      <c r="I28" s="14"/>
      <c r="J28" s="18"/>
      <c r="K28" s="12" t="str">
        <f t="shared" si="1"/>
        <v>CALCITRIOL 0.25MCG SGC</v>
      </c>
    </row>
    <row r="29" ht="15.75" customHeight="1">
      <c r="A29" s="13" t="s">
        <v>70</v>
      </c>
      <c r="B29" s="14" t="s">
        <v>11</v>
      </c>
      <c r="C29" s="15" t="s">
        <v>71</v>
      </c>
      <c r="D29" s="7" t="s">
        <v>13</v>
      </c>
      <c r="E29" s="16">
        <v>10.0</v>
      </c>
      <c r="F29" s="9" t="s">
        <v>14</v>
      </c>
      <c r="G29" s="14"/>
      <c r="H29" s="17">
        <v>165.0</v>
      </c>
      <c r="I29" s="14"/>
      <c r="J29" s="18"/>
      <c r="K29" s="12" t="str">
        <f t="shared" si="1"/>
        <v>SILODISIN 4 MG</v>
      </c>
    </row>
    <row r="30" ht="15.75" customHeight="1">
      <c r="A30" s="13" t="s">
        <v>72</v>
      </c>
      <c r="B30" s="14" t="s">
        <v>11</v>
      </c>
      <c r="C30" s="15" t="s">
        <v>73</v>
      </c>
      <c r="D30" s="7" t="s">
        <v>13</v>
      </c>
      <c r="E30" s="16">
        <v>10.0</v>
      </c>
      <c r="F30" s="9" t="s">
        <v>14</v>
      </c>
      <c r="G30" s="14"/>
      <c r="H30" s="17">
        <v>317.8</v>
      </c>
      <c r="I30" s="14"/>
      <c r="J30" s="18"/>
      <c r="K30" s="12" t="str">
        <f t="shared" si="1"/>
        <v>SILODISIN 8 MG</v>
      </c>
    </row>
    <row r="31" ht="15.75" customHeight="1">
      <c r="A31" s="13" t="s">
        <v>74</v>
      </c>
      <c r="B31" s="14" t="s">
        <v>11</v>
      </c>
      <c r="C31" s="15" t="s">
        <v>75</v>
      </c>
      <c r="D31" s="7" t="s">
        <v>13</v>
      </c>
      <c r="E31" s="16">
        <v>10.0</v>
      </c>
      <c r="F31" s="9" t="s">
        <v>14</v>
      </c>
      <c r="G31" s="14"/>
      <c r="H31" s="17">
        <v>89.0</v>
      </c>
      <c r="I31" s="14"/>
      <c r="J31" s="18"/>
      <c r="K31" s="12" t="str">
        <f t="shared" si="1"/>
        <v>SODIUM BICARBONATE ENTERIC COATED 1000MG</v>
      </c>
    </row>
    <row r="32" ht="15.75" customHeight="1">
      <c r="A32" s="13" t="s">
        <v>76</v>
      </c>
      <c r="B32" s="14" t="s">
        <v>11</v>
      </c>
      <c r="C32" s="15" t="s">
        <v>77</v>
      </c>
      <c r="D32" s="7" t="s">
        <v>13</v>
      </c>
      <c r="E32" s="16">
        <v>10.0</v>
      </c>
      <c r="F32" s="9" t="s">
        <v>14</v>
      </c>
      <c r="G32" s="14"/>
      <c r="H32" s="17">
        <v>49.5</v>
      </c>
      <c r="I32" s="14"/>
      <c r="J32" s="18"/>
      <c r="K32" s="12" t="str">
        <f t="shared" si="1"/>
        <v>SODIUM BICARBONATE ENTERIC COATED 500MG</v>
      </c>
    </row>
    <row r="33" ht="15.75" customHeight="1">
      <c r="A33" s="13" t="s">
        <v>78</v>
      </c>
      <c r="B33" s="14" t="s">
        <v>11</v>
      </c>
      <c r="C33" s="15" t="s">
        <v>79</v>
      </c>
      <c r="D33" s="7" t="s">
        <v>13</v>
      </c>
      <c r="E33" s="16">
        <v>10.0</v>
      </c>
      <c r="F33" s="9" t="s">
        <v>14</v>
      </c>
      <c r="G33" s="14"/>
      <c r="H33" s="17">
        <v>41.8</v>
      </c>
      <c r="I33" s="14"/>
      <c r="J33" s="18"/>
      <c r="K33" s="12" t="str">
        <f t="shared" si="1"/>
        <v>SODIUM BICARBONATE TAB 500MG</v>
      </c>
    </row>
    <row r="34" ht="15.75" customHeight="1">
      <c r="A34" s="19" t="s">
        <v>80</v>
      </c>
      <c r="B34" s="14" t="s">
        <v>11</v>
      </c>
      <c r="C34" s="15" t="s">
        <v>81</v>
      </c>
      <c r="D34" s="7" t="s">
        <v>13</v>
      </c>
      <c r="E34" s="16">
        <v>10.0</v>
      </c>
      <c r="F34" s="9" t="s">
        <v>14</v>
      </c>
      <c r="G34" s="14"/>
      <c r="H34" s="17">
        <v>78.9</v>
      </c>
      <c r="I34" s="14"/>
      <c r="J34" s="18"/>
      <c r="K34" s="12" t="str">
        <f t="shared" si="1"/>
        <v>SODIUM BICARBONATE 1000MG TAB</v>
      </c>
    </row>
    <row r="35" ht="15.75" customHeight="1">
      <c r="A35" s="13" t="s">
        <v>82</v>
      </c>
      <c r="B35" s="14" t="s">
        <v>11</v>
      </c>
      <c r="C35" s="15" t="s">
        <v>83</v>
      </c>
      <c r="D35" s="7" t="s">
        <v>13</v>
      </c>
      <c r="E35" s="16">
        <v>10.0</v>
      </c>
      <c r="F35" s="9" t="s">
        <v>14</v>
      </c>
      <c r="G35" s="14"/>
      <c r="H35" s="17">
        <v>76.0</v>
      </c>
      <c r="I35" s="14"/>
      <c r="J35" s="18"/>
      <c r="K35" s="12" t="str">
        <f t="shared" si="1"/>
        <v>NITROFURANTOIN 100MG</v>
      </c>
    </row>
    <row r="36" ht="15.75" customHeight="1">
      <c r="A36" s="13" t="s">
        <v>84</v>
      </c>
      <c r="B36" s="14" t="s">
        <v>11</v>
      </c>
      <c r="C36" s="15" t="s">
        <v>85</v>
      </c>
      <c r="D36" s="7" t="s">
        <v>22</v>
      </c>
      <c r="E36" s="16">
        <v>10.0</v>
      </c>
      <c r="F36" s="9" t="s">
        <v>14</v>
      </c>
      <c r="G36" s="14"/>
      <c r="H36" s="17">
        <v>470.0</v>
      </c>
      <c r="I36" s="14"/>
      <c r="J36" s="18"/>
      <c r="K36" s="12" t="str">
        <f t="shared" si="1"/>
        <v>PRE-PROBIOTIC CAP 15 BILLION CFU</v>
      </c>
    </row>
    <row r="37" ht="15.75" customHeight="1">
      <c r="A37" s="13" t="s">
        <v>86</v>
      </c>
      <c r="B37" s="14" t="s">
        <v>11</v>
      </c>
      <c r="C37" s="15" t="s">
        <v>87</v>
      </c>
      <c r="D37" s="7" t="s">
        <v>22</v>
      </c>
      <c r="E37" s="16">
        <v>10.0</v>
      </c>
      <c r="F37" s="9" t="s">
        <v>14</v>
      </c>
      <c r="G37" s="14"/>
      <c r="H37" s="17">
        <v>1410.0</v>
      </c>
      <c r="I37" s="14"/>
      <c r="J37" s="18"/>
      <c r="K37" s="12" t="str">
        <f t="shared" si="1"/>
        <v>PRE-PROBIOTIC CAP 45 BILLION CFU</v>
      </c>
    </row>
    <row r="38" ht="15.75" customHeight="1">
      <c r="A38" s="13" t="s">
        <v>88</v>
      </c>
      <c r="B38" s="14" t="s">
        <v>11</v>
      </c>
      <c r="C38" s="15" t="s">
        <v>89</v>
      </c>
      <c r="D38" s="7" t="s">
        <v>90</v>
      </c>
      <c r="E38" s="14">
        <v>1.0</v>
      </c>
      <c r="F38" s="7" t="s">
        <v>63</v>
      </c>
      <c r="G38" s="14"/>
      <c r="H38" s="17"/>
      <c r="I38" s="14"/>
      <c r="J38" s="18"/>
      <c r="K38" s="12" t="str">
        <f t="shared" si="1"/>
        <v>DARBAPOETINALFA INJ 25MCG</v>
      </c>
    </row>
    <row r="39" ht="15.75" customHeight="1">
      <c r="A39" s="19" t="s">
        <v>91</v>
      </c>
      <c r="B39" s="14" t="s">
        <v>11</v>
      </c>
      <c r="C39" s="15" t="s">
        <v>92</v>
      </c>
      <c r="D39" s="7" t="s">
        <v>90</v>
      </c>
      <c r="E39" s="14">
        <v>1.0</v>
      </c>
      <c r="F39" s="7" t="s">
        <v>63</v>
      </c>
      <c r="G39" s="14"/>
      <c r="H39" s="17"/>
      <c r="I39" s="14"/>
      <c r="J39" s="18"/>
      <c r="K39" s="12" t="str">
        <f t="shared" si="1"/>
        <v>DARBAPOETINALFA INJ 40MCG</v>
      </c>
    </row>
    <row r="40" ht="15.75" customHeight="1">
      <c r="A40" s="13" t="s">
        <v>93</v>
      </c>
      <c r="B40" s="14" t="s">
        <v>11</v>
      </c>
      <c r="C40" s="15" t="s">
        <v>94</v>
      </c>
      <c r="D40" s="7" t="s">
        <v>90</v>
      </c>
      <c r="E40" s="14">
        <v>1.0</v>
      </c>
      <c r="F40" s="7" t="s">
        <v>63</v>
      </c>
      <c r="G40" s="14"/>
      <c r="H40" s="17"/>
      <c r="I40" s="14"/>
      <c r="J40" s="18"/>
      <c r="K40" s="12" t="str">
        <f t="shared" si="1"/>
        <v>ERYTHROPOIETIN ALFA INJ 10000IU PFS</v>
      </c>
    </row>
    <row r="41" ht="15.75" customHeight="1">
      <c r="A41" s="13" t="s">
        <v>95</v>
      </c>
      <c r="B41" s="14" t="s">
        <v>11</v>
      </c>
      <c r="C41" s="15" t="s">
        <v>96</v>
      </c>
      <c r="D41" s="7" t="s">
        <v>90</v>
      </c>
      <c r="E41" s="14">
        <v>1.0</v>
      </c>
      <c r="F41" s="7" t="s">
        <v>63</v>
      </c>
      <c r="G41" s="14"/>
      <c r="H41" s="17"/>
      <c r="I41" s="14"/>
      <c r="J41" s="18"/>
      <c r="K41" s="12" t="str">
        <f t="shared" si="1"/>
        <v>ERYTHROPOIETIN ALFA INJ 2000IU PFS</v>
      </c>
    </row>
    <row r="42" ht="15.75" customHeight="1">
      <c r="A42" s="13" t="s">
        <v>97</v>
      </c>
      <c r="B42" s="14" t="s">
        <v>11</v>
      </c>
      <c r="C42" s="15" t="s">
        <v>98</v>
      </c>
      <c r="D42" s="7" t="s">
        <v>90</v>
      </c>
      <c r="E42" s="14">
        <v>1.0</v>
      </c>
      <c r="F42" s="7" t="s">
        <v>63</v>
      </c>
      <c r="G42" s="14"/>
      <c r="H42" s="17"/>
      <c r="I42" s="14"/>
      <c r="J42" s="18"/>
      <c r="K42" s="12" t="str">
        <f t="shared" si="1"/>
        <v>ERYTHROPOIETIN ALFA INJ 4000IU PFS</v>
      </c>
    </row>
    <row r="43" ht="15.75" customHeight="1">
      <c r="A43" s="13" t="s">
        <v>99</v>
      </c>
      <c r="B43" s="14" t="s">
        <v>11</v>
      </c>
      <c r="C43" s="15" t="s">
        <v>100</v>
      </c>
      <c r="D43" s="7" t="s">
        <v>90</v>
      </c>
      <c r="E43" s="14">
        <v>1.0</v>
      </c>
      <c r="F43" s="7" t="s">
        <v>63</v>
      </c>
      <c r="G43" s="14"/>
      <c r="H43" s="17">
        <v>1798.0</v>
      </c>
      <c r="I43" s="14"/>
      <c r="J43" s="18"/>
      <c r="K43" s="12" t="str">
        <f t="shared" si="1"/>
        <v>ERYTHROPOIETIN ALFA INJ 5000IU PFS</v>
      </c>
    </row>
    <row r="44" ht="15.75" customHeight="1">
      <c r="A44" s="13" t="s">
        <v>101</v>
      </c>
      <c r="B44" s="14" t="s">
        <v>11</v>
      </c>
      <c r="C44" s="20" t="s">
        <v>102</v>
      </c>
      <c r="D44" s="7" t="s">
        <v>103</v>
      </c>
      <c r="E44" s="14">
        <v>1.0</v>
      </c>
      <c r="F44" s="7" t="s">
        <v>104</v>
      </c>
      <c r="G44" s="14"/>
      <c r="H44" s="17">
        <v>203.0</v>
      </c>
      <c r="I44" s="14"/>
      <c r="J44" s="18"/>
      <c r="K44" s="12" t="str">
        <f t="shared" si="1"/>
        <v>PIPERACILLIN , TAZOBACTUM 2.25</v>
      </c>
    </row>
    <row r="45" ht="15.75" customHeight="1">
      <c r="A45" s="13" t="s">
        <v>105</v>
      </c>
      <c r="B45" s="14" t="s">
        <v>11</v>
      </c>
      <c r="C45" s="20" t="s">
        <v>106</v>
      </c>
      <c r="D45" s="7" t="s">
        <v>103</v>
      </c>
      <c r="E45" s="14">
        <v>1.0</v>
      </c>
      <c r="F45" s="7" t="s">
        <v>104</v>
      </c>
      <c r="G45" s="14"/>
      <c r="H45" s="17">
        <v>481.0</v>
      </c>
      <c r="I45" s="14"/>
      <c r="J45" s="18"/>
      <c r="K45" s="12" t="str">
        <f t="shared" si="1"/>
        <v>PIPERACILLIN , TAZOBACTUM 4.5</v>
      </c>
    </row>
    <row r="46" ht="15.75" customHeight="1">
      <c r="A46" s="13" t="s">
        <v>107</v>
      </c>
      <c r="B46" s="14" t="s">
        <v>11</v>
      </c>
      <c r="C46" s="15" t="s">
        <v>108</v>
      </c>
      <c r="D46" s="7" t="s">
        <v>103</v>
      </c>
      <c r="E46" s="14">
        <v>1.0</v>
      </c>
      <c r="F46" s="7" t="s">
        <v>104</v>
      </c>
      <c r="G46" s="14"/>
      <c r="H46" s="17">
        <v>2250.0</v>
      </c>
      <c r="I46" s="14"/>
      <c r="J46" s="18"/>
      <c r="K46" s="12" t="str">
        <f t="shared" si="1"/>
        <v>MEROPENEM 1GM</v>
      </c>
    </row>
    <row r="47" ht="15.75" customHeight="1">
      <c r="A47" s="13" t="s">
        <v>109</v>
      </c>
      <c r="B47" s="14" t="s">
        <v>11</v>
      </c>
      <c r="C47" s="15" t="s">
        <v>110</v>
      </c>
      <c r="D47" s="7" t="s">
        <v>103</v>
      </c>
      <c r="E47" s="14">
        <v>1.0</v>
      </c>
      <c r="F47" s="7" t="s">
        <v>104</v>
      </c>
      <c r="G47" s="14"/>
      <c r="H47" s="17">
        <v>1200.0</v>
      </c>
      <c r="I47" s="14"/>
      <c r="J47" s="18"/>
      <c r="K47" s="12" t="str">
        <f t="shared" si="1"/>
        <v>MEROPENEM 500MG</v>
      </c>
    </row>
    <row r="48" ht="15.75" customHeight="1">
      <c r="A48" s="13" t="s">
        <v>111</v>
      </c>
      <c r="B48" s="14" t="s">
        <v>11</v>
      </c>
      <c r="C48" s="20" t="s">
        <v>112</v>
      </c>
      <c r="D48" s="7" t="s">
        <v>103</v>
      </c>
      <c r="E48" s="14">
        <v>1.0</v>
      </c>
      <c r="F48" s="7" t="s">
        <v>104</v>
      </c>
      <c r="G48" s="14"/>
      <c r="H48" s="17">
        <v>398.0</v>
      </c>
      <c r="I48" s="14"/>
      <c r="J48" s="18"/>
      <c r="K48" s="12" t="str">
        <f t="shared" si="1"/>
        <v>PIPERACILIN , TAZOBACTUM 4.5</v>
      </c>
    </row>
    <row r="49" ht="15.75" customHeight="1">
      <c r="A49" s="13" t="s">
        <v>113</v>
      </c>
      <c r="B49" s="14" t="s">
        <v>11</v>
      </c>
      <c r="C49" s="15" t="s">
        <v>114</v>
      </c>
      <c r="D49" s="7" t="s">
        <v>103</v>
      </c>
      <c r="E49" s="14">
        <v>1.0</v>
      </c>
      <c r="F49" s="7" t="s">
        <v>115</v>
      </c>
      <c r="G49" s="14"/>
      <c r="H49" s="17">
        <v>282.0</v>
      </c>
      <c r="I49" s="14"/>
      <c r="J49" s="18"/>
      <c r="K49" s="12" t="str">
        <f t="shared" si="1"/>
        <v>IRON SUCROSE INJ</v>
      </c>
    </row>
    <row r="50" ht="15.75" customHeight="1">
      <c r="A50" s="13" t="s">
        <v>116</v>
      </c>
      <c r="B50" s="14" t="s">
        <v>11</v>
      </c>
      <c r="C50" s="15" t="s">
        <v>117</v>
      </c>
      <c r="D50" s="7" t="s">
        <v>13</v>
      </c>
      <c r="E50" s="16">
        <v>10.0</v>
      </c>
      <c r="F50" s="9" t="s">
        <v>14</v>
      </c>
      <c r="G50" s="14"/>
      <c r="H50" s="17">
        <v>298.0</v>
      </c>
      <c r="I50" s="14"/>
      <c r="J50" s="18"/>
      <c r="K50" s="12" t="str">
        <f t="shared" si="1"/>
        <v>FAROPENEM 200MG TAB</v>
      </c>
    </row>
    <row r="51" ht="15.75" customHeight="1">
      <c r="A51" s="13" t="s">
        <v>118</v>
      </c>
      <c r="B51" s="14" t="s">
        <v>11</v>
      </c>
      <c r="C51" s="20" t="s">
        <v>119</v>
      </c>
      <c r="D51" s="7" t="s">
        <v>13</v>
      </c>
      <c r="E51" s="16">
        <v>10.0</v>
      </c>
      <c r="F51" s="9" t="s">
        <v>14</v>
      </c>
      <c r="G51" s="14"/>
      <c r="H51" s="17">
        <v>395.0</v>
      </c>
      <c r="I51" s="14"/>
      <c r="J51" s="18"/>
      <c r="K51" s="12" t="str">
        <f t="shared" si="1"/>
        <v>AMOXYCILLIN, POTASSIUM CLAVULANATE , LACTIC ACID BACILLUS TAB</v>
      </c>
    </row>
    <row r="52" ht="15.75" customHeight="1">
      <c r="A52" s="13" t="s">
        <v>120</v>
      </c>
      <c r="B52" s="14" t="s">
        <v>11</v>
      </c>
      <c r="C52" s="20" t="s">
        <v>121</v>
      </c>
      <c r="D52" s="7" t="s">
        <v>13</v>
      </c>
      <c r="E52" s="16">
        <v>10.0</v>
      </c>
      <c r="F52" s="9" t="s">
        <v>14</v>
      </c>
      <c r="G52" s="14"/>
      <c r="H52" s="17">
        <v>174.9</v>
      </c>
      <c r="I52" s="14"/>
      <c r="J52" s="18"/>
      <c r="K52" s="12" t="str">
        <f t="shared" si="1"/>
        <v>CEFIXINE200MG, POTASSIUM CLAVULANATE 125MG</v>
      </c>
    </row>
    <row r="53" ht="15.75" customHeight="1">
      <c r="A53" s="19" t="s">
        <v>122</v>
      </c>
      <c r="B53" s="14" t="s">
        <v>11</v>
      </c>
      <c r="C53" s="15" t="s">
        <v>123</v>
      </c>
      <c r="D53" s="7" t="s">
        <v>124</v>
      </c>
      <c r="E53" s="14" t="s">
        <v>125</v>
      </c>
      <c r="F53" s="7" t="s">
        <v>126</v>
      </c>
      <c r="G53" s="16"/>
      <c r="H53" s="17">
        <v>299.0</v>
      </c>
      <c r="I53" s="14"/>
      <c r="J53" s="18"/>
      <c r="K53" s="12" t="str">
        <f t="shared" si="1"/>
        <v>LACTITOL SYP</v>
      </c>
    </row>
    <row r="54" ht="15.75" customHeight="1">
      <c r="A54" s="13" t="s">
        <v>127</v>
      </c>
      <c r="B54" s="14" t="s">
        <v>11</v>
      </c>
      <c r="C54" s="15" t="s">
        <v>123</v>
      </c>
      <c r="D54" s="7" t="s">
        <v>124</v>
      </c>
      <c r="E54" s="14" t="s">
        <v>128</v>
      </c>
      <c r="F54" s="7" t="s">
        <v>126</v>
      </c>
      <c r="G54" s="16"/>
      <c r="H54" s="17">
        <v>299.0</v>
      </c>
      <c r="I54" s="14"/>
      <c r="J54" s="18"/>
      <c r="K54" s="12" t="str">
        <f t="shared" si="1"/>
        <v>LACTITOL SYP</v>
      </c>
    </row>
    <row r="55" ht="15.75" customHeight="1">
      <c r="A55" s="13" t="s">
        <v>129</v>
      </c>
      <c r="B55" s="14" t="s">
        <v>11</v>
      </c>
      <c r="C55" s="15" t="s">
        <v>130</v>
      </c>
      <c r="D55" s="7" t="s">
        <v>103</v>
      </c>
      <c r="E55" s="14">
        <v>1.0</v>
      </c>
      <c r="F55" s="7" t="s">
        <v>104</v>
      </c>
      <c r="G55" s="14"/>
      <c r="H55" s="17">
        <v>799.0</v>
      </c>
      <c r="I55" s="14"/>
      <c r="J55" s="18"/>
      <c r="K55" s="12" t="str">
        <f t="shared" si="1"/>
        <v>MEROPENEM IMJ</v>
      </c>
    </row>
    <row r="56" ht="15.75" customHeight="1">
      <c r="A56" s="13" t="s">
        <v>131</v>
      </c>
      <c r="B56" s="14" t="s">
        <v>11</v>
      </c>
      <c r="C56" s="15" t="s">
        <v>132</v>
      </c>
      <c r="D56" s="7" t="s">
        <v>13</v>
      </c>
      <c r="E56" s="16">
        <v>10.0</v>
      </c>
      <c r="F56" s="9" t="s">
        <v>14</v>
      </c>
      <c r="G56" s="14"/>
      <c r="H56" s="17">
        <v>790.0</v>
      </c>
      <c r="I56" s="14"/>
      <c r="J56" s="18"/>
      <c r="K56" s="12" t="str">
        <f t="shared" si="1"/>
        <v>MYCOPHENOLATE MOFETIL 500MG</v>
      </c>
    </row>
    <row r="57" ht="15.75" customHeight="1">
      <c r="A57" s="19" t="s">
        <v>133</v>
      </c>
      <c r="B57" s="14" t="s">
        <v>11</v>
      </c>
      <c r="C57" s="15" t="s">
        <v>134</v>
      </c>
      <c r="D57" s="7" t="s">
        <v>13</v>
      </c>
      <c r="E57" s="16">
        <v>10.0</v>
      </c>
      <c r="F57" s="9" t="s">
        <v>14</v>
      </c>
      <c r="G57" s="14"/>
      <c r="H57" s="17">
        <v>811.0</v>
      </c>
      <c r="I57" s="14"/>
      <c r="J57" s="18"/>
      <c r="K57" s="12" t="str">
        <f t="shared" si="1"/>
        <v/>
      </c>
    </row>
    <row r="58" ht="15.75" customHeight="1">
      <c r="A58" s="13" t="s">
        <v>135</v>
      </c>
      <c r="B58" s="14" t="s">
        <v>11</v>
      </c>
      <c r="C58" s="15" t="s">
        <v>136</v>
      </c>
      <c r="D58" s="7"/>
      <c r="E58" s="14" t="s">
        <v>125</v>
      </c>
      <c r="F58" s="7" t="s">
        <v>126</v>
      </c>
      <c r="G58" s="14"/>
      <c r="H58" s="17">
        <v>745.0</v>
      </c>
      <c r="I58" s="14"/>
      <c r="J58" s="18"/>
      <c r="K58" s="12" t="str">
        <f t="shared" si="1"/>
        <v>PURE CRYSTALLINE AMIGO ACID IV INFUSION WITH XYLITOL 200ML</v>
      </c>
    </row>
    <row r="59" ht="15.75" customHeight="1">
      <c r="A59" s="13" t="s">
        <v>137</v>
      </c>
      <c r="B59" s="14" t="s">
        <v>11</v>
      </c>
      <c r="C59" s="15" t="s">
        <v>138</v>
      </c>
      <c r="D59" s="7" t="s">
        <v>13</v>
      </c>
      <c r="E59" s="16">
        <v>10.0</v>
      </c>
      <c r="F59" s="9" t="s">
        <v>14</v>
      </c>
      <c r="G59" s="14"/>
      <c r="H59" s="14"/>
      <c r="I59" s="14"/>
      <c r="J59" s="18"/>
      <c r="K59" s="12" t="str">
        <f t="shared" si="1"/>
        <v>MEGESTROL ACETATE 80MG</v>
      </c>
    </row>
    <row r="60" ht="15.75" customHeight="1">
      <c r="A60" s="13" t="s">
        <v>139</v>
      </c>
      <c r="B60" s="14" t="s">
        <v>11</v>
      </c>
      <c r="C60" s="15" t="s">
        <v>140</v>
      </c>
      <c r="D60" s="7" t="s">
        <v>13</v>
      </c>
      <c r="E60" s="16">
        <v>10.0</v>
      </c>
      <c r="F60" s="9" t="s">
        <v>14</v>
      </c>
      <c r="G60" s="14"/>
      <c r="H60" s="14"/>
      <c r="I60" s="14"/>
      <c r="J60" s="18"/>
      <c r="K60" s="12" t="str">
        <f t="shared" si="1"/>
        <v>CINACALCET 30MG</v>
      </c>
    </row>
    <row r="61" ht="15.75" customHeight="1">
      <c r="A61" s="13" t="s">
        <v>141</v>
      </c>
      <c r="B61" s="14" t="s">
        <v>11</v>
      </c>
      <c r="C61" s="15" t="s">
        <v>142</v>
      </c>
      <c r="D61" s="7" t="s">
        <v>13</v>
      </c>
      <c r="E61" s="16">
        <v>10.0</v>
      </c>
      <c r="F61" s="9" t="s">
        <v>14</v>
      </c>
      <c r="G61" s="14"/>
      <c r="H61" s="14"/>
      <c r="I61" s="14"/>
      <c r="J61" s="18"/>
      <c r="K61" s="12" t="str">
        <f t="shared" si="1"/>
        <v>PRAZOCIN HCL 5MG ER TAB</v>
      </c>
    </row>
    <row r="62" ht="15.75" customHeight="1">
      <c r="A62" s="13" t="s">
        <v>143</v>
      </c>
      <c r="B62" s="14" t="s">
        <v>11</v>
      </c>
      <c r="C62" s="15" t="s">
        <v>144</v>
      </c>
      <c r="D62" s="7" t="s">
        <v>13</v>
      </c>
      <c r="E62" s="16">
        <v>10.0</v>
      </c>
      <c r="F62" s="9" t="s">
        <v>14</v>
      </c>
      <c r="G62" s="14"/>
      <c r="H62" s="14"/>
      <c r="I62" s="14"/>
      <c r="J62" s="18"/>
      <c r="K62" s="12" t="str">
        <f t="shared" si="1"/>
        <v>NEBIVOLOL 5MG</v>
      </c>
    </row>
    <row r="63" ht="15.75" customHeight="1">
      <c r="A63" s="13" t="s">
        <v>145</v>
      </c>
      <c r="B63" s="14" t="s">
        <v>11</v>
      </c>
      <c r="C63" s="20" t="s">
        <v>146</v>
      </c>
      <c r="D63" s="7" t="s">
        <v>13</v>
      </c>
      <c r="E63" s="16">
        <v>10.0</v>
      </c>
      <c r="F63" s="9" t="s">
        <v>14</v>
      </c>
      <c r="G63" s="14"/>
      <c r="H63" s="14"/>
      <c r="I63" s="14"/>
      <c r="J63" s="18"/>
      <c r="K63" s="12" t="str">
        <f t="shared" si="1"/>
        <v>NEBIVOLOL 5MG, TELMISARTAN</v>
      </c>
    </row>
    <row r="64" ht="15.75" customHeight="1">
      <c r="A64" s="19" t="s">
        <v>147</v>
      </c>
      <c r="B64" s="14" t="s">
        <v>148</v>
      </c>
      <c r="C64" s="15" t="s">
        <v>149</v>
      </c>
      <c r="D64" s="7" t="s">
        <v>13</v>
      </c>
      <c r="E64" s="16">
        <v>10.0</v>
      </c>
      <c r="F64" s="9" t="s">
        <v>14</v>
      </c>
      <c r="G64" s="14"/>
      <c r="H64" s="14">
        <v>139.8</v>
      </c>
      <c r="I64" s="14"/>
      <c r="J64" s="18"/>
      <c r="K64" s="12" t="str">
        <f t="shared" si="1"/>
        <v>AMISULPRIDE 100MG</v>
      </c>
    </row>
    <row r="65" ht="15.75" customHeight="1">
      <c r="A65" s="19" t="s">
        <v>150</v>
      </c>
      <c r="B65" s="14" t="s">
        <v>148</v>
      </c>
      <c r="C65" s="15" t="s">
        <v>151</v>
      </c>
      <c r="D65" s="7" t="s">
        <v>13</v>
      </c>
      <c r="E65" s="16">
        <v>10.0</v>
      </c>
      <c r="F65" s="9" t="s">
        <v>14</v>
      </c>
      <c r="G65" s="14"/>
      <c r="H65" s="14">
        <v>251.8</v>
      </c>
      <c r="I65" s="14"/>
      <c r="J65" s="18"/>
      <c r="K65" s="12" t="str">
        <f t="shared" si="1"/>
        <v>AMISULPRIDE 200MG</v>
      </c>
    </row>
    <row r="66" ht="15.75" customHeight="1">
      <c r="A66" s="19" t="s">
        <v>152</v>
      </c>
      <c r="B66" s="14" t="s">
        <v>148</v>
      </c>
      <c r="C66" s="15" t="s">
        <v>153</v>
      </c>
      <c r="D66" s="7" t="s">
        <v>13</v>
      </c>
      <c r="E66" s="16">
        <v>10.0</v>
      </c>
      <c r="F66" s="9" t="s">
        <v>14</v>
      </c>
      <c r="G66" s="14"/>
      <c r="H66" s="14">
        <v>85.0</v>
      </c>
      <c r="I66" s="14"/>
      <c r="J66" s="18"/>
      <c r="K66" s="12" t="str">
        <f t="shared" si="1"/>
        <v>AMISULPRIDE 50MG</v>
      </c>
    </row>
    <row r="67" ht="15.75" customHeight="1">
      <c r="A67" s="13" t="s">
        <v>154</v>
      </c>
      <c r="B67" s="14" t="s">
        <v>148</v>
      </c>
      <c r="C67" s="15" t="s">
        <v>155</v>
      </c>
      <c r="D67" s="7" t="s">
        <v>22</v>
      </c>
      <c r="E67" s="16">
        <v>10.0</v>
      </c>
      <c r="F67" s="9" t="s">
        <v>14</v>
      </c>
      <c r="G67" s="14"/>
      <c r="H67" s="14">
        <v>279.0</v>
      </c>
      <c r="I67" s="14"/>
      <c r="J67" s="18"/>
      <c r="K67" s="12" t="str">
        <f t="shared" si="1"/>
        <v>ALPHA LIPOIC ACID 100MG, BENFOTIAMIDE 150MG, MECOBALAMIN 1500MCG,CHROMIUN</v>
      </c>
    </row>
    <row r="68" ht="15.75" customHeight="1">
      <c r="A68" s="13" t="s">
        <v>156</v>
      </c>
      <c r="B68" s="14" t="s">
        <v>148</v>
      </c>
      <c r="C68" s="15" t="s">
        <v>157</v>
      </c>
      <c r="D68" s="7" t="s">
        <v>13</v>
      </c>
      <c r="E68" s="16">
        <v>10.0</v>
      </c>
      <c r="F68" s="9" t="s">
        <v>14</v>
      </c>
      <c r="G68" s="14"/>
      <c r="H68" s="14">
        <v>198.0</v>
      </c>
      <c r="I68" s="14"/>
      <c r="J68" s="18"/>
      <c r="K68" s="12" t="str">
        <f t="shared" si="1"/>
        <v>BENFOTIAMIDE 50MG MECOBALAMINE 500MCG ALA 100MG</v>
      </c>
    </row>
    <row r="69" ht="15.75" customHeight="1">
      <c r="A69" s="19" t="s">
        <v>158</v>
      </c>
      <c r="B69" s="14" t="s">
        <v>148</v>
      </c>
      <c r="C69" s="15" t="s">
        <v>159</v>
      </c>
      <c r="D69" s="7" t="s">
        <v>22</v>
      </c>
      <c r="E69" s="16">
        <v>10.0</v>
      </c>
      <c r="F69" s="9" t="s">
        <v>14</v>
      </c>
      <c r="G69" s="14"/>
      <c r="H69" s="14">
        <v>298.0</v>
      </c>
      <c r="I69" s="14"/>
      <c r="J69" s="18"/>
      <c r="K69" s="12" t="str">
        <f t="shared" si="1"/>
        <v>ALPHA LIPOIC ACID 100MG, BENFOTIAMIDE 150MG, MECOBALAMIN 1500MCG,VIT D3 60K</v>
      </c>
    </row>
    <row r="70" ht="15.75" customHeight="1">
      <c r="A70" s="19" t="s">
        <v>160</v>
      </c>
      <c r="B70" s="14" t="s">
        <v>148</v>
      </c>
      <c r="C70" s="20" t="s">
        <v>161</v>
      </c>
      <c r="D70" s="7" t="s">
        <v>13</v>
      </c>
      <c r="E70" s="16">
        <v>10.0</v>
      </c>
      <c r="F70" s="9" t="s">
        <v>14</v>
      </c>
      <c r="G70" s="14"/>
      <c r="H70" s="14">
        <v>119.0</v>
      </c>
      <c r="I70" s="14"/>
      <c r="J70" s="18"/>
      <c r="K70" s="12" t="str">
        <f t="shared" si="1"/>
        <v>PROPRANOLOL 40MG, FLUNARIZINE 10MG</v>
      </c>
    </row>
    <row r="71" ht="15.75" customHeight="1">
      <c r="A71" s="19" t="s">
        <v>162</v>
      </c>
      <c r="B71" s="14" t="s">
        <v>148</v>
      </c>
      <c r="C71" s="20" t="s">
        <v>163</v>
      </c>
      <c r="D71" s="7" t="s">
        <v>13</v>
      </c>
      <c r="E71" s="16">
        <v>10.0</v>
      </c>
      <c r="F71" s="9" t="s">
        <v>14</v>
      </c>
      <c r="G71" s="14"/>
      <c r="H71" s="14">
        <v>86.8</v>
      </c>
      <c r="I71" s="14"/>
      <c r="J71" s="18"/>
      <c r="K71" s="12" t="str">
        <f t="shared" si="1"/>
        <v>PROPRANOLOL 40MG, FLUNARIZINE 5MG</v>
      </c>
    </row>
    <row r="72" ht="15.75" customHeight="1">
      <c r="A72" s="13" t="s">
        <v>164</v>
      </c>
      <c r="B72" s="14" t="s">
        <v>148</v>
      </c>
      <c r="C72" s="20" t="s">
        <v>165</v>
      </c>
      <c r="D72" s="7" t="s">
        <v>13</v>
      </c>
      <c r="E72" s="16">
        <v>10.0</v>
      </c>
      <c r="F72" s="9" t="s">
        <v>14</v>
      </c>
      <c r="G72" s="14"/>
      <c r="H72" s="14">
        <v>98.0</v>
      </c>
      <c r="I72" s="14"/>
      <c r="J72" s="18"/>
      <c r="K72" s="12" t="str">
        <f t="shared" si="1"/>
        <v>CALCIUM , VIT D3</v>
      </c>
    </row>
    <row r="73" ht="15.75" customHeight="1">
      <c r="A73" s="13" t="s">
        <v>166</v>
      </c>
      <c r="B73" s="14" t="s">
        <v>148</v>
      </c>
      <c r="C73" s="20" t="s">
        <v>167</v>
      </c>
      <c r="D73" s="7" t="s">
        <v>13</v>
      </c>
      <c r="E73" s="16">
        <v>10.0</v>
      </c>
      <c r="F73" s="9" t="s">
        <v>14</v>
      </c>
      <c r="G73" s="14"/>
      <c r="H73" s="14">
        <v>149.8</v>
      </c>
      <c r="I73" s="14"/>
      <c r="J73" s="18"/>
      <c r="K73" s="12" t="str">
        <f t="shared" si="1"/>
        <v>CALCIUM, CALCITRIOL, ZINC</v>
      </c>
    </row>
    <row r="74" ht="15.75" customHeight="1">
      <c r="A74" s="13" t="s">
        <v>168</v>
      </c>
      <c r="B74" s="14" t="s">
        <v>148</v>
      </c>
      <c r="C74" s="15" t="s">
        <v>169</v>
      </c>
      <c r="D74" s="7" t="s">
        <v>103</v>
      </c>
      <c r="E74" s="14">
        <v>1.0</v>
      </c>
      <c r="F74" s="7" t="s">
        <v>104</v>
      </c>
      <c r="G74" s="14"/>
      <c r="H74" s="14">
        <v>1599.0</v>
      </c>
      <c r="I74" s="14"/>
      <c r="J74" s="18"/>
      <c r="K74" s="12" t="str">
        <f t="shared" si="1"/>
        <v>L-ALANYL L-GLUTAMINE SOLUTION 50ML</v>
      </c>
    </row>
    <row r="75" ht="15.75" customHeight="1">
      <c r="A75" s="13" t="s">
        <v>170</v>
      </c>
      <c r="B75" s="14" t="s">
        <v>148</v>
      </c>
      <c r="C75" s="15" t="s">
        <v>171</v>
      </c>
      <c r="D75" s="7" t="s">
        <v>61</v>
      </c>
      <c r="E75" s="14" t="s">
        <v>172</v>
      </c>
      <c r="F75" s="7" t="s">
        <v>63</v>
      </c>
      <c r="G75" s="14"/>
      <c r="H75" s="14">
        <v>168.0</v>
      </c>
      <c r="I75" s="14"/>
      <c r="J75" s="18"/>
      <c r="K75" s="12" t="str">
        <f t="shared" si="1"/>
        <v>L-GLUTAMINE SACHET</v>
      </c>
    </row>
    <row r="76" ht="15.75" customHeight="1">
      <c r="A76" s="13" t="s">
        <v>173</v>
      </c>
      <c r="B76" s="14" t="s">
        <v>148</v>
      </c>
      <c r="C76" s="15" t="s">
        <v>174</v>
      </c>
      <c r="D76" s="7" t="s">
        <v>13</v>
      </c>
      <c r="E76" s="16">
        <v>10.0</v>
      </c>
      <c r="F76" s="9" t="s">
        <v>14</v>
      </c>
      <c r="G76" s="14"/>
      <c r="H76" s="14">
        <v>189.0</v>
      </c>
      <c r="I76" s="14"/>
      <c r="J76" s="18"/>
      <c r="K76" s="12" t="str">
        <f t="shared" si="1"/>
        <v>CEREBROPROTEIN 90MG TAB</v>
      </c>
    </row>
    <row r="77" ht="15.75" customHeight="1">
      <c r="A77" s="19" t="s">
        <v>175</v>
      </c>
      <c r="B77" s="14" t="s">
        <v>148</v>
      </c>
      <c r="C77" s="15" t="s">
        <v>176</v>
      </c>
      <c r="D77" s="7" t="s">
        <v>13</v>
      </c>
      <c r="E77" s="16">
        <v>10.0</v>
      </c>
      <c r="F77" s="9" t="s">
        <v>14</v>
      </c>
      <c r="G77" s="14"/>
      <c r="H77" s="14">
        <v>61.4</v>
      </c>
      <c r="I77" s="14"/>
      <c r="J77" s="18"/>
      <c r="K77" s="12" t="str">
        <f t="shared" si="1"/>
        <v>LEVETIRACETAM 250 MG</v>
      </c>
    </row>
    <row r="78" ht="15.75" customHeight="1">
      <c r="A78" s="19" t="s">
        <v>177</v>
      </c>
      <c r="B78" s="14" t="s">
        <v>148</v>
      </c>
      <c r="C78" s="15" t="s">
        <v>178</v>
      </c>
      <c r="D78" s="7" t="s">
        <v>13</v>
      </c>
      <c r="E78" s="16">
        <v>10.0</v>
      </c>
      <c r="F78" s="9" t="s">
        <v>14</v>
      </c>
      <c r="G78" s="14"/>
      <c r="H78" s="14">
        <v>129.5</v>
      </c>
      <c r="I78" s="14"/>
      <c r="J78" s="18"/>
      <c r="K78" s="12" t="str">
        <f t="shared" si="1"/>
        <v>LEVETIRACETAM 500 MG</v>
      </c>
    </row>
    <row r="79" ht="15.75" customHeight="1">
      <c r="A79" s="13" t="s">
        <v>179</v>
      </c>
      <c r="B79" s="14" t="s">
        <v>148</v>
      </c>
      <c r="C79" s="15" t="s">
        <v>180</v>
      </c>
      <c r="D79" s="7" t="s">
        <v>22</v>
      </c>
      <c r="E79" s="16">
        <v>10.0</v>
      </c>
      <c r="F79" s="9" t="s">
        <v>14</v>
      </c>
      <c r="G79" s="14"/>
      <c r="H79" s="14">
        <v>129.2</v>
      </c>
      <c r="I79" s="14"/>
      <c r="J79" s="18"/>
      <c r="K79" s="12" t="str">
        <f t="shared" si="1"/>
        <v>ESOMEPRAZOLE 40MG DOMPERIDONE SR 30MG</v>
      </c>
    </row>
    <row r="80" ht="15.75" customHeight="1">
      <c r="A80" s="13" t="s">
        <v>181</v>
      </c>
      <c r="B80" s="14" t="s">
        <v>148</v>
      </c>
      <c r="C80" s="15" t="s">
        <v>182</v>
      </c>
      <c r="D80" s="7" t="s">
        <v>13</v>
      </c>
      <c r="E80" s="16">
        <v>10.0</v>
      </c>
      <c r="F80" s="9" t="s">
        <v>14</v>
      </c>
      <c r="G80" s="14"/>
      <c r="H80" s="14">
        <v>79.8</v>
      </c>
      <c r="I80" s="14"/>
      <c r="J80" s="18"/>
      <c r="K80" s="12" t="str">
        <f t="shared" si="1"/>
        <v>ESOMEPRAZOLE 40 MG</v>
      </c>
    </row>
    <row r="81" ht="15.75" customHeight="1">
      <c r="A81" s="13" t="s">
        <v>183</v>
      </c>
      <c r="B81" s="14" t="s">
        <v>148</v>
      </c>
      <c r="C81" s="20" t="s">
        <v>184</v>
      </c>
      <c r="D81" s="7" t="s">
        <v>13</v>
      </c>
      <c r="E81" s="16">
        <v>10.0</v>
      </c>
      <c r="F81" s="9" t="s">
        <v>14</v>
      </c>
      <c r="G81" s="14"/>
      <c r="H81" s="14">
        <v>279.0</v>
      </c>
      <c r="I81" s="14"/>
      <c r="J81" s="18"/>
      <c r="K81" s="12" t="str">
        <f t="shared" si="1"/>
        <v>GINKO BILOBA, PIRACETAM, VINPOCITIN, VIT D3 60K</v>
      </c>
    </row>
    <row r="82" ht="15.75" customHeight="1">
      <c r="A82" s="13" t="s">
        <v>185</v>
      </c>
      <c r="B82" s="14" t="s">
        <v>148</v>
      </c>
      <c r="C82" s="20" t="s">
        <v>186</v>
      </c>
      <c r="D82" s="7" t="s">
        <v>13</v>
      </c>
      <c r="E82" s="16">
        <v>10.0</v>
      </c>
      <c r="F82" s="9" t="s">
        <v>14</v>
      </c>
      <c r="G82" s="14"/>
      <c r="H82" s="14">
        <v>598.0</v>
      </c>
      <c r="I82" s="14"/>
      <c r="J82" s="18"/>
      <c r="K82" s="12" t="str">
        <f t="shared" si="1"/>
        <v>L-CARNOSINE 200MG, GONKGO BILOBA 60MG</v>
      </c>
    </row>
    <row r="83" ht="15.75" customHeight="1">
      <c r="A83" s="19" t="s">
        <v>187</v>
      </c>
      <c r="B83" s="14" t="s">
        <v>148</v>
      </c>
      <c r="C83" s="15" t="s">
        <v>188</v>
      </c>
      <c r="D83" s="7" t="s">
        <v>13</v>
      </c>
      <c r="E83" s="16">
        <v>10.0</v>
      </c>
      <c r="F83" s="9" t="s">
        <v>14</v>
      </c>
      <c r="G83" s="14"/>
      <c r="H83" s="14">
        <v>249.0</v>
      </c>
      <c r="I83" s="14"/>
      <c r="J83" s="18"/>
      <c r="K83" s="12" t="str">
        <f t="shared" si="1"/>
        <v>DESVENLAFAXINE 100MG</v>
      </c>
    </row>
    <row r="84" ht="15.75" customHeight="1">
      <c r="A84" s="19" t="s">
        <v>189</v>
      </c>
      <c r="B84" s="14" t="s">
        <v>148</v>
      </c>
      <c r="C84" s="20" t="s">
        <v>190</v>
      </c>
      <c r="D84" s="7" t="s">
        <v>13</v>
      </c>
      <c r="E84" s="16">
        <v>10.0</v>
      </c>
      <c r="F84" s="9" t="s">
        <v>14</v>
      </c>
      <c r="G84" s="14"/>
      <c r="H84" s="14">
        <v>268.0</v>
      </c>
      <c r="I84" s="14"/>
      <c r="J84" s="18"/>
      <c r="K84" s="12" t="str">
        <f t="shared" si="1"/>
        <v>DESVENLAFAXINE 100MG, CLONAZEPAM 0.5MG</v>
      </c>
    </row>
    <row r="85" ht="15.75" customHeight="1">
      <c r="A85" s="19" t="s">
        <v>191</v>
      </c>
      <c r="B85" s="14" t="s">
        <v>148</v>
      </c>
      <c r="C85" s="15" t="s">
        <v>192</v>
      </c>
      <c r="D85" s="7" t="s">
        <v>13</v>
      </c>
      <c r="E85" s="16">
        <v>10.0</v>
      </c>
      <c r="F85" s="9" t="s">
        <v>14</v>
      </c>
      <c r="G85" s="14"/>
      <c r="H85" s="14">
        <v>138.0</v>
      </c>
      <c r="I85" s="14"/>
      <c r="J85" s="18"/>
      <c r="K85" s="12" t="str">
        <f t="shared" si="1"/>
        <v>DESVENLAFAXINE 50MG</v>
      </c>
    </row>
    <row r="86" ht="15.75" customHeight="1">
      <c r="A86" s="19" t="s">
        <v>193</v>
      </c>
      <c r="B86" s="14" t="s">
        <v>148</v>
      </c>
      <c r="C86" s="20" t="s">
        <v>194</v>
      </c>
      <c r="D86" s="7" t="s">
        <v>13</v>
      </c>
      <c r="E86" s="16">
        <v>10.0</v>
      </c>
      <c r="F86" s="9" t="s">
        <v>14</v>
      </c>
      <c r="G86" s="14"/>
      <c r="H86" s="14">
        <v>159.0</v>
      </c>
      <c r="I86" s="14"/>
      <c r="J86" s="18"/>
      <c r="K86" s="12" t="str">
        <f t="shared" si="1"/>
        <v>DESVENLAFAXINE 50MG, CLONAZEPAM 0.5MG</v>
      </c>
    </row>
    <row r="87" ht="15.75" customHeight="1">
      <c r="A87" s="19" t="s">
        <v>195</v>
      </c>
      <c r="B87" s="14" t="s">
        <v>148</v>
      </c>
      <c r="C87" s="20" t="s">
        <v>196</v>
      </c>
      <c r="D87" s="7" t="s">
        <v>13</v>
      </c>
      <c r="E87" s="16">
        <v>10.0</v>
      </c>
      <c r="F87" s="9" t="s">
        <v>14</v>
      </c>
      <c r="G87" s="14"/>
      <c r="H87" s="14">
        <v>103.0</v>
      </c>
      <c r="I87" s="14"/>
      <c r="J87" s="18"/>
      <c r="K87" s="12" t="str">
        <f t="shared" si="1"/>
        <v>ESCITALOPRAM 10MG, CLONAZEPAM 0.25MG</v>
      </c>
    </row>
    <row r="88" ht="15.75" customHeight="1">
      <c r="A88" s="19" t="s">
        <v>197</v>
      </c>
      <c r="B88" s="14" t="s">
        <v>148</v>
      </c>
      <c r="C88" s="20" t="s">
        <v>198</v>
      </c>
      <c r="D88" s="7" t="s">
        <v>13</v>
      </c>
      <c r="E88" s="16">
        <v>10.0</v>
      </c>
      <c r="F88" s="9" t="s">
        <v>14</v>
      </c>
      <c r="G88" s="14"/>
      <c r="H88" s="14">
        <v>137.4</v>
      </c>
      <c r="I88" s="14"/>
      <c r="J88" s="18"/>
      <c r="K88" s="12" t="str">
        <f t="shared" si="1"/>
        <v>ESCITALOPRAM 10MG, CLONAZEPAM 0.5MG</v>
      </c>
    </row>
    <row r="89" ht="15.75" customHeight="1">
      <c r="A89" s="19" t="s">
        <v>199</v>
      </c>
      <c r="B89" s="14" t="s">
        <v>148</v>
      </c>
      <c r="C89" s="15" t="s">
        <v>200</v>
      </c>
      <c r="D89" s="7" t="s">
        <v>13</v>
      </c>
      <c r="E89" s="16">
        <v>10.0</v>
      </c>
      <c r="F89" s="9" t="s">
        <v>14</v>
      </c>
      <c r="G89" s="14"/>
      <c r="H89" s="14">
        <v>79.7</v>
      </c>
      <c r="I89" s="14"/>
      <c r="J89" s="18"/>
      <c r="K89" s="12" t="str">
        <f t="shared" si="1"/>
        <v>ESCITALOPRAM 10MG</v>
      </c>
    </row>
    <row r="90" ht="15.75" customHeight="1">
      <c r="A90" s="19" t="s">
        <v>201</v>
      </c>
      <c r="B90" s="14" t="s">
        <v>148</v>
      </c>
      <c r="C90" s="15" t="s">
        <v>202</v>
      </c>
      <c r="D90" s="7" t="s">
        <v>13</v>
      </c>
      <c r="E90" s="16">
        <v>10.0</v>
      </c>
      <c r="F90" s="9" t="s">
        <v>14</v>
      </c>
      <c r="G90" s="14"/>
      <c r="H90" s="14">
        <v>134.0</v>
      </c>
      <c r="I90" s="14"/>
      <c r="J90" s="18"/>
      <c r="K90" s="12" t="str">
        <f t="shared" si="1"/>
        <v>ESCITALOPRAM 20MG</v>
      </c>
    </row>
    <row r="91" ht="15.75" customHeight="1">
      <c r="A91" s="19" t="s">
        <v>203</v>
      </c>
      <c r="B91" s="14" t="s">
        <v>148</v>
      </c>
      <c r="C91" s="20" t="s">
        <v>204</v>
      </c>
      <c r="D91" s="7" t="s">
        <v>13</v>
      </c>
      <c r="E91" s="16">
        <v>10.0</v>
      </c>
      <c r="F91" s="9" t="s">
        <v>14</v>
      </c>
      <c r="G91" s="14"/>
      <c r="H91" s="14">
        <v>70.2</v>
      </c>
      <c r="I91" s="14"/>
      <c r="J91" s="18"/>
      <c r="K91" s="12" t="str">
        <f t="shared" si="1"/>
        <v>ESCITALOPRAM 5MG, CLONAZEPAM 0.5MG</v>
      </c>
    </row>
    <row r="92" ht="15.75" customHeight="1">
      <c r="A92" s="19" t="s">
        <v>205</v>
      </c>
      <c r="B92" s="14" t="s">
        <v>148</v>
      </c>
      <c r="C92" s="15" t="s">
        <v>206</v>
      </c>
      <c r="D92" s="7" t="s">
        <v>13</v>
      </c>
      <c r="E92" s="16">
        <v>10.0</v>
      </c>
      <c r="F92" s="9" t="s">
        <v>14</v>
      </c>
      <c r="G92" s="14"/>
      <c r="H92" s="14">
        <v>44.3</v>
      </c>
      <c r="I92" s="14"/>
      <c r="J92" s="18"/>
      <c r="K92" s="12" t="str">
        <f t="shared" si="1"/>
        <v>ESCITALOPRAM 5MG</v>
      </c>
    </row>
    <row r="93" ht="15.75" customHeight="1">
      <c r="A93" s="19" t="s">
        <v>207</v>
      </c>
      <c r="B93" s="14" t="s">
        <v>148</v>
      </c>
      <c r="C93" s="20" t="s">
        <v>208</v>
      </c>
      <c r="D93" s="7" t="s">
        <v>13</v>
      </c>
      <c r="E93" s="16">
        <v>10.0</v>
      </c>
      <c r="F93" s="9" t="s">
        <v>14</v>
      </c>
      <c r="G93" s="14"/>
      <c r="H93" s="14">
        <v>184.8</v>
      </c>
      <c r="I93" s="14"/>
      <c r="J93" s="18"/>
      <c r="K93" s="12" t="str">
        <f t="shared" si="1"/>
        <v>ACECLOFENAC 100MG, THIOCOLCHICOSIDE 4MG</v>
      </c>
    </row>
    <row r="94" ht="15.75" customHeight="1">
      <c r="A94" s="13" t="s">
        <v>209</v>
      </c>
      <c r="B94" s="14" t="s">
        <v>148</v>
      </c>
      <c r="C94" s="20" t="s">
        <v>210</v>
      </c>
      <c r="D94" s="7" t="s">
        <v>13</v>
      </c>
      <c r="E94" s="16">
        <v>10.0</v>
      </c>
      <c r="F94" s="9" t="s">
        <v>14</v>
      </c>
      <c r="G94" s="14"/>
      <c r="H94" s="14">
        <v>202.0</v>
      </c>
      <c r="I94" s="14"/>
      <c r="J94" s="18"/>
      <c r="K94" s="12" t="str">
        <f t="shared" si="1"/>
        <v>GABAPENTIN 300MG, NORTRIPTYLLINE 10MG</v>
      </c>
    </row>
    <row r="95" ht="15.75" customHeight="1">
      <c r="A95" s="19" t="s">
        <v>211</v>
      </c>
      <c r="B95" s="14" t="s">
        <v>148</v>
      </c>
      <c r="C95" s="20" t="s">
        <v>212</v>
      </c>
      <c r="D95" s="7" t="s">
        <v>22</v>
      </c>
      <c r="E95" s="16">
        <v>10.0</v>
      </c>
      <c r="F95" s="9" t="s">
        <v>14</v>
      </c>
      <c r="G95" s="14"/>
      <c r="H95" s="14">
        <v>598.0</v>
      </c>
      <c r="I95" s="14"/>
      <c r="J95" s="18"/>
      <c r="K95" s="12" t="str">
        <f t="shared" si="1"/>
        <v>OMEGA 3 MARINE TRIGLYERIDES 300MG, UBIDECARENONE 150MG, VIT E 100MG</v>
      </c>
    </row>
    <row r="96" ht="15.75" customHeight="1">
      <c r="A96" s="19" t="s">
        <v>213</v>
      </c>
      <c r="B96" s="14" t="s">
        <v>148</v>
      </c>
      <c r="C96" s="15" t="s">
        <v>214</v>
      </c>
      <c r="D96" s="7" t="s">
        <v>13</v>
      </c>
      <c r="E96" s="16">
        <v>10.0</v>
      </c>
      <c r="F96" s="9" t="s">
        <v>14</v>
      </c>
      <c r="G96" s="14"/>
      <c r="H96" s="14">
        <v>68.0</v>
      </c>
      <c r="I96" s="14"/>
      <c r="J96" s="18"/>
      <c r="K96" s="12" t="str">
        <f t="shared" si="1"/>
        <v>OLANZAPINE 10MG</v>
      </c>
    </row>
    <row r="97" ht="15.75" customHeight="1">
      <c r="A97" s="19" t="s">
        <v>215</v>
      </c>
      <c r="B97" s="14" t="s">
        <v>148</v>
      </c>
      <c r="C97" s="15" t="s">
        <v>216</v>
      </c>
      <c r="D97" s="7" t="s">
        <v>13</v>
      </c>
      <c r="E97" s="16">
        <v>10.0</v>
      </c>
      <c r="F97" s="9" t="s">
        <v>14</v>
      </c>
      <c r="G97" s="14"/>
      <c r="H97" s="14">
        <v>41.8</v>
      </c>
      <c r="I97" s="14"/>
      <c r="J97" s="18"/>
      <c r="K97" s="12" t="str">
        <f t="shared" si="1"/>
        <v>OLANZAPINE 5MG</v>
      </c>
    </row>
    <row r="98" ht="15.75" customHeight="1">
      <c r="A98" s="13" t="s">
        <v>217</v>
      </c>
      <c r="B98" s="14" t="s">
        <v>148</v>
      </c>
      <c r="C98" s="20" t="s">
        <v>218</v>
      </c>
      <c r="D98" s="7" t="s">
        <v>22</v>
      </c>
      <c r="E98" s="16">
        <v>10.0</v>
      </c>
      <c r="F98" s="9" t="s">
        <v>14</v>
      </c>
      <c r="G98" s="14"/>
      <c r="H98" s="14">
        <v>143.8</v>
      </c>
      <c r="I98" s="14"/>
      <c r="J98" s="18"/>
      <c r="K98" s="12" t="str">
        <f t="shared" si="1"/>
        <v>PAROXETINE 12.5 MG PR TAB, CLONAZEPAM 0.5MG</v>
      </c>
    </row>
    <row r="99" ht="15.75" customHeight="1">
      <c r="A99" s="13" t="s">
        <v>219</v>
      </c>
      <c r="B99" s="14" t="s">
        <v>148</v>
      </c>
      <c r="C99" s="20" t="s">
        <v>220</v>
      </c>
      <c r="D99" s="7" t="s">
        <v>22</v>
      </c>
      <c r="E99" s="16">
        <v>10.0</v>
      </c>
      <c r="F99" s="9" t="s">
        <v>14</v>
      </c>
      <c r="G99" s="14"/>
      <c r="H99" s="14">
        <v>191.1</v>
      </c>
      <c r="I99" s="14"/>
      <c r="J99" s="18"/>
      <c r="K99" s="12" t="str">
        <f t="shared" si="1"/>
        <v>PAROXETINE 25MG PR TAB, CLONAZEPAM 0.5MG</v>
      </c>
    </row>
    <row r="100" ht="15.75" customHeight="1">
      <c r="A100" s="19" t="s">
        <v>221</v>
      </c>
      <c r="B100" s="14" t="s">
        <v>148</v>
      </c>
      <c r="C100" s="15" t="s">
        <v>222</v>
      </c>
      <c r="D100" s="7" t="s">
        <v>13</v>
      </c>
      <c r="E100" s="16">
        <v>10.0</v>
      </c>
      <c r="F100" s="9" t="s">
        <v>14</v>
      </c>
      <c r="G100" s="14"/>
      <c r="H100" s="14">
        <v>130.5</v>
      </c>
      <c r="I100" s="14"/>
      <c r="J100" s="18"/>
      <c r="K100" s="12" t="str">
        <f t="shared" si="1"/>
        <v>PAROXETINE 12.5MG</v>
      </c>
    </row>
    <row r="101" ht="15.75" customHeight="1">
      <c r="A101" s="19" t="s">
        <v>223</v>
      </c>
      <c r="B101" s="14" t="s">
        <v>148</v>
      </c>
      <c r="C101" s="15" t="s">
        <v>224</v>
      </c>
      <c r="D101" s="7" t="s">
        <v>13</v>
      </c>
      <c r="E101" s="16">
        <v>10.0</v>
      </c>
      <c r="F101" s="9" t="s">
        <v>14</v>
      </c>
      <c r="G101" s="14"/>
      <c r="H101" s="14">
        <v>162.8</v>
      </c>
      <c r="I101" s="14"/>
      <c r="J101" s="18"/>
      <c r="K101" s="12" t="str">
        <f t="shared" si="1"/>
        <v>PAROXETINE 25 MG</v>
      </c>
    </row>
    <row r="102" ht="15.75" customHeight="1">
      <c r="A102" s="19" t="s">
        <v>225</v>
      </c>
      <c r="B102" s="14" t="s">
        <v>148</v>
      </c>
      <c r="C102" s="15" t="s">
        <v>226</v>
      </c>
      <c r="D102" s="7" t="s">
        <v>13</v>
      </c>
      <c r="E102" s="16">
        <v>10.0</v>
      </c>
      <c r="F102" s="9" t="s">
        <v>14</v>
      </c>
      <c r="G102" s="14"/>
      <c r="H102" s="14">
        <v>238.0</v>
      </c>
      <c r="I102" s="14"/>
      <c r="J102" s="18"/>
      <c r="K102" s="12" t="str">
        <f t="shared" si="1"/>
        <v>PREGABALIN 150MG</v>
      </c>
    </row>
    <row r="103" ht="15.75" customHeight="1">
      <c r="A103" s="19" t="s">
        <v>227</v>
      </c>
      <c r="B103" s="14" t="s">
        <v>148</v>
      </c>
      <c r="C103" s="15" t="s">
        <v>228</v>
      </c>
      <c r="D103" s="7" t="s">
        <v>13</v>
      </c>
      <c r="E103" s="16">
        <v>10.0</v>
      </c>
      <c r="F103" s="9" t="s">
        <v>14</v>
      </c>
      <c r="G103" s="14"/>
      <c r="H103" s="14">
        <v>139.8</v>
      </c>
      <c r="I103" s="14"/>
      <c r="J103" s="18"/>
      <c r="K103" s="12" t="str">
        <f t="shared" si="1"/>
        <v>PREGABALIN 75 MG</v>
      </c>
    </row>
    <row r="104" ht="15.75" customHeight="1">
      <c r="A104" s="19" t="s">
        <v>229</v>
      </c>
      <c r="B104" s="14" t="s">
        <v>148</v>
      </c>
      <c r="C104" s="20" t="s">
        <v>230</v>
      </c>
      <c r="D104" s="7" t="s">
        <v>22</v>
      </c>
      <c r="E104" s="16">
        <v>10.0</v>
      </c>
      <c r="F104" s="9" t="s">
        <v>14</v>
      </c>
      <c r="G104" s="14"/>
      <c r="H104" s="14">
        <v>143.9</v>
      </c>
      <c r="I104" s="14"/>
      <c r="J104" s="18"/>
      <c r="K104" s="12" t="str">
        <f t="shared" si="1"/>
        <v>PREGABALIN 75 MG, MECOBALAMINE 750MCG</v>
      </c>
    </row>
    <row r="105" ht="15.75" customHeight="1">
      <c r="A105" s="19" t="s">
        <v>231</v>
      </c>
      <c r="B105" s="14" t="s">
        <v>148</v>
      </c>
      <c r="C105" s="20" t="s">
        <v>232</v>
      </c>
      <c r="D105" s="7" t="s">
        <v>13</v>
      </c>
      <c r="E105" s="16">
        <v>10.0</v>
      </c>
      <c r="F105" s="9" t="s">
        <v>14</v>
      </c>
      <c r="G105" s="14"/>
      <c r="H105" s="14">
        <v>179.0</v>
      </c>
      <c r="I105" s="14"/>
      <c r="J105" s="18"/>
      <c r="K105" s="12" t="str">
        <f t="shared" si="1"/>
        <v>PREGABALIN 75MG, NORTRIPTYLINE 10MG</v>
      </c>
    </row>
    <row r="106" ht="15.75" customHeight="1">
      <c r="A106" s="13" t="s">
        <v>233</v>
      </c>
      <c r="B106" s="14" t="s">
        <v>148</v>
      </c>
      <c r="C106" s="20" t="s">
        <v>234</v>
      </c>
      <c r="D106" s="7" t="s">
        <v>22</v>
      </c>
      <c r="E106" s="16">
        <v>10.0</v>
      </c>
      <c r="F106" s="9" t="s">
        <v>14</v>
      </c>
      <c r="G106" s="14"/>
      <c r="H106" s="14">
        <v>198.0</v>
      </c>
      <c r="I106" s="14"/>
      <c r="J106" s="18"/>
      <c r="K106" s="12" t="str">
        <f t="shared" si="1"/>
        <v>REBEPRAZOLE, ITOPRIDE</v>
      </c>
    </row>
    <row r="107" ht="15.75" customHeight="1">
      <c r="A107" s="19" t="s">
        <v>235</v>
      </c>
      <c r="B107" s="14" t="s">
        <v>148</v>
      </c>
      <c r="C107" s="15" t="s">
        <v>236</v>
      </c>
      <c r="D107" s="7" t="s">
        <v>13</v>
      </c>
      <c r="E107" s="16">
        <v>10.0</v>
      </c>
      <c r="F107" s="9" t="s">
        <v>14</v>
      </c>
      <c r="G107" s="14"/>
      <c r="H107" s="14">
        <v>61.0</v>
      </c>
      <c r="I107" s="14"/>
      <c r="J107" s="18"/>
      <c r="K107" s="12" t="str">
        <f t="shared" si="1"/>
        <v>DIVALPROEX SODIUM 250 MG</v>
      </c>
    </row>
    <row r="108" ht="15.75" customHeight="1">
      <c r="A108" s="19" t="s">
        <v>237</v>
      </c>
      <c r="B108" s="14" t="s">
        <v>148</v>
      </c>
      <c r="C108" s="15" t="s">
        <v>238</v>
      </c>
      <c r="D108" s="7" t="s">
        <v>13</v>
      </c>
      <c r="E108" s="16">
        <v>10.0</v>
      </c>
      <c r="F108" s="9" t="s">
        <v>14</v>
      </c>
      <c r="G108" s="14"/>
      <c r="H108" s="14">
        <v>149.0</v>
      </c>
      <c r="I108" s="14"/>
      <c r="J108" s="18"/>
      <c r="K108" s="12" t="str">
        <f t="shared" si="1"/>
        <v>DIVALPROEX SODIUM 500 MG</v>
      </c>
    </row>
    <row r="109" ht="15.75" customHeight="1">
      <c r="A109" s="13" t="s">
        <v>239</v>
      </c>
      <c r="B109" s="14" t="s">
        <v>148</v>
      </c>
      <c r="C109" s="20" t="s">
        <v>240</v>
      </c>
      <c r="D109" s="7" t="s">
        <v>103</v>
      </c>
      <c r="E109" s="14">
        <v>1.0</v>
      </c>
      <c r="F109" s="7" t="s">
        <v>115</v>
      </c>
      <c r="G109" s="14"/>
      <c r="H109" s="14">
        <v>179.0</v>
      </c>
      <c r="I109" s="14"/>
      <c r="J109" s="18"/>
      <c r="K109" s="12" t="str">
        <f t="shared" si="1"/>
        <v>MECOBALAMIN 150MCG, THIAMINE 100MG, PURIDOXINE 100MG, D-PANTHONOL 50MG</v>
      </c>
    </row>
    <row r="110" ht="15.75" customHeight="1">
      <c r="A110" s="19" t="s">
        <v>241</v>
      </c>
      <c r="B110" s="14" t="s">
        <v>148</v>
      </c>
      <c r="C110" s="20" t="s">
        <v>242</v>
      </c>
      <c r="D110" s="7" t="s">
        <v>13</v>
      </c>
      <c r="E110" s="16">
        <v>10.0</v>
      </c>
      <c r="F110" s="9" t="s">
        <v>14</v>
      </c>
      <c r="G110" s="14"/>
      <c r="H110" s="14">
        <v>629.0</v>
      </c>
      <c r="I110" s="14"/>
      <c r="J110" s="18"/>
      <c r="K110" s="12" t="str">
        <f t="shared" si="1"/>
        <v>CITICHOLIN500, PIRACETAM 800MG</v>
      </c>
    </row>
    <row r="111" ht="15.75" customHeight="1">
      <c r="A111" s="13" t="s">
        <v>243</v>
      </c>
      <c r="B111" s="14" t="s">
        <v>148</v>
      </c>
      <c r="C111" s="15" t="s">
        <v>244</v>
      </c>
      <c r="D111" s="7" t="s">
        <v>103</v>
      </c>
      <c r="E111" s="14">
        <v>1.0</v>
      </c>
      <c r="F111" s="7" t="s">
        <v>104</v>
      </c>
      <c r="G111" s="14"/>
      <c r="H111" s="14">
        <v>114.5</v>
      </c>
      <c r="I111" s="14"/>
      <c r="J111" s="18"/>
      <c r="K111" s="12" t="str">
        <f t="shared" si="1"/>
        <v>LEVETRACETAM INJ 100MG/ML</v>
      </c>
    </row>
    <row r="112" ht="15.75" customHeight="1">
      <c r="A112" s="13" t="s">
        <v>245</v>
      </c>
      <c r="B112" s="14" t="s">
        <v>148</v>
      </c>
      <c r="C112" s="15" t="s">
        <v>246</v>
      </c>
      <c r="D112" s="7" t="s">
        <v>103</v>
      </c>
      <c r="E112" s="14">
        <v>1.0</v>
      </c>
      <c r="F112" s="7" t="s">
        <v>104</v>
      </c>
      <c r="G112" s="14"/>
      <c r="H112" s="14">
        <v>1090.0</v>
      </c>
      <c r="I112" s="14"/>
      <c r="J112" s="18"/>
      <c r="K112" s="12" t="str">
        <f t="shared" si="1"/>
        <v>CEREBROPROTEIN MG INJ</v>
      </c>
    </row>
    <row r="113" ht="15.75" customHeight="1">
      <c r="A113" s="13" t="s">
        <v>247</v>
      </c>
      <c r="B113" s="14" t="s">
        <v>148</v>
      </c>
      <c r="C113" s="15" t="s">
        <v>248</v>
      </c>
      <c r="D113" s="7" t="s">
        <v>13</v>
      </c>
      <c r="E113" s="16">
        <v>10.0</v>
      </c>
      <c r="F113" s="9" t="s">
        <v>14</v>
      </c>
      <c r="G113" s="14"/>
      <c r="H113" s="14"/>
      <c r="I113" s="14"/>
      <c r="J113" s="18"/>
      <c r="K113" s="12" t="str">
        <f t="shared" si="1"/>
        <v>CINNARIZINE &amp; DIMENHYDRINATE MD TAB</v>
      </c>
    </row>
    <row r="114" ht="15.75" customHeight="1">
      <c r="A114" s="13" t="s">
        <v>249</v>
      </c>
      <c r="B114" s="14" t="s">
        <v>148</v>
      </c>
      <c r="C114" s="15" t="s">
        <v>250</v>
      </c>
      <c r="D114" s="7" t="s">
        <v>13</v>
      </c>
      <c r="E114" s="16">
        <v>10.0</v>
      </c>
      <c r="F114" s="9" t="s">
        <v>14</v>
      </c>
      <c r="G114" s="14"/>
      <c r="H114" s="14"/>
      <c r="I114" s="14"/>
      <c r="J114" s="18"/>
      <c r="K114" s="12" t="str">
        <f t="shared" si="1"/>
        <v>SERTALLINE50 MG</v>
      </c>
    </row>
    <row r="115" ht="15.75" customHeight="1">
      <c r="A115" s="13" t="s">
        <v>251</v>
      </c>
      <c r="B115" s="14" t="s">
        <v>148</v>
      </c>
      <c r="C115" s="15" t="s">
        <v>252</v>
      </c>
      <c r="D115" s="7" t="s">
        <v>13</v>
      </c>
      <c r="E115" s="16">
        <v>10.0</v>
      </c>
      <c r="F115" s="9" t="s">
        <v>14</v>
      </c>
      <c r="G115" s="14"/>
      <c r="H115" s="14"/>
      <c r="I115" s="14"/>
      <c r="J115" s="18"/>
      <c r="K115" s="12" t="str">
        <f t="shared" si="1"/>
        <v>SERTALLINE 100MG</v>
      </c>
    </row>
    <row r="116" ht="15.75" customHeight="1">
      <c r="A116" s="21" t="s">
        <v>253</v>
      </c>
      <c r="B116" s="14" t="s">
        <v>254</v>
      </c>
      <c r="C116" s="22" t="s">
        <v>255</v>
      </c>
      <c r="D116" s="7" t="s">
        <v>13</v>
      </c>
      <c r="E116" s="23">
        <v>10.0</v>
      </c>
      <c r="F116" s="9" t="s">
        <v>14</v>
      </c>
      <c r="G116" s="14"/>
      <c r="H116" s="24">
        <v>350.0</v>
      </c>
      <c r="I116" s="14"/>
      <c r="J116" s="18"/>
      <c r="K116" s="12" t="str">
        <f t="shared" si="1"/>
        <v>ONDANSETRON ORALLY DISINTEGRATING TABLETS</v>
      </c>
    </row>
    <row r="117" ht="15.75" customHeight="1">
      <c r="A117" s="25" t="s">
        <v>256</v>
      </c>
      <c r="B117" s="14" t="s">
        <v>254</v>
      </c>
      <c r="C117" s="26" t="s">
        <v>257</v>
      </c>
      <c r="D117" s="7" t="s">
        <v>13</v>
      </c>
      <c r="E117" s="27">
        <v>10.0</v>
      </c>
      <c r="F117" s="9" t="s">
        <v>14</v>
      </c>
      <c r="G117" s="14"/>
      <c r="H117" s="28">
        <v>850.0</v>
      </c>
      <c r="I117" s="14"/>
      <c r="J117" s="18"/>
      <c r="K117" s="12" t="str">
        <f t="shared" si="1"/>
        <v>CEFIXIME 100 MG</v>
      </c>
    </row>
    <row r="118" ht="15.75" customHeight="1">
      <c r="A118" s="25" t="s">
        <v>258</v>
      </c>
      <c r="B118" s="14" t="s">
        <v>254</v>
      </c>
      <c r="C118" s="29" t="s">
        <v>259</v>
      </c>
      <c r="D118" s="7" t="s">
        <v>13</v>
      </c>
      <c r="E118" s="27">
        <v>10.0</v>
      </c>
      <c r="F118" s="9" t="s">
        <v>14</v>
      </c>
      <c r="G118" s="14"/>
      <c r="H118" s="28" t="s">
        <v>260</v>
      </c>
      <c r="I118" s="14"/>
      <c r="J118" s="18"/>
      <c r="K118" s="12" t="str">
        <f t="shared" si="1"/>
        <v>CEFIXIME 2OOMG, LACTIC ACID BACILLUS</v>
      </c>
    </row>
    <row r="119" ht="15.75" customHeight="1">
      <c r="A119" s="25" t="s">
        <v>261</v>
      </c>
      <c r="B119" s="14" t="s">
        <v>254</v>
      </c>
      <c r="C119" s="29" t="s">
        <v>262</v>
      </c>
      <c r="D119" s="7" t="s">
        <v>13</v>
      </c>
      <c r="E119" s="27">
        <v>6.0</v>
      </c>
      <c r="F119" s="9" t="s">
        <v>14</v>
      </c>
      <c r="G119" s="14"/>
      <c r="H119" s="28">
        <v>1560.0</v>
      </c>
      <c r="I119" s="14"/>
      <c r="J119" s="18"/>
      <c r="K119" s="12" t="str">
        <f t="shared" si="1"/>
        <v>CEFIXIME 200 MG, POTTASSIUM CLAVULANATE 125 MG</v>
      </c>
    </row>
    <row r="120" ht="15.75" customHeight="1">
      <c r="A120" s="25" t="s">
        <v>263</v>
      </c>
      <c r="B120" s="14" t="s">
        <v>254</v>
      </c>
      <c r="C120" s="30" t="s">
        <v>264</v>
      </c>
      <c r="D120" s="7" t="s">
        <v>13</v>
      </c>
      <c r="E120" s="27">
        <v>10.0</v>
      </c>
      <c r="F120" s="9" t="s">
        <v>14</v>
      </c>
      <c r="G120" s="14"/>
      <c r="H120" s="28" t="s">
        <v>265</v>
      </c>
      <c r="I120" s="14"/>
      <c r="J120" s="18"/>
      <c r="K120" s="12" t="str">
        <f t="shared" si="1"/>
        <v>CEFIXIME200MG , OFLOXACIN 200 MG</v>
      </c>
    </row>
    <row r="121" ht="25.5" customHeight="1">
      <c r="A121" s="31" t="s">
        <v>266</v>
      </c>
      <c r="B121" s="14" t="s">
        <v>254</v>
      </c>
      <c r="C121" s="32" t="s">
        <v>267</v>
      </c>
      <c r="D121" s="7" t="s">
        <v>13</v>
      </c>
      <c r="E121" s="33">
        <v>15.0</v>
      </c>
      <c r="F121" s="9" t="s">
        <v>14</v>
      </c>
      <c r="G121" s="14"/>
      <c r="H121" s="28">
        <v>550.0</v>
      </c>
      <c r="I121" s="14"/>
      <c r="J121" s="18"/>
      <c r="K121" s="12" t="str">
        <f t="shared" si="1"/>
        <v>CALCIUM CITRATE 1000 MG, VIT D3 200 IU, ZINC 
4MG , MAGNESIUM</v>
      </c>
    </row>
    <row r="122" ht="15.75" customHeight="1">
      <c r="A122" s="31" t="s">
        <v>268</v>
      </c>
      <c r="B122" s="14" t="s">
        <v>254</v>
      </c>
      <c r="C122" s="34" t="s">
        <v>269</v>
      </c>
      <c r="D122" s="7" t="s">
        <v>13</v>
      </c>
      <c r="E122" s="33">
        <v>10.0</v>
      </c>
      <c r="F122" s="9" t="s">
        <v>14</v>
      </c>
      <c r="G122" s="14"/>
      <c r="H122" s="28">
        <v>600.0</v>
      </c>
      <c r="I122" s="14"/>
      <c r="J122" s="18"/>
      <c r="K122" s="12" t="str">
        <f t="shared" si="1"/>
        <v>OFLOXACIN 200 MG</v>
      </c>
    </row>
    <row r="123" ht="15.75" customHeight="1">
      <c r="A123" s="25" t="s">
        <v>270</v>
      </c>
      <c r="B123" s="14" t="s">
        <v>254</v>
      </c>
      <c r="C123" s="30" t="s">
        <v>271</v>
      </c>
      <c r="D123" s="7" t="s">
        <v>13</v>
      </c>
      <c r="E123" s="33">
        <v>10.0</v>
      </c>
      <c r="F123" s="9" t="s">
        <v>14</v>
      </c>
      <c r="G123" s="14"/>
      <c r="H123" s="28">
        <v>900.0</v>
      </c>
      <c r="I123" s="14"/>
      <c r="J123" s="18"/>
      <c r="K123" s="12" t="str">
        <f t="shared" si="1"/>
        <v>OFLOXACIN 200 MG , ORNIDAZOLE 500 MG TABLET</v>
      </c>
    </row>
    <row r="124" ht="15.75" customHeight="1">
      <c r="A124" s="25" t="s">
        <v>272</v>
      </c>
      <c r="B124" s="14" t="s">
        <v>254</v>
      </c>
      <c r="C124" s="34" t="s">
        <v>273</v>
      </c>
      <c r="D124" s="7" t="s">
        <v>13</v>
      </c>
      <c r="E124" s="33">
        <v>10.0</v>
      </c>
      <c r="F124" s="9" t="s">
        <v>14</v>
      </c>
      <c r="G124" s="14"/>
      <c r="H124" s="28">
        <v>700.0</v>
      </c>
      <c r="I124" s="14"/>
      <c r="J124" s="18"/>
      <c r="K124" s="12" t="str">
        <f t="shared" si="1"/>
        <v>MEFENAMIC ACID &amp; DROTAVERINE HYDROCHLORIDE TABLETS</v>
      </c>
    </row>
    <row r="125" ht="25.5" customHeight="1">
      <c r="A125" s="25" t="s">
        <v>274</v>
      </c>
      <c r="B125" s="14" t="s">
        <v>254</v>
      </c>
      <c r="C125" s="35" t="s">
        <v>275</v>
      </c>
      <c r="D125" s="7" t="s">
        <v>13</v>
      </c>
      <c r="E125" s="33">
        <v>10.0</v>
      </c>
      <c r="F125" s="9" t="s">
        <v>14</v>
      </c>
      <c r="G125" s="14"/>
      <c r="H125" s="28">
        <v>620.0</v>
      </c>
      <c r="I125" s="14"/>
      <c r="J125" s="18"/>
      <c r="K125" s="12" t="str">
        <f t="shared" si="1"/>
        <v>SERRATIOPEPTIDASE 15MG, DICLOFENAC 
POTASSIUM 50MG</v>
      </c>
    </row>
    <row r="126" ht="25.5" customHeight="1">
      <c r="A126" s="25" t="s">
        <v>276</v>
      </c>
      <c r="B126" s="14" t="s">
        <v>254</v>
      </c>
      <c r="C126" s="32" t="s">
        <v>277</v>
      </c>
      <c r="D126" s="7" t="s">
        <v>13</v>
      </c>
      <c r="E126" s="36" t="s">
        <v>278</v>
      </c>
      <c r="F126" s="9" t="s">
        <v>14</v>
      </c>
      <c r="G126" s="14"/>
      <c r="H126" s="28">
        <v>350.0</v>
      </c>
      <c r="I126" s="14"/>
      <c r="J126" s="18"/>
      <c r="K126" s="12" t="str">
        <f t="shared" si="1"/>
        <v>PCM 325 MG, LEVOCETRIZINE HCL2.5 MG, 
CAFEEINE ANHYROUS 30 MG, PHENYLEPHRINE HCL 10 MG</v>
      </c>
    </row>
    <row r="127" ht="15.75" customHeight="1">
      <c r="A127" s="25" t="s">
        <v>279</v>
      </c>
      <c r="B127" s="14" t="s">
        <v>254</v>
      </c>
      <c r="C127" s="32" t="s">
        <v>280</v>
      </c>
      <c r="D127" s="7" t="s">
        <v>13</v>
      </c>
      <c r="E127" s="33">
        <v>10.0</v>
      </c>
      <c r="F127" s="9" t="s">
        <v>14</v>
      </c>
      <c r="G127" s="14"/>
      <c r="H127" s="28">
        <v>990.0</v>
      </c>
      <c r="I127" s="14"/>
      <c r="J127" s="18"/>
      <c r="K127" s="12" t="str">
        <f t="shared" si="1"/>
        <v>GABAPENTIN 300MG, METHYLCOBLAMIN 500MG</v>
      </c>
    </row>
    <row r="128" ht="15.75" customHeight="1">
      <c r="A128" s="25" t="s">
        <v>281</v>
      </c>
      <c r="B128" s="14" t="s">
        <v>254</v>
      </c>
      <c r="C128" s="29" t="s">
        <v>282</v>
      </c>
      <c r="D128" s="7" t="s">
        <v>13</v>
      </c>
      <c r="E128" s="27">
        <v>10.0</v>
      </c>
      <c r="F128" s="9" t="s">
        <v>14</v>
      </c>
      <c r="G128" s="14"/>
      <c r="H128" s="28" t="s">
        <v>283</v>
      </c>
      <c r="I128" s="14"/>
      <c r="J128" s="18"/>
      <c r="K128" s="12" t="str">
        <f t="shared" si="1"/>
        <v>NIMUSULIDE100 MG , PARACETAMOL 325 MG TABLETS</v>
      </c>
    </row>
    <row r="129" ht="15.75" customHeight="1">
      <c r="A129" s="25" t="s">
        <v>284</v>
      </c>
      <c r="B129" s="14" t="s">
        <v>254</v>
      </c>
      <c r="C129" s="37" t="s">
        <v>285</v>
      </c>
      <c r="D129" s="7" t="s">
        <v>13</v>
      </c>
      <c r="E129" s="27">
        <v>10.0</v>
      </c>
      <c r="F129" s="9" t="s">
        <v>14</v>
      </c>
      <c r="G129" s="14"/>
      <c r="H129" s="28">
        <v>1280.0</v>
      </c>
      <c r="I129" s="14"/>
      <c r="J129" s="18"/>
      <c r="K129" s="12" t="str">
        <f t="shared" si="1"/>
        <v>RABEPRAZOLE SODIUM I.P 20 MG , LEVOSULPIRIDE 75 MG</v>
      </c>
    </row>
    <row r="130" ht="15.75" customHeight="1">
      <c r="A130" s="31" t="s">
        <v>286</v>
      </c>
      <c r="B130" s="14" t="s">
        <v>254</v>
      </c>
      <c r="C130" s="34" t="s">
        <v>287</v>
      </c>
      <c r="D130" s="7" t="s">
        <v>13</v>
      </c>
      <c r="E130" s="33">
        <v>10.0</v>
      </c>
      <c r="F130" s="9" t="s">
        <v>14</v>
      </c>
      <c r="G130" s="14"/>
      <c r="H130" s="28">
        <v>350.0</v>
      </c>
      <c r="I130" s="14"/>
      <c r="J130" s="18"/>
      <c r="K130" s="12" t="str">
        <f t="shared" si="1"/>
        <v>LEVOCETIRIZINE 5 MG TABLET</v>
      </c>
    </row>
    <row r="131" ht="15.75" customHeight="1">
      <c r="A131" s="25" t="s">
        <v>288</v>
      </c>
      <c r="B131" s="14" t="s">
        <v>254</v>
      </c>
      <c r="C131" s="34" t="s">
        <v>289</v>
      </c>
      <c r="D131" s="7" t="s">
        <v>13</v>
      </c>
      <c r="E131" s="33">
        <v>10.0</v>
      </c>
      <c r="F131" s="9" t="s">
        <v>14</v>
      </c>
      <c r="G131" s="14"/>
      <c r="H131" s="28">
        <v>1150.0</v>
      </c>
      <c r="I131" s="14"/>
      <c r="J131" s="18"/>
      <c r="K131" s="12" t="str">
        <f t="shared" si="1"/>
        <v>MONTELUKAST SODIUM 10 MG &amp; LEVOCETIRIZINE 5 MG</v>
      </c>
    </row>
    <row r="132" ht="15.75" customHeight="1">
      <c r="A132" s="25" t="s">
        <v>290</v>
      </c>
      <c r="B132" s="14" t="s">
        <v>254</v>
      </c>
      <c r="C132" s="30" t="s">
        <v>291</v>
      </c>
      <c r="D132" s="7" t="s">
        <v>13</v>
      </c>
      <c r="E132" s="33">
        <v>10.0</v>
      </c>
      <c r="F132" s="9" t="s">
        <v>14</v>
      </c>
      <c r="G132" s="14"/>
      <c r="H132" s="28">
        <v>380.0</v>
      </c>
      <c r="I132" s="14"/>
      <c r="J132" s="18"/>
      <c r="K132" s="12" t="str">
        <f t="shared" si="1"/>
        <v>LEVOCETIRIZINE 5 MG TABLET, AMBROXOL HCL 60 MG</v>
      </c>
    </row>
    <row r="133" ht="15.75" customHeight="1">
      <c r="A133" s="25" t="s">
        <v>292</v>
      </c>
      <c r="B133" s="14" t="s">
        <v>254</v>
      </c>
      <c r="C133" s="34" t="s">
        <v>293</v>
      </c>
      <c r="D133" s="7" t="s">
        <v>13</v>
      </c>
      <c r="E133" s="38" t="s">
        <v>294</v>
      </c>
      <c r="F133" s="9" t="s">
        <v>14</v>
      </c>
      <c r="G133" s="14"/>
      <c r="H133" s="28">
        <v>66.5</v>
      </c>
      <c r="I133" s="14"/>
      <c r="J133" s="18"/>
      <c r="K133" s="12" t="str">
        <f t="shared" si="1"/>
        <v>AZITHROMYCIN 250 MG TABLET</v>
      </c>
    </row>
    <row r="134" ht="15.75" customHeight="1">
      <c r="A134" s="25" t="s">
        <v>295</v>
      </c>
      <c r="B134" s="14" t="s">
        <v>254</v>
      </c>
      <c r="C134" s="34" t="s">
        <v>296</v>
      </c>
      <c r="D134" s="7" t="s">
        <v>13</v>
      </c>
      <c r="E134" s="38" t="s">
        <v>297</v>
      </c>
      <c r="F134" s="9" t="s">
        <v>14</v>
      </c>
      <c r="G134" s="14"/>
      <c r="H134" s="28">
        <v>70.0</v>
      </c>
      <c r="I134" s="14"/>
      <c r="J134" s="18"/>
      <c r="K134" s="12" t="str">
        <f t="shared" si="1"/>
        <v>AZITHROMYCIN 500 MG TABLET</v>
      </c>
    </row>
    <row r="135" ht="25.5" customHeight="1">
      <c r="A135" s="31" t="s">
        <v>298</v>
      </c>
      <c r="B135" s="14" t="s">
        <v>254</v>
      </c>
      <c r="C135" s="35" t="s">
        <v>299</v>
      </c>
      <c r="D135" s="7" t="s">
        <v>13</v>
      </c>
      <c r="E135" s="27">
        <v>10.0</v>
      </c>
      <c r="F135" s="9" t="s">
        <v>14</v>
      </c>
      <c r="G135" s="14"/>
      <c r="H135" s="28">
        <v>550.0</v>
      </c>
      <c r="I135" s="14"/>
      <c r="J135" s="18"/>
      <c r="K135" s="12" t="str">
        <f t="shared" si="1"/>
        <v>PANTOPRAZOLE 40 MG</v>
      </c>
    </row>
    <row r="136" ht="25.5" customHeight="1">
      <c r="A136" s="25" t="s">
        <v>300</v>
      </c>
      <c r="B136" s="14" t="s">
        <v>254</v>
      </c>
      <c r="C136" s="32" t="s">
        <v>301</v>
      </c>
      <c r="D136" s="7" t="s">
        <v>13</v>
      </c>
      <c r="E136" s="27">
        <v>10.0</v>
      </c>
      <c r="F136" s="9" t="s">
        <v>14</v>
      </c>
      <c r="G136" s="14"/>
      <c r="H136" s="28">
        <v>650.0</v>
      </c>
      <c r="I136" s="14"/>
      <c r="J136" s="18"/>
      <c r="K136" s="12" t="str">
        <f t="shared" si="1"/>
        <v>PANTOPRAZOLE 40 MG , DOMPERIDONE 10 MG TABS</v>
      </c>
    </row>
    <row r="137" ht="15.75" customHeight="1">
      <c r="A137" s="25" t="s">
        <v>302</v>
      </c>
      <c r="B137" s="14" t="s">
        <v>254</v>
      </c>
      <c r="C137" s="29" t="s">
        <v>303</v>
      </c>
      <c r="D137" s="7" t="s">
        <v>13</v>
      </c>
      <c r="E137" s="27">
        <v>10.0</v>
      </c>
      <c r="F137" s="9" t="s">
        <v>14</v>
      </c>
      <c r="G137" s="14"/>
      <c r="H137" s="28">
        <v>450.0</v>
      </c>
      <c r="I137" s="14"/>
      <c r="J137" s="18"/>
      <c r="K137" s="12" t="str">
        <f t="shared" si="1"/>
        <v>ACECLOFENAC 100 MG , PARACETAMOL 325 MG TAB</v>
      </c>
    </row>
    <row r="138" ht="15.75" customHeight="1">
      <c r="A138" s="25" t="s">
        <v>304</v>
      </c>
      <c r="B138" s="14" t="s">
        <v>254</v>
      </c>
      <c r="C138" s="39" t="s">
        <v>305</v>
      </c>
      <c r="D138" s="7" t="s">
        <v>13</v>
      </c>
      <c r="E138" s="27">
        <v>10.0</v>
      </c>
      <c r="F138" s="9" t="s">
        <v>14</v>
      </c>
      <c r="G138" s="14"/>
      <c r="H138" s="28">
        <v>950.0</v>
      </c>
      <c r="I138" s="14"/>
      <c r="J138" s="18"/>
      <c r="K138" s="12" t="str">
        <f t="shared" si="1"/>
        <v>ACECLOFENAC 100 MG-, SERRATIOPEPTIDASE 15 MG, PARACETAMOL500 MG</v>
      </c>
    </row>
    <row r="139" ht="15.75" customHeight="1">
      <c r="A139" s="31" t="s">
        <v>306</v>
      </c>
      <c r="B139" s="14" t="s">
        <v>254</v>
      </c>
      <c r="C139" s="40" t="s">
        <v>307</v>
      </c>
      <c r="D139" s="7" t="s">
        <v>13</v>
      </c>
      <c r="E139" s="27">
        <v>10.0</v>
      </c>
      <c r="F139" s="9" t="s">
        <v>14</v>
      </c>
      <c r="G139" s="14"/>
      <c r="H139" s="28">
        <v>650.0</v>
      </c>
      <c r="I139" s="14"/>
      <c r="J139" s="18"/>
      <c r="K139" s="12" t="str">
        <f t="shared" si="1"/>
        <v>ACECLOFENAC100 MG, PARACETAMOL 500 MG, CHLORZOXAZONE 250 MG</v>
      </c>
    </row>
    <row r="140" ht="25.5" customHeight="1">
      <c r="A140" s="25" t="s">
        <v>308</v>
      </c>
      <c r="B140" s="14" t="s">
        <v>254</v>
      </c>
      <c r="C140" s="41" t="s">
        <v>309</v>
      </c>
      <c r="D140" s="7" t="s">
        <v>13</v>
      </c>
      <c r="E140" s="27">
        <v>10.0</v>
      </c>
      <c r="F140" s="9" t="s">
        <v>14</v>
      </c>
      <c r="G140" s="14"/>
      <c r="H140" s="28">
        <v>900.0</v>
      </c>
      <c r="I140" s="14"/>
      <c r="J140" s="18"/>
      <c r="K140" s="12" t="str">
        <f t="shared" si="1"/>
        <v>FERROUS ASCORBATE 100 MG, ZINC SULPHATE 22.5 MG 
FOLIC ACID 1.5 MG</v>
      </c>
    </row>
    <row r="141" ht="15.75" customHeight="1">
      <c r="A141" s="25" t="s">
        <v>310</v>
      </c>
      <c r="B141" s="14" t="s">
        <v>254</v>
      </c>
      <c r="C141" s="32" t="s">
        <v>311</v>
      </c>
      <c r="D141" s="7" t="s">
        <v>13</v>
      </c>
      <c r="E141" s="33">
        <v>6.0</v>
      </c>
      <c r="F141" s="9" t="s">
        <v>14</v>
      </c>
      <c r="G141" s="14"/>
      <c r="H141" s="28">
        <v>1010.0</v>
      </c>
      <c r="I141" s="14"/>
      <c r="J141" s="18"/>
      <c r="K141" s="12" t="str">
        <f t="shared" si="1"/>
        <v>AMOXYCILLIN 500MG , CLAVULANIC ACID125 TAB</v>
      </c>
    </row>
    <row r="142" ht="15.75" customHeight="1">
      <c r="A142" s="25" t="s">
        <v>312</v>
      </c>
      <c r="B142" s="14" t="s">
        <v>254</v>
      </c>
      <c r="C142" s="35" t="s">
        <v>313</v>
      </c>
      <c r="D142" s="7" t="s">
        <v>13</v>
      </c>
      <c r="E142" s="33">
        <v>10.0</v>
      </c>
      <c r="F142" s="9" t="s">
        <v>14</v>
      </c>
      <c r="G142" s="14"/>
      <c r="H142" s="28">
        <v>600.0</v>
      </c>
      <c r="I142" s="14"/>
      <c r="J142" s="18"/>
      <c r="K142" s="12" t="str">
        <f t="shared" si="1"/>
        <v>CINNARIZINE &amp; DOMPERIDONE TABLETS</v>
      </c>
    </row>
    <row r="143" ht="15.75" customHeight="1">
      <c r="A143" s="25" t="s">
        <v>314</v>
      </c>
      <c r="B143" s="14" t="s">
        <v>254</v>
      </c>
      <c r="C143" s="32" t="s">
        <v>315</v>
      </c>
      <c r="D143" s="7" t="s">
        <v>13</v>
      </c>
      <c r="E143" s="36" t="s">
        <v>278</v>
      </c>
      <c r="F143" s="9" t="s">
        <v>14</v>
      </c>
      <c r="G143" s="14"/>
      <c r="H143" s="28">
        <v>550.0</v>
      </c>
      <c r="I143" s="14"/>
      <c r="J143" s="18"/>
      <c r="K143" s="12" t="str">
        <f t="shared" si="1"/>
        <v>DICLOFENAC 50 MG, PCM 325 MG</v>
      </c>
    </row>
    <row r="144" ht="15.75" customHeight="1">
      <c r="A144" s="25" t="s">
        <v>316</v>
      </c>
      <c r="B144" s="14" t="s">
        <v>254</v>
      </c>
      <c r="C144" s="32" t="s">
        <v>317</v>
      </c>
      <c r="D144" s="7" t="s">
        <v>13</v>
      </c>
      <c r="E144" s="33">
        <v>10.0</v>
      </c>
      <c r="F144" s="9" t="s">
        <v>14</v>
      </c>
      <c r="G144" s="14"/>
      <c r="H144" s="28">
        <v>850.0</v>
      </c>
      <c r="I144" s="14"/>
      <c r="J144" s="18"/>
      <c r="K144" s="12" t="str">
        <f t="shared" si="1"/>
        <v>ACECLOFENAC 200 MG, RABEPRAZOLE 20 MG</v>
      </c>
    </row>
    <row r="145" ht="15.75" customHeight="1">
      <c r="A145" s="31" t="s">
        <v>318</v>
      </c>
      <c r="B145" s="14" t="s">
        <v>254</v>
      </c>
      <c r="C145" s="34" t="s">
        <v>319</v>
      </c>
      <c r="D145" s="7" t="s">
        <v>13</v>
      </c>
      <c r="E145" s="33">
        <v>10.0</v>
      </c>
      <c r="F145" s="9" t="s">
        <v>14</v>
      </c>
      <c r="G145" s="14"/>
      <c r="H145" s="28">
        <v>105.0</v>
      </c>
      <c r="I145" s="14"/>
      <c r="J145" s="18"/>
      <c r="K145" s="12" t="str">
        <f t="shared" si="1"/>
        <v>CEFPODOXIME 100 PROXETIL DISPERSIBLE TABS</v>
      </c>
    </row>
    <row r="146" ht="15.75" customHeight="1">
      <c r="A146" s="25" t="s">
        <v>320</v>
      </c>
      <c r="B146" s="14" t="s">
        <v>254</v>
      </c>
      <c r="C146" s="34" t="s">
        <v>321</v>
      </c>
      <c r="D146" s="7" t="s">
        <v>13</v>
      </c>
      <c r="E146" s="33">
        <v>10.0</v>
      </c>
      <c r="F146" s="9" t="s">
        <v>14</v>
      </c>
      <c r="G146" s="14"/>
      <c r="H146" s="28">
        <v>1800.0</v>
      </c>
      <c r="I146" s="14"/>
      <c r="J146" s="18"/>
      <c r="K146" s="12" t="str">
        <f t="shared" si="1"/>
        <v>CEFPODOXIME 200 MG PROXETIL TABS</v>
      </c>
    </row>
    <row r="147" ht="15.75" customHeight="1">
      <c r="A147" s="25" t="s">
        <v>322</v>
      </c>
      <c r="B147" s="14" t="s">
        <v>254</v>
      </c>
      <c r="C147" s="32" t="s">
        <v>323</v>
      </c>
      <c r="D147" s="7" t="s">
        <v>13</v>
      </c>
      <c r="E147" s="33">
        <v>6.0</v>
      </c>
      <c r="F147" s="9" t="s">
        <v>14</v>
      </c>
      <c r="G147" s="14"/>
      <c r="H147" s="28">
        <v>1800.0</v>
      </c>
      <c r="I147" s="14"/>
      <c r="J147" s="18"/>
      <c r="K147" s="12" t="str">
        <f t="shared" si="1"/>
        <v>CEFPODOXIME PROXETIL 200 MG , POTASSIUM CLAVULANATE 125 MG</v>
      </c>
    </row>
    <row r="148" ht="15.75" customHeight="1">
      <c r="A148" s="25" t="s">
        <v>324</v>
      </c>
      <c r="B148" s="14" t="s">
        <v>254</v>
      </c>
      <c r="C148" s="34" t="s">
        <v>325</v>
      </c>
      <c r="D148" s="7" t="s">
        <v>13</v>
      </c>
      <c r="E148" s="27">
        <v>10.0</v>
      </c>
      <c r="F148" s="9" t="s">
        <v>14</v>
      </c>
      <c r="G148" s="14"/>
      <c r="H148" s="28">
        <v>970.0</v>
      </c>
      <c r="I148" s="14"/>
      <c r="J148" s="18"/>
      <c r="K148" s="12" t="str">
        <f t="shared" si="1"/>
        <v>DEFLAZACORT 6 MG</v>
      </c>
    </row>
    <row r="149" ht="15.75" customHeight="1">
      <c r="A149" s="25" t="s">
        <v>326</v>
      </c>
      <c r="B149" s="14" t="s">
        <v>254</v>
      </c>
      <c r="C149" s="34" t="s">
        <v>327</v>
      </c>
      <c r="D149" s="7" t="s">
        <v>13</v>
      </c>
      <c r="E149" s="28" t="s">
        <v>328</v>
      </c>
      <c r="F149" s="9" t="s">
        <v>14</v>
      </c>
      <c r="G149" s="14"/>
      <c r="H149" s="28">
        <v>340.0</v>
      </c>
      <c r="I149" s="14"/>
      <c r="J149" s="18"/>
      <c r="K149" s="12" t="str">
        <f t="shared" si="1"/>
        <v>LEVOFLOXACIN 500 TAB</v>
      </c>
    </row>
    <row r="150" ht="15.75" customHeight="1">
      <c r="A150" s="25" t="s">
        <v>329</v>
      </c>
      <c r="B150" s="14" t="s">
        <v>254</v>
      </c>
      <c r="C150" s="34" t="s">
        <v>330</v>
      </c>
      <c r="D150" s="7" t="s">
        <v>13</v>
      </c>
      <c r="E150" s="27">
        <v>10.0</v>
      </c>
      <c r="F150" s="9" t="s">
        <v>14</v>
      </c>
      <c r="G150" s="14"/>
      <c r="H150" s="28">
        <v>450.0</v>
      </c>
      <c r="I150" s="14"/>
      <c r="J150" s="18"/>
      <c r="K150" s="12" t="str">
        <f t="shared" si="1"/>
        <v>FLUNARZINE 10 MG</v>
      </c>
    </row>
    <row r="151" ht="15.75" customHeight="1">
      <c r="A151" s="25" t="s">
        <v>331</v>
      </c>
      <c r="B151" s="14" t="s">
        <v>254</v>
      </c>
      <c r="C151" s="34" t="s">
        <v>332</v>
      </c>
      <c r="D151" s="7" t="s">
        <v>13</v>
      </c>
      <c r="E151" s="27">
        <v>10.0</v>
      </c>
      <c r="F151" s="9" t="s">
        <v>14</v>
      </c>
      <c r="G151" s="14"/>
      <c r="H151" s="28">
        <v>4500.0</v>
      </c>
      <c r="I151" s="14"/>
      <c r="J151" s="18"/>
      <c r="K151" s="12" t="str">
        <f t="shared" si="1"/>
        <v>CEFUROXIME-500</v>
      </c>
    </row>
    <row r="152" ht="15.75" customHeight="1">
      <c r="A152" s="31" t="s">
        <v>333</v>
      </c>
      <c r="B152" s="14" t="s">
        <v>254</v>
      </c>
      <c r="C152" s="30" t="s">
        <v>334</v>
      </c>
      <c r="D152" s="7" t="s">
        <v>13</v>
      </c>
      <c r="E152" s="27">
        <v>10.0</v>
      </c>
      <c r="F152" s="9" t="s">
        <v>14</v>
      </c>
      <c r="G152" s="14"/>
      <c r="H152" s="28">
        <v>1350.0</v>
      </c>
      <c r="I152" s="14"/>
      <c r="J152" s="18"/>
      <c r="K152" s="12" t="str">
        <f t="shared" si="1"/>
        <v>FEXOFENADINE 120 ML , MONTELUKAST 10 MG</v>
      </c>
    </row>
    <row r="153" ht="15.75" customHeight="1">
      <c r="A153" s="25" t="s">
        <v>335</v>
      </c>
      <c r="B153" s="14" t="s">
        <v>254</v>
      </c>
      <c r="C153" s="35" t="s">
        <v>336</v>
      </c>
      <c r="D153" s="7" t="s">
        <v>22</v>
      </c>
      <c r="E153" s="33">
        <v>10.0</v>
      </c>
      <c r="F153" s="9" t="s">
        <v>14</v>
      </c>
      <c r="G153" s="14"/>
      <c r="H153" s="28">
        <v>950.0</v>
      </c>
      <c r="I153" s="14"/>
      <c r="J153" s="18"/>
      <c r="K153" s="12" t="str">
        <f t="shared" si="1"/>
        <v>CALCITROL 0.25 MCG, CALCIUM CARBONATE 500 MG EQ. TO ELEMENTAL CALCIUM ZINC 7.5 MG)</v>
      </c>
    </row>
    <row r="154" ht="15.75" customHeight="1">
      <c r="A154" s="25" t="s">
        <v>337</v>
      </c>
      <c r="B154" s="14" t="s">
        <v>254</v>
      </c>
      <c r="C154" s="32" t="s">
        <v>338</v>
      </c>
      <c r="D154" s="7" t="s">
        <v>22</v>
      </c>
      <c r="E154" s="33">
        <v>10.0</v>
      </c>
      <c r="F154" s="9" t="s">
        <v>14</v>
      </c>
      <c r="G154" s="14"/>
      <c r="H154" s="28">
        <v>1500.0</v>
      </c>
      <c r="I154" s="14"/>
      <c r="J154" s="18"/>
      <c r="K154" s="12" t="str">
        <f t="shared" si="1"/>
        <v>CALCIUM CITRATE, CALCITROL, VITAMINE, FOLIC ACID, METHYLCOBALAMIN &amp; BORON</v>
      </c>
    </row>
    <row r="155" ht="76.5" customHeight="1">
      <c r="A155" s="25" t="s">
        <v>339</v>
      </c>
      <c r="B155" s="14" t="s">
        <v>254</v>
      </c>
      <c r="C155" s="32" t="s">
        <v>340</v>
      </c>
      <c r="D155" s="7" t="s">
        <v>22</v>
      </c>
      <c r="E155" s="33">
        <v>10.0</v>
      </c>
      <c r="F155" s="9" t="s">
        <v>14</v>
      </c>
      <c r="G155" s="14"/>
      <c r="H155" s="28">
        <v>900.0</v>
      </c>
      <c r="I155" s="14"/>
      <c r="J155" s="18"/>
      <c r="K155" s="12" t="str">
        <f t="shared" si="1"/>
        <v>SOFT GEL GINSENG POWDER 42.5 MG, VITAMIN A 2500 IU, VITAMIN B1 1 MG, VITAMIN B2 1.5 MG, VITAMIN B6 1 MG, VITAMIN B12 1 MCG, VITAMIN C 50 MG, VITAMIN D3 200 IU, VITAMIN E 5 MG, NICOTHIAMIDE 10 MG, CALCIUM PANTOTHENATE 5 MG, FOLIC ACID 0.15 MG, FERROUS FUMARATE 30 MG, COPPER 0.5 MG, MANGANESE 0.5 MG, ZINC 3 MG, CALCIUM 75 MG, ZINC 10 MG, PHOSPHORUS 58 MG, IODINE 0.1 MG, POTTASSIUM 2 MG</v>
      </c>
    </row>
    <row r="156" ht="63.75" customHeight="1">
      <c r="A156" s="31" t="s">
        <v>341</v>
      </c>
      <c r="B156" s="14" t="s">
        <v>254</v>
      </c>
      <c r="C156" s="35" t="s">
        <v>342</v>
      </c>
      <c r="D156" s="7" t="s">
        <v>22</v>
      </c>
      <c r="E156" s="33">
        <v>10.0</v>
      </c>
      <c r="F156" s="9" t="s">
        <v>14</v>
      </c>
      <c r="G156" s="14"/>
      <c r="H156" s="28">
        <v>950.0</v>
      </c>
      <c r="I156" s="14"/>
      <c r="J156" s="18"/>
      <c r="K156" s="12" t="str">
        <f t="shared" si="1"/>
        <v>SOFT GELGRAPE EXTRACT 25MG,LYCOPENE 6% 2MG, LUTEIN 8% 3MG ,VITAMIN A CONCENTRATE 5000IU, VIT B1 5MG, VIT B2 5MG,VIT B6 1.5MG, VIT B12 15MCG, FOLIC ACID 1.5MG.</v>
      </c>
    </row>
    <row r="157" ht="76.5" customHeight="1">
      <c r="A157" s="31" t="s">
        <v>343</v>
      </c>
      <c r="B157" s="14" t="s">
        <v>254</v>
      </c>
      <c r="C157" s="35" t="s">
        <v>344</v>
      </c>
      <c r="D157" s="7" t="s">
        <v>22</v>
      </c>
      <c r="E157" s="33">
        <v>10.0</v>
      </c>
      <c r="F157" s="9" t="s">
        <v>14</v>
      </c>
      <c r="G157" s="14"/>
      <c r="H157" s="28">
        <v>950.0</v>
      </c>
      <c r="I157" s="14"/>
      <c r="J157" s="18"/>
      <c r="K157" s="12" t="str">
        <f t="shared" si="1"/>
        <v>LYCOPENE 6% 8000 MCG, METHYLCOBALAMIN 500 MCG, LUTEIN 10% 4 MG(CONTAIN ZEAXANTHIN 0.8 MG.0 BLACK GRAPE SEED EXTRACT BETACAROTENE 30%DISPERSION EXCIPENTS. SERVING PER CAPSULES (APPROX.): ENERGY VALUE 5.343 KCAL ENERGY VALUE 0.053 G. CARBOHYDRATE 0.003 G., DIETARY FIBRE 0.076G, PROTEIN 0.034</v>
      </c>
    </row>
    <row r="158" ht="25.5" customHeight="1">
      <c r="A158" s="25" t="s">
        <v>345</v>
      </c>
      <c r="B158" s="14" t="s">
        <v>254</v>
      </c>
      <c r="C158" s="32" t="s">
        <v>346</v>
      </c>
      <c r="D158" s="7" t="s">
        <v>22</v>
      </c>
      <c r="E158" s="27">
        <v>10.0</v>
      </c>
      <c r="F158" s="9" t="s">
        <v>14</v>
      </c>
      <c r="G158" s="14"/>
      <c r="H158" s="28">
        <v>950.0</v>
      </c>
      <c r="I158" s="14"/>
      <c r="J158" s="18"/>
      <c r="K158" s="12" t="str">
        <f t="shared" si="1"/>
        <v>PANTOPRAZOLE 40MG , DOMPERIDONE 30 MG S.R 
ALU-ALU PACK</v>
      </c>
    </row>
    <row r="159" ht="15.75" customHeight="1">
      <c r="A159" s="31" t="s">
        <v>347</v>
      </c>
      <c r="B159" s="14" t="s">
        <v>254</v>
      </c>
      <c r="C159" s="35" t="s">
        <v>348</v>
      </c>
      <c r="D159" s="7" t="s">
        <v>22</v>
      </c>
      <c r="E159" s="27" t="s">
        <v>349</v>
      </c>
      <c r="F159" s="9" t="s">
        <v>14</v>
      </c>
      <c r="G159" s="14"/>
      <c r="H159" s="28">
        <v>1600.0</v>
      </c>
      <c r="I159" s="14"/>
      <c r="J159" s="18"/>
      <c r="K159" s="12" t="str">
        <f t="shared" si="1"/>
        <v>LYCOPENE, METHYLCOBALAMIN,BLACK GRAPE SEED EXTRACT, LUTEIN &amp; BETACAROTENE CAPSULES</v>
      </c>
    </row>
    <row r="160" ht="25.5" customHeight="1">
      <c r="A160" s="31" t="s">
        <v>350</v>
      </c>
      <c r="B160" s="14" t="s">
        <v>254</v>
      </c>
      <c r="C160" s="35" t="s">
        <v>351</v>
      </c>
      <c r="D160" s="7" t="s">
        <v>22</v>
      </c>
      <c r="E160" s="27">
        <v>10.0</v>
      </c>
      <c r="F160" s="9" t="s">
        <v>14</v>
      </c>
      <c r="G160" s="14"/>
      <c r="H160" s="28">
        <v>1800.0</v>
      </c>
      <c r="I160" s="14"/>
      <c r="J160" s="18"/>
      <c r="K160" s="12" t="str">
        <f t="shared" si="1"/>
        <v>MECOBALAMIN,ALPHA LIPOIC ACID, THIAMINE MONONITRATE PYRIDOXINE HYDROCHLORIDE &amp; FOLIC ACID TABS</v>
      </c>
    </row>
    <row r="161" ht="15.75" customHeight="1">
      <c r="A161" s="31" t="s">
        <v>352</v>
      </c>
      <c r="B161" s="14" t="s">
        <v>254</v>
      </c>
      <c r="C161" s="32" t="s">
        <v>353</v>
      </c>
      <c r="D161" s="7" t="s">
        <v>22</v>
      </c>
      <c r="E161" s="33">
        <v>10.0</v>
      </c>
      <c r="F161" s="9" t="s">
        <v>14</v>
      </c>
      <c r="G161" s="14"/>
      <c r="H161" s="28">
        <v>900.0</v>
      </c>
      <c r="I161" s="14"/>
      <c r="J161" s="18"/>
      <c r="K161" s="12" t="str">
        <f t="shared" si="1"/>
        <v>RABEPRAZOLE 20 MG , DOMPERIDONE 30 MG S.R</v>
      </c>
    </row>
    <row r="162" ht="15.75" customHeight="1">
      <c r="A162" s="25" t="s">
        <v>354</v>
      </c>
      <c r="B162" s="14" t="s">
        <v>254</v>
      </c>
      <c r="C162" s="35" t="s">
        <v>355</v>
      </c>
      <c r="D162" s="7" t="s">
        <v>22</v>
      </c>
      <c r="E162" s="33">
        <v>10.0</v>
      </c>
      <c r="F162" s="9" t="s">
        <v>14</v>
      </c>
      <c r="G162" s="14"/>
      <c r="H162" s="28">
        <v>900.0</v>
      </c>
      <c r="I162" s="14"/>
      <c r="J162" s="18"/>
      <c r="K162" s="12" t="str">
        <f t="shared" si="1"/>
        <v>PRE AND PROBIOTIC WITH ZINC CAPSULES</v>
      </c>
    </row>
    <row r="163" ht="15.75" customHeight="1">
      <c r="A163" s="25" t="s">
        <v>356</v>
      </c>
      <c r="B163" s="14" t="s">
        <v>254</v>
      </c>
      <c r="C163" s="32" t="s">
        <v>357</v>
      </c>
      <c r="D163" s="7" t="s">
        <v>22</v>
      </c>
      <c r="E163" s="33">
        <v>10.0</v>
      </c>
      <c r="F163" s="9" t="s">
        <v>14</v>
      </c>
      <c r="G163" s="14"/>
      <c r="H163" s="28">
        <v>1400.0</v>
      </c>
      <c r="I163" s="14"/>
      <c r="J163" s="18"/>
      <c r="K163" s="12" t="str">
        <f t="shared" si="1"/>
        <v>RABEPRAZOLE 20 MG , LEVOSULPRIDE 75 MG</v>
      </c>
    </row>
    <row r="164" ht="15.75" customHeight="1">
      <c r="A164" s="25" t="s">
        <v>358</v>
      </c>
      <c r="B164" s="14" t="s">
        <v>254</v>
      </c>
      <c r="C164" s="32" t="s">
        <v>359</v>
      </c>
      <c r="D164" s="7" t="s">
        <v>22</v>
      </c>
      <c r="E164" s="33">
        <v>10.0</v>
      </c>
      <c r="F164" s="9" t="s">
        <v>14</v>
      </c>
      <c r="G164" s="14"/>
      <c r="H164" s="28">
        <v>600.0</v>
      </c>
      <c r="I164" s="14"/>
      <c r="J164" s="18"/>
      <c r="K164" s="12" t="str">
        <f t="shared" si="1"/>
        <v>OMEPRAZOLE 20 MG , DOMPERIDONE 10 MG</v>
      </c>
    </row>
    <row r="165" ht="15.75" customHeight="1">
      <c r="A165" s="25" t="s">
        <v>360</v>
      </c>
      <c r="B165" s="14" t="s">
        <v>254</v>
      </c>
      <c r="C165" s="32" t="s">
        <v>361</v>
      </c>
      <c r="D165" s="7" t="s">
        <v>22</v>
      </c>
      <c r="E165" s="33">
        <v>10.0</v>
      </c>
      <c r="F165" s="9" t="s">
        <v>14</v>
      </c>
      <c r="G165" s="14"/>
      <c r="H165" s="28">
        <v>1250.0</v>
      </c>
      <c r="I165" s="14"/>
      <c r="J165" s="18"/>
      <c r="K165" s="12" t="str">
        <f t="shared" si="1"/>
        <v>PREGABALINE 75 MG , METHYCOBALAMIN 750 MCG</v>
      </c>
    </row>
    <row r="166" ht="15.75" customHeight="1">
      <c r="A166" s="25" t="s">
        <v>362</v>
      </c>
      <c r="B166" s="14" t="s">
        <v>254</v>
      </c>
      <c r="C166" s="35" t="s">
        <v>363</v>
      </c>
      <c r="D166" s="7" t="s">
        <v>22</v>
      </c>
      <c r="E166" s="33">
        <v>4.0</v>
      </c>
      <c r="F166" s="9" t="s">
        <v>14</v>
      </c>
      <c r="G166" s="14"/>
      <c r="H166" s="28">
        <v>600.0</v>
      </c>
      <c r="I166" s="14"/>
      <c r="J166" s="18"/>
      <c r="K166" s="12" t="str">
        <f t="shared" si="1"/>
        <v>ITRACONAZOLE-100 MG</v>
      </c>
    </row>
    <row r="167" ht="15.75" customHeight="1">
      <c r="A167" s="25" t="s">
        <v>364</v>
      </c>
      <c r="B167" s="14" t="s">
        <v>254</v>
      </c>
      <c r="C167" s="35" t="s">
        <v>365</v>
      </c>
      <c r="D167" s="7" t="s">
        <v>22</v>
      </c>
      <c r="E167" s="33">
        <v>4.0</v>
      </c>
      <c r="F167" s="9" t="s">
        <v>14</v>
      </c>
      <c r="G167" s="14"/>
      <c r="H167" s="28">
        <v>1000.0</v>
      </c>
      <c r="I167" s="14"/>
      <c r="J167" s="18"/>
      <c r="K167" s="12" t="str">
        <f t="shared" si="1"/>
        <v>ITRACONAZOLE-200 MG</v>
      </c>
    </row>
    <row r="168" ht="25.5" customHeight="1">
      <c r="A168" s="25" t="s">
        <v>366</v>
      </c>
      <c r="B168" s="14" t="s">
        <v>254</v>
      </c>
      <c r="C168" s="32" t="s">
        <v>367</v>
      </c>
      <c r="D168" s="7" t="s">
        <v>124</v>
      </c>
      <c r="E168" s="36" t="s">
        <v>128</v>
      </c>
      <c r="F168" s="7" t="s">
        <v>126</v>
      </c>
      <c r="G168" s="16"/>
      <c r="H168" s="28">
        <v>75.0</v>
      </c>
      <c r="I168" s="14"/>
      <c r="J168" s="18"/>
      <c r="K168" s="12" t="str">
        <f t="shared" si="1"/>
        <v>EACH 5ML CONTAINS. SYRUP AMBROXOL 15 MG , TERBUTALINE SULPHATE 1.25 MG , GUAIPHENESIN 50 MGMENTHOL 0.5 MG</v>
      </c>
    </row>
    <row r="169" ht="25.5" customHeight="1">
      <c r="A169" s="25" t="s">
        <v>368</v>
      </c>
      <c r="B169" s="14" t="s">
        <v>254</v>
      </c>
      <c r="C169" s="32" t="s">
        <v>369</v>
      </c>
      <c r="D169" s="7" t="s">
        <v>124</v>
      </c>
      <c r="E169" s="36" t="s">
        <v>370</v>
      </c>
      <c r="F169" s="7" t="s">
        <v>126</v>
      </c>
      <c r="G169" s="16"/>
      <c r="H169" s="28">
        <v>48.0</v>
      </c>
      <c r="I169" s="14"/>
      <c r="J169" s="18"/>
      <c r="K169" s="12" t="str">
        <f t="shared" si="1"/>
        <v>EACH 5ML CONTAINS. SYRUP DEXTROMETHORPHEN HYDROBROMIDE 10MG, PHENYLEPHRINE HYDROCHLORIDE 5 MG, CHLORPENIRAMINE MALEATE 2MG</v>
      </c>
    </row>
    <row r="170" ht="25.5" customHeight="1">
      <c r="A170" s="25" t="s">
        <v>368</v>
      </c>
      <c r="B170" s="14" t="s">
        <v>254</v>
      </c>
      <c r="C170" s="32" t="s">
        <v>369</v>
      </c>
      <c r="D170" s="7" t="s">
        <v>124</v>
      </c>
      <c r="E170" s="36" t="s">
        <v>128</v>
      </c>
      <c r="F170" s="7" t="s">
        <v>126</v>
      </c>
      <c r="G170" s="16"/>
      <c r="H170" s="28">
        <v>75.0</v>
      </c>
      <c r="I170" s="14"/>
      <c r="J170" s="18"/>
      <c r="K170" s="12" t="str">
        <f t="shared" si="1"/>
        <v>EACH 5ML CONTAINS. SYRUP DEXTROMETHORPHEN HYDROBROMIDE 10MG, PHENYLEPHRINE HYDROCHLORIDE 5 MG, CHLORPENIRAMINE MALEATE 2MG</v>
      </c>
    </row>
    <row r="171" ht="15.75" customHeight="1">
      <c r="A171" s="31" t="s">
        <v>371</v>
      </c>
      <c r="B171" s="14" t="s">
        <v>254</v>
      </c>
      <c r="C171" s="35" t="s">
        <v>372</v>
      </c>
      <c r="D171" s="7" t="s">
        <v>124</v>
      </c>
      <c r="E171" s="36" t="s">
        <v>128</v>
      </c>
      <c r="F171" s="7" t="s">
        <v>126</v>
      </c>
      <c r="G171" s="16"/>
      <c r="H171" s="28">
        <v>52.0</v>
      </c>
      <c r="I171" s="14"/>
      <c r="J171" s="18"/>
      <c r="K171" s="12" t="str">
        <f t="shared" si="1"/>
        <v>PEPSIN (1:3000) IP 10 MG FUNGAL DIASTASE IP 50 MG</v>
      </c>
    </row>
    <row r="172" ht="15.75" customHeight="1">
      <c r="A172" s="31" t="s">
        <v>371</v>
      </c>
      <c r="B172" s="14" t="s">
        <v>254</v>
      </c>
      <c r="C172" s="35" t="s">
        <v>372</v>
      </c>
      <c r="D172" s="7" t="s">
        <v>124</v>
      </c>
      <c r="E172" s="36" t="s">
        <v>125</v>
      </c>
      <c r="F172" s="7" t="s">
        <v>126</v>
      </c>
      <c r="G172" s="16"/>
      <c r="H172" s="28">
        <v>90.0</v>
      </c>
      <c r="I172" s="14"/>
      <c r="J172" s="18"/>
      <c r="K172" s="12" t="str">
        <f t="shared" si="1"/>
        <v>PEPSIN (1:3000) IP 10 MG FUNGAL DIASTASE IP 50 MG</v>
      </c>
    </row>
    <row r="173" ht="63.75" customHeight="1">
      <c r="A173" s="25" t="s">
        <v>339</v>
      </c>
      <c r="B173" s="14" t="s">
        <v>254</v>
      </c>
      <c r="C173" s="32" t="s">
        <v>373</v>
      </c>
      <c r="D173" s="7" t="s">
        <v>124</v>
      </c>
      <c r="E173" s="33" t="s">
        <v>125</v>
      </c>
      <c r="F173" s="7" t="s">
        <v>126</v>
      </c>
      <c r="G173" s="16"/>
      <c r="H173" s="28">
        <v>115.0</v>
      </c>
      <c r="I173" s="14"/>
      <c r="J173" s="18"/>
      <c r="K173" s="12" t="str">
        <f t="shared" si="1"/>
        <v>VITAMIN A 2500 IU, VITAMIN E ACETATE 5 IU, CHOLECAIFEROL 200 IU, THIAMINE HYDROCHLORIDE 1 MG, RIBOFLAVIN SODIUM PHOSPHATE 1 MG, PYRIDOXINE HYDROCHLORIDE 1 MG, NIACINAMIDE 15 MG, CYANOCOBALAMIN 1 MCG, D-PANTHENOL 2.5 MG, ZINC 3 MG, IODINE 50 MCG, MAGANESE 0.8 MG, SELENIUM 10 MCG</v>
      </c>
    </row>
    <row r="174" ht="15.75" customHeight="1">
      <c r="A174" s="31" t="s">
        <v>374</v>
      </c>
      <c r="B174" s="14" t="s">
        <v>254</v>
      </c>
      <c r="C174" s="35" t="s">
        <v>375</v>
      </c>
      <c r="D174" s="7" t="s">
        <v>124</v>
      </c>
      <c r="E174" s="33" t="s">
        <v>125</v>
      </c>
      <c r="F174" s="7" t="s">
        <v>126</v>
      </c>
      <c r="G174" s="16"/>
      <c r="H174" s="28">
        <v>85.0</v>
      </c>
      <c r="I174" s="14"/>
      <c r="J174" s="18"/>
      <c r="K174" s="12" t="str">
        <f t="shared" si="1"/>
        <v>VITAMIN B COMPLEX SYRUP WITH LYSINE</v>
      </c>
    </row>
    <row r="175" ht="15.75" customHeight="1">
      <c r="A175" s="31" t="s">
        <v>374</v>
      </c>
      <c r="B175" s="14" t="s">
        <v>254</v>
      </c>
      <c r="C175" s="35" t="s">
        <v>375</v>
      </c>
      <c r="D175" s="7" t="s">
        <v>124</v>
      </c>
      <c r="E175" s="33" t="s">
        <v>128</v>
      </c>
      <c r="F175" s="7" t="s">
        <v>126</v>
      </c>
      <c r="G175" s="16"/>
      <c r="H175" s="28">
        <v>49.0</v>
      </c>
      <c r="I175" s="14"/>
      <c r="J175" s="18"/>
      <c r="K175" s="12" t="str">
        <f t="shared" si="1"/>
        <v>VITAMIN B COMPLEX SYRUP WITH LYSINE</v>
      </c>
    </row>
    <row r="176" ht="15.75" customHeight="1">
      <c r="A176" s="31" t="s">
        <v>376</v>
      </c>
      <c r="B176" s="14" t="s">
        <v>254</v>
      </c>
      <c r="C176" s="26" t="s">
        <v>377</v>
      </c>
      <c r="D176" s="7" t="s">
        <v>124</v>
      </c>
      <c r="E176" s="27" t="s">
        <v>378</v>
      </c>
      <c r="F176" s="7" t="s">
        <v>126</v>
      </c>
      <c r="G176" s="16"/>
      <c r="H176" s="28">
        <v>42.2</v>
      </c>
      <c r="I176" s="14"/>
      <c r="J176" s="18"/>
      <c r="K176" s="12" t="str">
        <f t="shared" si="1"/>
        <v>CEFIXIME DRY SYP</v>
      </c>
    </row>
    <row r="177" ht="15.75" customHeight="1">
      <c r="A177" s="25" t="s">
        <v>379</v>
      </c>
      <c r="B177" s="14" t="s">
        <v>254</v>
      </c>
      <c r="C177" s="29" t="s">
        <v>380</v>
      </c>
      <c r="D177" s="7" t="s">
        <v>124</v>
      </c>
      <c r="E177" s="27" t="s">
        <v>378</v>
      </c>
      <c r="F177" s="7" t="s">
        <v>126</v>
      </c>
      <c r="G177" s="16"/>
      <c r="H177" s="28">
        <v>78.0</v>
      </c>
      <c r="I177" s="14"/>
      <c r="J177" s="18"/>
      <c r="K177" s="12" t="str">
        <f t="shared" si="1"/>
        <v>CEFIXIME 50MG, POTASSIUM CLAVULANATE 31.25MG</v>
      </c>
    </row>
    <row r="178" ht="25.5" customHeight="1">
      <c r="A178" s="31" t="s">
        <v>381</v>
      </c>
      <c r="B178" s="14" t="s">
        <v>254</v>
      </c>
      <c r="C178" s="42" t="s">
        <v>382</v>
      </c>
      <c r="D178" s="7" t="s">
        <v>124</v>
      </c>
      <c r="E178" s="33" t="s">
        <v>378</v>
      </c>
      <c r="F178" s="7" t="s">
        <v>126</v>
      </c>
      <c r="G178" s="16"/>
      <c r="H178" s="28">
        <v>57.0</v>
      </c>
      <c r="I178" s="14"/>
      <c r="J178" s="18"/>
      <c r="K178" s="12" t="str">
        <f t="shared" si="1"/>
        <v>AMOXYCILLIN &amp; POTASSIUM CLAVULANATE FOR
ORAL SUAPENSION IP.</v>
      </c>
    </row>
    <row r="179" ht="25.5" customHeight="1">
      <c r="A179" s="31" t="s">
        <v>383</v>
      </c>
      <c r="B179" s="14" t="s">
        <v>254</v>
      </c>
      <c r="C179" s="42" t="s">
        <v>309</v>
      </c>
      <c r="D179" s="7" t="s">
        <v>124</v>
      </c>
      <c r="E179" s="33" t="s">
        <v>125</v>
      </c>
      <c r="F179" s="7" t="s">
        <v>126</v>
      </c>
      <c r="G179" s="16"/>
      <c r="H179" s="28">
        <v>135.0</v>
      </c>
      <c r="I179" s="14"/>
      <c r="J179" s="18"/>
      <c r="K179" s="12" t="str">
        <f t="shared" si="1"/>
        <v>FERROUS ASCORBATE 100 MG, ZINC SULPHATE 22.5 MG 
FOLIC ACID 1.5 MG</v>
      </c>
    </row>
    <row r="180" ht="15.75" customHeight="1">
      <c r="A180" s="31" t="s">
        <v>341</v>
      </c>
      <c r="B180" s="14" t="s">
        <v>254</v>
      </c>
      <c r="C180" s="43" t="s">
        <v>384</v>
      </c>
      <c r="D180" s="7" t="s">
        <v>124</v>
      </c>
      <c r="E180" s="33" t="s">
        <v>128</v>
      </c>
      <c r="F180" s="7" t="s">
        <v>126</v>
      </c>
      <c r="G180" s="16"/>
      <c r="H180" s="28">
        <v>70.0</v>
      </c>
      <c r="I180" s="14"/>
      <c r="J180" s="18"/>
      <c r="K180" s="12" t="str">
        <f t="shared" si="1"/>
        <v>LYCOPENE, VITAMINS &amp; MINERALS SYRUP</v>
      </c>
    </row>
    <row r="181" ht="15.75" customHeight="1">
      <c r="A181" s="31" t="s">
        <v>341</v>
      </c>
      <c r="B181" s="14" t="s">
        <v>254</v>
      </c>
      <c r="C181" s="43" t="s">
        <v>384</v>
      </c>
      <c r="D181" s="7" t="s">
        <v>124</v>
      </c>
      <c r="E181" s="33" t="s">
        <v>125</v>
      </c>
      <c r="F181" s="7" t="s">
        <v>126</v>
      </c>
      <c r="G181" s="16"/>
      <c r="H181" s="28">
        <v>150.0</v>
      </c>
      <c r="I181" s="14"/>
      <c r="J181" s="18"/>
      <c r="K181" s="12" t="str">
        <f t="shared" si="1"/>
        <v>LYCOPENE, VITAMINS &amp; MINERALS SYRUP</v>
      </c>
    </row>
    <row r="182" ht="15.75" customHeight="1">
      <c r="A182" s="31" t="s">
        <v>385</v>
      </c>
      <c r="B182" s="14" t="s">
        <v>254</v>
      </c>
      <c r="C182" s="41" t="s">
        <v>386</v>
      </c>
      <c r="D182" s="7" t="s">
        <v>124</v>
      </c>
      <c r="E182" s="33" t="s">
        <v>125</v>
      </c>
      <c r="F182" s="7" t="s">
        <v>126</v>
      </c>
      <c r="G182" s="16"/>
      <c r="H182" s="28">
        <v>90.0</v>
      </c>
      <c r="I182" s="14"/>
      <c r="J182" s="18"/>
      <c r="K182" s="12" t="str">
        <f t="shared" si="1"/>
        <v>CALCIUM CARBONATE, ZINC, VITAMIN D3 &amp; MAGNESIUM SUS</v>
      </c>
    </row>
    <row r="183" ht="15.75" customHeight="1">
      <c r="A183" s="25" t="s">
        <v>387</v>
      </c>
      <c r="B183" s="14" t="s">
        <v>254</v>
      </c>
      <c r="C183" s="41" t="s">
        <v>388</v>
      </c>
      <c r="D183" s="7" t="s">
        <v>124</v>
      </c>
      <c r="E183" s="33" t="s">
        <v>370</v>
      </c>
      <c r="F183" s="7" t="s">
        <v>126</v>
      </c>
      <c r="G183" s="16"/>
      <c r="H183" s="28">
        <v>65.0</v>
      </c>
      <c r="I183" s="14"/>
      <c r="J183" s="18"/>
      <c r="K183" s="12" t="str">
        <f t="shared" si="1"/>
        <v>OFLOXACIN, METRONIDAZOLE SUSP</v>
      </c>
    </row>
    <row r="184" ht="15.75" customHeight="1">
      <c r="A184" s="25" t="s">
        <v>389</v>
      </c>
      <c r="B184" s="14" t="s">
        <v>254</v>
      </c>
      <c r="C184" s="32" t="s">
        <v>390</v>
      </c>
      <c r="D184" s="7" t="s">
        <v>124</v>
      </c>
      <c r="E184" s="33" t="s">
        <v>391</v>
      </c>
      <c r="F184" s="7" t="s">
        <v>126</v>
      </c>
      <c r="G184" s="16"/>
      <c r="H184" s="28">
        <v>80.0</v>
      </c>
      <c r="I184" s="14"/>
      <c r="J184" s="18"/>
      <c r="K184" s="12" t="str">
        <f t="shared" si="1"/>
        <v>MAGALDRATE 400 MG , SIMETICONE 20 MG</v>
      </c>
    </row>
    <row r="185" ht="15.75" customHeight="1">
      <c r="A185" s="25" t="s">
        <v>392</v>
      </c>
      <c r="B185" s="14" t="s">
        <v>254</v>
      </c>
      <c r="C185" s="34" t="s">
        <v>393</v>
      </c>
      <c r="D185" s="7" t="s">
        <v>124</v>
      </c>
      <c r="E185" s="33" t="s">
        <v>378</v>
      </c>
      <c r="F185" s="7" t="s">
        <v>126</v>
      </c>
      <c r="G185" s="16"/>
      <c r="H185" s="28">
        <v>130.0</v>
      </c>
      <c r="I185" s="14"/>
      <c r="J185" s="18"/>
      <c r="K185" s="12" t="str">
        <f t="shared" si="1"/>
        <v>CEFPODOXIME DRY SYRUP WITH STERILE WATER</v>
      </c>
    </row>
    <row r="186" ht="15.75" customHeight="1">
      <c r="A186" s="25" t="s">
        <v>394</v>
      </c>
      <c r="B186" s="14" t="s">
        <v>254</v>
      </c>
      <c r="C186" s="34" t="s">
        <v>393</v>
      </c>
      <c r="D186" s="7" t="s">
        <v>124</v>
      </c>
      <c r="E186" s="36" t="s">
        <v>378</v>
      </c>
      <c r="F186" s="7" t="s">
        <v>126</v>
      </c>
      <c r="G186" s="16"/>
      <c r="H186" s="28">
        <v>90.0</v>
      </c>
      <c r="I186" s="14"/>
      <c r="J186" s="18"/>
      <c r="K186" s="12" t="str">
        <f t="shared" si="1"/>
        <v>CEFPODOXIME DRY SYRUP WITH STERILE WATER</v>
      </c>
    </row>
    <row r="187" ht="25.5" customHeight="1">
      <c r="A187" s="25" t="s">
        <v>395</v>
      </c>
      <c r="B187" s="14" t="s">
        <v>254</v>
      </c>
      <c r="C187" s="32" t="s">
        <v>396</v>
      </c>
      <c r="D187" s="7" t="s">
        <v>124</v>
      </c>
      <c r="E187" s="33" t="s">
        <v>370</v>
      </c>
      <c r="F187" s="7" t="s">
        <v>126</v>
      </c>
      <c r="G187" s="16"/>
      <c r="H187" s="28">
        <v>45.0</v>
      </c>
      <c r="I187" s="14"/>
      <c r="J187" s="18"/>
      <c r="K187" s="12" t="str">
        <f t="shared" si="1"/>
        <v>PARACETAMOL 250, PHENYLEPHRINE HYDROCHLORIDE 
IP 5 MG, CHLORPHENIRAMINE MALEATE IP 2 MG</v>
      </c>
    </row>
    <row r="188" ht="15.75" customHeight="1">
      <c r="A188" s="25" t="s">
        <v>302</v>
      </c>
      <c r="B188" s="14" t="s">
        <v>254</v>
      </c>
      <c r="C188" s="32" t="s">
        <v>397</v>
      </c>
      <c r="D188" s="7" t="s">
        <v>124</v>
      </c>
      <c r="E188" s="36" t="s">
        <v>370</v>
      </c>
      <c r="F188" s="7" t="s">
        <v>126</v>
      </c>
      <c r="G188" s="16"/>
      <c r="H188" s="28">
        <v>45.0</v>
      </c>
      <c r="I188" s="14"/>
      <c r="J188" s="18"/>
      <c r="K188" s="12" t="str">
        <f t="shared" si="1"/>
        <v>ACECLOFENAC-50MG, PARACETAMOL-125MG</v>
      </c>
    </row>
    <row r="189" ht="15.75" customHeight="1">
      <c r="A189" s="25" t="s">
        <v>398</v>
      </c>
      <c r="B189" s="14" t="s">
        <v>254</v>
      </c>
      <c r="C189" s="32" t="s">
        <v>399</v>
      </c>
      <c r="D189" s="7" t="s">
        <v>124</v>
      </c>
      <c r="E189" s="36" t="s">
        <v>370</v>
      </c>
      <c r="F189" s="7" t="s">
        <v>126</v>
      </c>
      <c r="G189" s="16"/>
      <c r="H189" s="28">
        <v>45.0</v>
      </c>
      <c r="I189" s="14"/>
      <c r="J189" s="18"/>
      <c r="K189" s="12" t="str">
        <f t="shared" si="1"/>
        <v>MEFENAMIC ACID, PARACETAMOL SYRUP</v>
      </c>
    </row>
    <row r="190" ht="15.75" customHeight="1">
      <c r="A190" s="31" t="s">
        <v>400</v>
      </c>
      <c r="B190" s="14" t="s">
        <v>254</v>
      </c>
      <c r="C190" s="43" t="s">
        <v>384</v>
      </c>
      <c r="D190" s="7" t="s">
        <v>124</v>
      </c>
      <c r="E190" s="33" t="s">
        <v>125</v>
      </c>
      <c r="F190" s="7" t="s">
        <v>126</v>
      </c>
      <c r="G190" s="16"/>
      <c r="H190" s="28">
        <v>145.0</v>
      </c>
      <c r="I190" s="14"/>
      <c r="J190" s="18"/>
      <c r="K190" s="12" t="str">
        <f t="shared" si="1"/>
        <v>LYCOPENE, VITAMINS &amp; MINERALS SYRUP</v>
      </c>
    </row>
    <row r="191" ht="15.75" customHeight="1">
      <c r="A191" s="31" t="s">
        <v>401</v>
      </c>
      <c r="B191" s="14" t="s">
        <v>254</v>
      </c>
      <c r="C191" s="34" t="s">
        <v>402</v>
      </c>
      <c r="D191" s="7" t="s">
        <v>124</v>
      </c>
      <c r="E191" s="27" t="s">
        <v>125</v>
      </c>
      <c r="F191" s="7" t="s">
        <v>126</v>
      </c>
      <c r="G191" s="16"/>
      <c r="H191" s="28">
        <v>90.0</v>
      </c>
      <c r="I191" s="14"/>
      <c r="J191" s="18"/>
      <c r="K191" s="12" t="str">
        <f t="shared" si="1"/>
        <v>LIVER TONIC</v>
      </c>
    </row>
    <row r="192" ht="15.75" customHeight="1">
      <c r="A192" s="25" t="s">
        <v>403</v>
      </c>
      <c r="B192" s="14" t="s">
        <v>254</v>
      </c>
      <c r="C192" s="34" t="s">
        <v>404</v>
      </c>
      <c r="D192" s="7" t="s">
        <v>124</v>
      </c>
      <c r="E192" s="27" t="s">
        <v>125</v>
      </c>
      <c r="F192" s="7" t="s">
        <v>126</v>
      </c>
      <c r="G192" s="16"/>
      <c r="H192" s="28">
        <v>90.0</v>
      </c>
      <c r="I192" s="14"/>
      <c r="J192" s="18"/>
      <c r="K192" s="12" t="str">
        <f t="shared" si="1"/>
        <v>AYURVEDIC URINE TONIC</v>
      </c>
    </row>
    <row r="193" ht="15.75" customHeight="1">
      <c r="A193" s="25" t="s">
        <v>288</v>
      </c>
      <c r="B193" s="14" t="s">
        <v>254</v>
      </c>
      <c r="C193" s="34" t="s">
        <v>405</v>
      </c>
      <c r="D193" s="7" t="s">
        <v>124</v>
      </c>
      <c r="E193" s="27" t="s">
        <v>370</v>
      </c>
      <c r="F193" s="7" t="s">
        <v>126</v>
      </c>
      <c r="G193" s="16"/>
      <c r="H193" s="28">
        <v>60.0</v>
      </c>
      <c r="I193" s="14"/>
      <c r="J193" s="18"/>
      <c r="K193" s="12" t="str">
        <f t="shared" si="1"/>
        <v>MONTEKULAST &amp; LEVOCETRIZINE DIHYDROCHLORIC</v>
      </c>
    </row>
    <row r="194" ht="15.75" customHeight="1">
      <c r="A194" s="25" t="s">
        <v>406</v>
      </c>
      <c r="B194" s="14" t="s">
        <v>254</v>
      </c>
      <c r="C194" s="34" t="s">
        <v>407</v>
      </c>
      <c r="D194" s="7" t="s">
        <v>408</v>
      </c>
      <c r="E194" s="33">
        <v>1.0</v>
      </c>
      <c r="F194" s="7" t="s">
        <v>63</v>
      </c>
      <c r="G194" s="16"/>
      <c r="H194" s="28">
        <v>12.5</v>
      </c>
      <c r="I194" s="14"/>
      <c r="J194" s="18"/>
      <c r="K194" s="12" t="str">
        <f t="shared" si="1"/>
        <v>ONDANSETRON 4 MG / ML 2 ML</v>
      </c>
    </row>
    <row r="195" ht="15.75" customHeight="1">
      <c r="A195" s="31" t="s">
        <v>409</v>
      </c>
      <c r="B195" s="14" t="s">
        <v>254</v>
      </c>
      <c r="C195" s="44" t="s">
        <v>410</v>
      </c>
      <c r="D195" s="7" t="s">
        <v>408</v>
      </c>
      <c r="E195" s="33">
        <v>1.0</v>
      </c>
      <c r="F195" s="7" t="s">
        <v>63</v>
      </c>
      <c r="G195" s="16"/>
      <c r="H195" s="28">
        <v>15.0</v>
      </c>
      <c r="I195" s="14"/>
      <c r="J195" s="18"/>
      <c r="K195" s="12" t="str">
        <f t="shared" si="1"/>
        <v>DICLOFENAC SODIUM INJECTION IP</v>
      </c>
    </row>
    <row r="196" ht="15.75" customHeight="1">
      <c r="A196" s="31" t="s">
        <v>411</v>
      </c>
      <c r="B196" s="14" t="s">
        <v>254</v>
      </c>
      <c r="C196" s="34" t="s">
        <v>412</v>
      </c>
      <c r="D196" s="7" t="s">
        <v>408</v>
      </c>
      <c r="E196" s="33">
        <v>1.0</v>
      </c>
      <c r="F196" s="7" t="s">
        <v>63</v>
      </c>
      <c r="G196" s="16"/>
      <c r="H196" s="28">
        <v>25.0</v>
      </c>
      <c r="I196" s="14"/>
      <c r="J196" s="18"/>
      <c r="K196" s="12" t="str">
        <f t="shared" si="1"/>
        <v>PIROXICAM INJ</v>
      </c>
    </row>
    <row r="197" ht="15.75" customHeight="1">
      <c r="A197" s="25" t="s">
        <v>413</v>
      </c>
      <c r="B197" s="14" t="s">
        <v>254</v>
      </c>
      <c r="C197" s="34" t="s">
        <v>414</v>
      </c>
      <c r="D197" s="7" t="s">
        <v>408</v>
      </c>
      <c r="E197" s="33">
        <v>1.0</v>
      </c>
      <c r="F197" s="7" t="s">
        <v>63</v>
      </c>
      <c r="G197" s="16"/>
      <c r="H197" s="28">
        <v>44.0</v>
      </c>
      <c r="I197" s="14"/>
      <c r="J197" s="18"/>
      <c r="K197" s="12" t="str">
        <f t="shared" si="1"/>
        <v>PANTOPRAZOLE 40 MG INJ</v>
      </c>
    </row>
    <row r="198" ht="15.75" customHeight="1">
      <c r="A198" s="25" t="s">
        <v>415</v>
      </c>
      <c r="B198" s="14" t="s">
        <v>254</v>
      </c>
      <c r="C198" s="30" t="s">
        <v>416</v>
      </c>
      <c r="D198" s="7" t="s">
        <v>408</v>
      </c>
      <c r="E198" s="33">
        <v>1.0</v>
      </c>
      <c r="F198" s="7" t="s">
        <v>63</v>
      </c>
      <c r="G198" s="16"/>
      <c r="H198" s="28">
        <v>55.0</v>
      </c>
      <c r="I198" s="14"/>
      <c r="J198" s="18"/>
      <c r="K198" s="12" t="str">
        <f t="shared" si="1"/>
        <v>CEFTRIAXONE 500 MG , SULBACTUM 250 MG</v>
      </c>
    </row>
    <row r="199" ht="15.75" customHeight="1">
      <c r="A199" s="31" t="s">
        <v>417</v>
      </c>
      <c r="B199" s="14" t="s">
        <v>254</v>
      </c>
      <c r="C199" s="30" t="s">
        <v>418</v>
      </c>
      <c r="D199" s="7" t="s">
        <v>408</v>
      </c>
      <c r="E199" s="33">
        <v>1.0</v>
      </c>
      <c r="F199" s="7" t="s">
        <v>63</v>
      </c>
      <c r="G199" s="16"/>
      <c r="H199" s="28">
        <v>116.5</v>
      </c>
      <c r="I199" s="14"/>
      <c r="J199" s="18"/>
      <c r="K199" s="12" t="str">
        <f t="shared" si="1"/>
        <v>CEFTRIAXONE 1000 MG , SULBACTUM 500 MG INJ</v>
      </c>
    </row>
    <row r="200" ht="15.75" customHeight="1">
      <c r="A200" s="31" t="s">
        <v>419</v>
      </c>
      <c r="B200" s="14" t="s">
        <v>254</v>
      </c>
      <c r="C200" s="34" t="s">
        <v>420</v>
      </c>
      <c r="D200" s="7" t="s">
        <v>408</v>
      </c>
      <c r="E200" s="33">
        <v>1.0</v>
      </c>
      <c r="F200" s="7" t="s">
        <v>63</v>
      </c>
      <c r="G200" s="16"/>
      <c r="H200" s="28">
        <v>50.35</v>
      </c>
      <c r="I200" s="14"/>
      <c r="J200" s="18"/>
      <c r="K200" s="12" t="str">
        <f t="shared" si="1"/>
        <v>CEFTRIAXONE 1 GM INJ</v>
      </c>
    </row>
    <row r="201" ht="15.75" customHeight="1">
      <c r="A201" s="31" t="s">
        <v>421</v>
      </c>
      <c r="B201" s="14" t="s">
        <v>254</v>
      </c>
      <c r="C201" s="34" t="s">
        <v>422</v>
      </c>
      <c r="D201" s="7" t="s">
        <v>408</v>
      </c>
      <c r="E201" s="33">
        <v>1.0</v>
      </c>
      <c r="F201" s="7" t="s">
        <v>63</v>
      </c>
      <c r="G201" s="16"/>
      <c r="H201" s="28">
        <v>42.0</v>
      </c>
      <c r="I201" s="14"/>
      <c r="J201" s="18"/>
      <c r="K201" s="12" t="str">
        <f t="shared" si="1"/>
        <v>CEFTRIAXONE 500 MG INJ</v>
      </c>
    </row>
    <row r="202" ht="15.75" customHeight="1">
      <c r="A202" s="31" t="s">
        <v>423</v>
      </c>
      <c r="B202" s="14" t="s">
        <v>254</v>
      </c>
      <c r="C202" s="45" t="s">
        <v>424</v>
      </c>
      <c r="D202" s="7" t="s">
        <v>408</v>
      </c>
      <c r="E202" s="33">
        <v>1.0</v>
      </c>
      <c r="F202" s="7" t="s">
        <v>63</v>
      </c>
      <c r="G202" s="16"/>
      <c r="H202" s="28">
        <v>118.0</v>
      </c>
      <c r="I202" s="14"/>
      <c r="J202" s="18"/>
      <c r="K202" s="12" t="str">
        <f t="shared" si="1"/>
        <v>CEFTRIAXONE 1000 MG , TAZOBACTUM 125 MG</v>
      </c>
    </row>
    <row r="203" ht="15.75" customHeight="1">
      <c r="A203" s="31" t="s">
        <v>425</v>
      </c>
      <c r="B203" s="14" t="s">
        <v>254</v>
      </c>
      <c r="C203" s="34" t="s">
        <v>426</v>
      </c>
      <c r="D203" s="7" t="s">
        <v>408</v>
      </c>
      <c r="E203" s="33">
        <v>1.0</v>
      </c>
      <c r="F203" s="7" t="s">
        <v>63</v>
      </c>
      <c r="G203" s="16"/>
      <c r="H203" s="28">
        <v>35.0</v>
      </c>
      <c r="I203" s="14"/>
      <c r="J203" s="18"/>
      <c r="K203" s="12" t="str">
        <f t="shared" si="1"/>
        <v>METHYLCOBALAMIN1500 MCG INJ</v>
      </c>
    </row>
    <row r="204" ht="25.5" customHeight="1">
      <c r="A204" s="31" t="s">
        <v>427</v>
      </c>
      <c r="B204" s="14" t="s">
        <v>254</v>
      </c>
      <c r="C204" s="32" t="s">
        <v>428</v>
      </c>
      <c r="D204" s="7" t="s">
        <v>408</v>
      </c>
      <c r="E204" s="33">
        <v>1.0</v>
      </c>
      <c r="F204" s="7" t="s">
        <v>63</v>
      </c>
      <c r="G204" s="16"/>
      <c r="H204" s="28">
        <v>80.0</v>
      </c>
      <c r="I204" s="14"/>
      <c r="J204" s="18"/>
      <c r="K204" s="12" t="str">
        <f t="shared" si="1"/>
        <v>METHYLCOBALAMIN1000, PYRIDOXINE HYDROCHLORIDE 100 MG, NICOTINAMIDE 100 MG, D-PANTHENOL 50 MG, BENZYL ALCOHOL 2% V/V</v>
      </c>
    </row>
    <row r="205" ht="15.75" customHeight="1">
      <c r="A205" s="25" t="s">
        <v>429</v>
      </c>
      <c r="B205" s="14" t="s">
        <v>254</v>
      </c>
      <c r="C205" s="34" t="s">
        <v>430</v>
      </c>
      <c r="D205" s="7" t="s">
        <v>408</v>
      </c>
      <c r="E205" s="33">
        <v>1.0</v>
      </c>
      <c r="F205" s="7" t="s">
        <v>63</v>
      </c>
      <c r="G205" s="16"/>
      <c r="H205" s="28">
        <v>190.0</v>
      </c>
      <c r="I205" s="14"/>
      <c r="J205" s="18"/>
      <c r="K205" s="12" t="str">
        <f t="shared" si="1"/>
        <v>NANDROLONE DECONATE 50 MG BLISTER</v>
      </c>
    </row>
    <row r="206" ht="15.75" customHeight="1">
      <c r="A206" s="31" t="s">
        <v>134</v>
      </c>
      <c r="B206" s="14" t="s">
        <v>254</v>
      </c>
      <c r="C206" s="34" t="s">
        <v>134</v>
      </c>
      <c r="D206" s="7" t="s">
        <v>103</v>
      </c>
      <c r="E206" s="36"/>
      <c r="F206" s="16" t="s">
        <v>63</v>
      </c>
      <c r="G206" s="16"/>
      <c r="H206" s="28"/>
      <c r="I206" s="14"/>
      <c r="J206" s="18"/>
      <c r="K206" s="12" t="str">
        <f t="shared" si="1"/>
        <v/>
      </c>
    </row>
    <row r="207" ht="15.75" customHeight="1">
      <c r="A207" s="25" t="s">
        <v>431</v>
      </c>
      <c r="B207" s="14" t="s">
        <v>254</v>
      </c>
      <c r="C207" s="30" t="s">
        <v>432</v>
      </c>
      <c r="D207" s="7" t="s">
        <v>408</v>
      </c>
      <c r="E207" s="33">
        <v>1.0</v>
      </c>
      <c r="F207" s="7" t="s">
        <v>63</v>
      </c>
      <c r="G207" s="16"/>
      <c r="H207" s="28" t="s">
        <v>433</v>
      </c>
      <c r="I207" s="14"/>
      <c r="J207" s="18"/>
      <c r="K207" s="12" t="str">
        <f t="shared" si="1"/>
        <v>CEFOPERAZONE-1000MG, SULBACTUM-500MG</v>
      </c>
    </row>
    <row r="208" ht="15.75" customHeight="1">
      <c r="A208" s="25" t="s">
        <v>434</v>
      </c>
      <c r="B208" s="14" t="s">
        <v>254</v>
      </c>
      <c r="C208" s="34" t="s">
        <v>435</v>
      </c>
      <c r="D208" s="7" t="s">
        <v>408</v>
      </c>
      <c r="E208" s="33">
        <v>1.0</v>
      </c>
      <c r="F208" s="7" t="s">
        <v>63</v>
      </c>
      <c r="G208" s="16"/>
      <c r="H208" s="28">
        <v>75.0</v>
      </c>
      <c r="I208" s="14"/>
      <c r="J208" s="18"/>
      <c r="K208" s="12" t="str">
        <f t="shared" si="1"/>
        <v>NANDROLONE DECONATE 25 MG BLISTER</v>
      </c>
    </row>
    <row r="209" ht="15.75" customHeight="1">
      <c r="A209" s="25" t="s">
        <v>436</v>
      </c>
      <c r="B209" s="14" t="s">
        <v>254</v>
      </c>
      <c r="C209" s="34" t="s">
        <v>437</v>
      </c>
      <c r="D209" s="7" t="s">
        <v>408</v>
      </c>
      <c r="E209" s="33">
        <v>1.0</v>
      </c>
      <c r="F209" s="7" t="s">
        <v>63</v>
      </c>
      <c r="G209" s="16"/>
      <c r="H209" s="28">
        <v>95.0</v>
      </c>
      <c r="I209" s="14"/>
      <c r="J209" s="18"/>
      <c r="K209" s="12" t="str">
        <f t="shared" si="1"/>
        <v>AMIKACIN 500 MG</v>
      </c>
    </row>
    <row r="210" ht="15.75" customHeight="1">
      <c r="A210" s="25" t="s">
        <v>438</v>
      </c>
      <c r="B210" s="14" t="s">
        <v>254</v>
      </c>
      <c r="C210" s="34" t="s">
        <v>439</v>
      </c>
      <c r="D210" s="7" t="s">
        <v>408</v>
      </c>
      <c r="E210" s="33">
        <v>1.0</v>
      </c>
      <c r="F210" s="7" t="s">
        <v>63</v>
      </c>
      <c r="G210" s="16"/>
      <c r="H210" s="28">
        <v>40.0</v>
      </c>
      <c r="I210" s="14"/>
      <c r="J210" s="18"/>
      <c r="K210" s="12" t="str">
        <f t="shared" si="1"/>
        <v>AMIKACIN 250 MG</v>
      </c>
    </row>
    <row r="211" ht="15.75" customHeight="1">
      <c r="A211" s="31" t="s">
        <v>440</v>
      </c>
      <c r="B211" s="14" t="s">
        <v>254</v>
      </c>
      <c r="C211" s="34" t="s">
        <v>441</v>
      </c>
      <c r="D211" s="7" t="s">
        <v>442</v>
      </c>
      <c r="E211" s="27" t="s">
        <v>443</v>
      </c>
      <c r="F211" s="7" t="s">
        <v>126</v>
      </c>
      <c r="G211" s="16"/>
      <c r="H211" s="28">
        <v>36.0</v>
      </c>
      <c r="I211" s="14"/>
      <c r="J211" s="18"/>
      <c r="K211" s="12" t="str">
        <f t="shared" si="1"/>
        <v>ONDANSETRON DROPS</v>
      </c>
    </row>
    <row r="212" ht="15.75" customHeight="1">
      <c r="A212" s="25" t="s">
        <v>444</v>
      </c>
      <c r="B212" s="14" t="s">
        <v>254</v>
      </c>
      <c r="C212" s="30" t="s">
        <v>445</v>
      </c>
      <c r="D212" s="7" t="s">
        <v>442</v>
      </c>
      <c r="E212" s="27" t="s">
        <v>446</v>
      </c>
      <c r="F212" s="7" t="s">
        <v>126</v>
      </c>
      <c r="G212" s="16"/>
      <c r="H212" s="28">
        <v>40.0</v>
      </c>
      <c r="I212" s="14"/>
      <c r="J212" s="18"/>
      <c r="K212" s="12" t="str">
        <f t="shared" si="1"/>
        <v>PCM125 MG, CPM 1 MG, PHEYLEPHRINE 2.5 MG DROPS</v>
      </c>
    </row>
    <row r="213" ht="15.75" customHeight="1">
      <c r="A213" s="46" t="s">
        <v>447</v>
      </c>
      <c r="B213" s="14" t="s">
        <v>254</v>
      </c>
      <c r="C213" s="30" t="s">
        <v>448</v>
      </c>
      <c r="D213" s="7" t="s">
        <v>442</v>
      </c>
      <c r="E213" s="47" t="s">
        <v>378</v>
      </c>
      <c r="F213" s="7" t="s">
        <v>126</v>
      </c>
      <c r="G213" s="16"/>
      <c r="H213" s="48">
        <v>52.0</v>
      </c>
      <c r="I213" s="14"/>
      <c r="J213" s="18"/>
      <c r="K213" s="12" t="str">
        <f t="shared" si="1"/>
        <v>PEPSIN (1:3000) IP 5 MG , FUNGAL DIATASE IP 33.33 MG</v>
      </c>
    </row>
    <row r="214" ht="15.75" customHeight="1">
      <c r="A214" s="46" t="s">
        <v>449</v>
      </c>
      <c r="B214" s="14" t="s">
        <v>254</v>
      </c>
      <c r="C214" s="32" t="s">
        <v>450</v>
      </c>
      <c r="D214" s="7" t="s">
        <v>442</v>
      </c>
      <c r="E214" s="47" t="s">
        <v>451</v>
      </c>
      <c r="F214" s="7" t="s">
        <v>126</v>
      </c>
      <c r="G214" s="16"/>
      <c r="H214" s="48">
        <v>52.0</v>
      </c>
      <c r="I214" s="14"/>
      <c r="J214" s="18"/>
      <c r="K214" s="12" t="str">
        <f t="shared" si="1"/>
        <v>MULTIVITAMIN , MULTIMINERALS WITH LYSINE</v>
      </c>
    </row>
    <row r="215" ht="15.75" customHeight="1">
      <c r="A215" s="49" t="s">
        <v>452</v>
      </c>
      <c r="B215" s="14" t="s">
        <v>254</v>
      </c>
      <c r="C215" s="35" t="s">
        <v>453</v>
      </c>
      <c r="D215" s="7" t="s">
        <v>454</v>
      </c>
      <c r="E215" s="47" t="s">
        <v>446</v>
      </c>
      <c r="F215" s="7" t="s">
        <v>126</v>
      </c>
      <c r="G215" s="14"/>
      <c r="H215" s="48">
        <v>95.0</v>
      </c>
      <c r="I215" s="14"/>
      <c r="J215" s="18"/>
      <c r="K215" s="12" t="str">
        <f t="shared" si="1"/>
        <v>CARBOXYMETHYL SODIUM CELLULOSE 0.5% W/V</v>
      </c>
    </row>
    <row r="216" ht="15.75" customHeight="1">
      <c r="A216" s="46" t="s">
        <v>455</v>
      </c>
      <c r="B216" s="14" t="s">
        <v>254</v>
      </c>
      <c r="C216" s="35" t="s">
        <v>456</v>
      </c>
      <c r="D216" s="7" t="s">
        <v>454</v>
      </c>
      <c r="E216" s="47" t="s">
        <v>446</v>
      </c>
      <c r="F216" s="7" t="s">
        <v>126</v>
      </c>
      <c r="G216" s="14"/>
      <c r="H216" s="48">
        <v>90.0</v>
      </c>
      <c r="I216" s="14"/>
      <c r="J216" s="18"/>
      <c r="K216" s="12" t="str">
        <f t="shared" si="1"/>
        <v>MOXIFLOXACIN EYE DROP</v>
      </c>
    </row>
    <row r="217" ht="25.5" customHeight="1">
      <c r="A217" s="50" t="s">
        <v>457</v>
      </c>
      <c r="B217" s="14" t="s">
        <v>254</v>
      </c>
      <c r="C217" s="32" t="s">
        <v>458</v>
      </c>
      <c r="D217" s="7" t="s">
        <v>459</v>
      </c>
      <c r="E217" s="36" t="s">
        <v>460</v>
      </c>
      <c r="F217" s="7" t="s">
        <v>63</v>
      </c>
      <c r="G217" s="14"/>
      <c r="H217" s="28">
        <v>210.0</v>
      </c>
      <c r="I217" s="14"/>
      <c r="J217" s="18"/>
      <c r="K217" s="12" t="str">
        <f t="shared" si="1"/>
        <v>WHEY PROTEIN POWDER , VITAMINS , MINERALS, DHA, 
METHYLCOBALAMIN</v>
      </c>
    </row>
    <row r="218" ht="51.0" customHeight="1">
      <c r="A218" s="25" t="s">
        <v>461</v>
      </c>
      <c r="B218" s="14" t="s">
        <v>254</v>
      </c>
      <c r="C218" s="42" t="s">
        <v>462</v>
      </c>
      <c r="D218" s="7" t="s">
        <v>463</v>
      </c>
      <c r="E218" s="33" t="s">
        <v>62</v>
      </c>
      <c r="F218" s="7" t="s">
        <v>464</v>
      </c>
      <c r="G218" s="16"/>
      <c r="H218" s="28">
        <v>90.0</v>
      </c>
      <c r="I218" s="14"/>
      <c r="J218" s="18"/>
      <c r="K218" s="12" t="str">
        <f t="shared" si="1"/>
        <v>LISEED OIL BP 3.0%W/W, DICLOFENAC DIETYLAMINE 
SALT EQ. TO DICLOFENC SODIUM IP BP 1%W/W, 
METHYL SALICYLATE IP 10%W/W, MENTHOL IP 
5%W/W BENZYL ALCOHOL IP 1%W/W</v>
      </c>
    </row>
    <row r="219" ht="25.5" customHeight="1">
      <c r="A219" s="51" t="s">
        <v>465</v>
      </c>
      <c r="B219" s="14" t="s">
        <v>254</v>
      </c>
      <c r="C219" s="39" t="s">
        <v>466</v>
      </c>
      <c r="D219" s="7" t="s">
        <v>463</v>
      </c>
      <c r="E219" s="27" t="s">
        <v>172</v>
      </c>
      <c r="F219" s="7" t="s">
        <v>464</v>
      </c>
      <c r="G219" s="16"/>
      <c r="H219" s="28">
        <v>45.0</v>
      </c>
      <c r="I219" s="14"/>
      <c r="J219" s="18"/>
      <c r="K219" s="12" t="str">
        <f t="shared" si="1"/>
        <v>NEOMYCIN SULPHATE 0.50% W/W, BECLOMETHASONE
DIPROPIONATE0.025% W/W, CLOTRIMAZOLE 1.00% W/W, CHLORCRESOL 0.10% W/W CREAM</v>
      </c>
    </row>
    <row r="220" ht="15.75" customHeight="1">
      <c r="A220" s="51" t="s">
        <v>467</v>
      </c>
      <c r="B220" s="14" t="s">
        <v>254</v>
      </c>
      <c r="C220" s="42" t="s">
        <v>468</v>
      </c>
      <c r="D220" s="7" t="s">
        <v>463</v>
      </c>
      <c r="E220" s="28" t="s">
        <v>172</v>
      </c>
      <c r="F220" s="7" t="s">
        <v>464</v>
      </c>
      <c r="G220" s="16"/>
      <c r="H220" s="28">
        <v>95.0</v>
      </c>
      <c r="I220" s="14"/>
      <c r="J220" s="18"/>
      <c r="K220" s="12" t="str">
        <f t="shared" si="1"/>
        <v>OFLAXACIN,ORNIDAZOLE,ITRACONAZOLE $CLOBETASOL PROPIONATE CREAM</v>
      </c>
    </row>
    <row r="221" ht="15.75" customHeight="1">
      <c r="A221" s="51" t="s">
        <v>469</v>
      </c>
      <c r="B221" s="14" t="s">
        <v>254</v>
      </c>
      <c r="C221" s="39" t="s">
        <v>470</v>
      </c>
      <c r="D221" s="7" t="s">
        <v>463</v>
      </c>
      <c r="E221" s="27" t="s">
        <v>471</v>
      </c>
      <c r="F221" s="7" t="s">
        <v>464</v>
      </c>
      <c r="G221" s="16"/>
      <c r="H221" s="28">
        <v>140.0</v>
      </c>
      <c r="I221" s="14"/>
      <c r="J221" s="18"/>
      <c r="K221" s="12" t="str">
        <f t="shared" si="1"/>
        <v>HYDROQUINONE , TRETINOIN &amp; MOMETASONE FUROATE CREAM</v>
      </c>
    </row>
    <row r="222" ht="15.75" customHeight="1">
      <c r="A222" s="52" t="s">
        <v>472</v>
      </c>
      <c r="B222" s="14" t="s">
        <v>254</v>
      </c>
      <c r="C222" s="42" t="s">
        <v>473</v>
      </c>
      <c r="D222" s="7" t="s">
        <v>61</v>
      </c>
      <c r="E222" s="53">
        <v>20.0</v>
      </c>
      <c r="F222" s="7" t="s">
        <v>63</v>
      </c>
      <c r="G222" s="14"/>
      <c r="H222" s="54">
        <v>15.0</v>
      </c>
      <c r="I222" s="14"/>
      <c r="J222" s="18"/>
      <c r="K222" s="12" t="str">
        <f t="shared" si="1"/>
        <v>PRE AND PROBIOTIK SACHET</v>
      </c>
    </row>
    <row r="223" ht="15.75" customHeight="1">
      <c r="A223" s="55" t="s">
        <v>474</v>
      </c>
      <c r="B223" s="14" t="s">
        <v>254</v>
      </c>
      <c r="C223" s="42" t="s">
        <v>475</v>
      </c>
      <c r="D223" s="7" t="s">
        <v>61</v>
      </c>
      <c r="E223" s="53">
        <v>20.0</v>
      </c>
      <c r="F223" s="7" t="s">
        <v>63</v>
      </c>
      <c r="G223" s="14"/>
      <c r="H223" s="54">
        <v>27.0</v>
      </c>
      <c r="I223" s="14"/>
      <c r="J223" s="18"/>
      <c r="K223" s="12" t="str">
        <f t="shared" si="1"/>
        <v>VITAMIN D3 SACHET</v>
      </c>
    </row>
    <row r="224" ht="15.75" customHeight="1">
      <c r="A224" s="21" t="s">
        <v>476</v>
      </c>
      <c r="B224" s="14" t="s">
        <v>254</v>
      </c>
      <c r="C224" s="39" t="s">
        <v>477</v>
      </c>
      <c r="D224" s="7" t="s">
        <v>13</v>
      </c>
      <c r="E224" s="53">
        <v>10.0</v>
      </c>
      <c r="F224" s="9" t="s">
        <v>14</v>
      </c>
      <c r="G224" s="14"/>
      <c r="H224" s="54">
        <v>425.0</v>
      </c>
      <c r="I224" s="14"/>
      <c r="J224" s="18"/>
      <c r="K224" s="12" t="str">
        <f t="shared" si="1"/>
        <v>METFORMIN 500 MG , GLIMEPIRIDE 1 MG</v>
      </c>
    </row>
    <row r="225" ht="15.75" customHeight="1">
      <c r="A225" s="21" t="s">
        <v>478</v>
      </c>
      <c r="B225" s="14" t="s">
        <v>254</v>
      </c>
      <c r="C225" s="39" t="s">
        <v>479</v>
      </c>
      <c r="D225" s="7" t="s">
        <v>13</v>
      </c>
      <c r="E225" s="53">
        <v>10.0</v>
      </c>
      <c r="F225" s="9" t="s">
        <v>14</v>
      </c>
      <c r="G225" s="14"/>
      <c r="H225" s="54">
        <v>504.0</v>
      </c>
      <c r="I225" s="14"/>
      <c r="J225" s="18"/>
      <c r="K225" s="12" t="str">
        <f t="shared" si="1"/>
        <v>METFORMIN 500 MG , GLIMEPIRIDE 2 MG</v>
      </c>
    </row>
    <row r="226" ht="15.75" customHeight="1">
      <c r="A226" s="21" t="s">
        <v>480</v>
      </c>
      <c r="B226" s="14" t="s">
        <v>254</v>
      </c>
      <c r="C226" s="39" t="s">
        <v>481</v>
      </c>
      <c r="D226" s="7" t="s">
        <v>13</v>
      </c>
      <c r="E226" s="54"/>
      <c r="F226" s="9" t="s">
        <v>14</v>
      </c>
      <c r="G226" s="14"/>
      <c r="H226" s="54"/>
      <c r="I226" s="14"/>
      <c r="J226" s="18"/>
      <c r="K226" s="12" t="str">
        <f t="shared" si="1"/>
        <v>AMLODIPINE, ATENOLOL</v>
      </c>
    </row>
    <row r="227" ht="15.75" customHeight="1">
      <c r="A227" s="21" t="s">
        <v>482</v>
      </c>
      <c r="B227" s="14" t="s">
        <v>254</v>
      </c>
      <c r="C227" s="42" t="s">
        <v>483</v>
      </c>
      <c r="D227" s="7" t="s">
        <v>13</v>
      </c>
      <c r="E227" s="53">
        <v>10.0</v>
      </c>
      <c r="F227" s="9" t="s">
        <v>14</v>
      </c>
      <c r="G227" s="14"/>
      <c r="H227" s="54">
        <v>900.0</v>
      </c>
      <c r="I227" s="14"/>
      <c r="J227" s="18"/>
      <c r="K227" s="12" t="str">
        <f t="shared" si="1"/>
        <v>ACEBROPHYLINE---100MG</v>
      </c>
    </row>
    <row r="228" ht="15.75" customHeight="1">
      <c r="A228" s="56" t="s">
        <v>484</v>
      </c>
      <c r="B228" s="14" t="s">
        <v>485</v>
      </c>
      <c r="C228" s="57" t="s">
        <v>486</v>
      </c>
      <c r="D228" s="7" t="s">
        <v>13</v>
      </c>
      <c r="E228" s="58">
        <v>10.0</v>
      </c>
      <c r="F228" s="9" t="s">
        <v>14</v>
      </c>
      <c r="G228" s="14"/>
      <c r="H228" s="59">
        <v>650.0</v>
      </c>
      <c r="I228" s="14"/>
      <c r="J228" s="18"/>
      <c r="K228" s="12" t="str">
        <f t="shared" si="1"/>
        <v>FERROUS FUMARATE 152 MG, FOLIC ACID 750 MCG, ZINC SULPHATE 61.8 MG</v>
      </c>
    </row>
    <row r="229" ht="15.75" customHeight="1">
      <c r="A229" s="56" t="s">
        <v>487</v>
      </c>
      <c r="B229" s="14" t="s">
        <v>485</v>
      </c>
      <c r="C229" s="57" t="s">
        <v>488</v>
      </c>
      <c r="D229" s="7" t="s">
        <v>124</v>
      </c>
      <c r="E229" s="58" t="s">
        <v>489</v>
      </c>
      <c r="F229" s="7" t="s">
        <v>126</v>
      </c>
      <c r="G229" s="14"/>
      <c r="H229" s="59">
        <v>140.0</v>
      </c>
      <c r="I229" s="14"/>
      <c r="J229" s="18"/>
      <c r="K229" s="12" t="str">
        <f t="shared" si="1"/>
        <v>FERROUS ASCORBATE, FOLIC ACID, ZINC SULPHATE</v>
      </c>
    </row>
    <row r="230" ht="15.75" customHeight="1">
      <c r="A230" s="60" t="s">
        <v>490</v>
      </c>
      <c r="B230" s="14" t="s">
        <v>485</v>
      </c>
      <c r="C230" s="61" t="s">
        <v>491</v>
      </c>
      <c r="D230" s="7" t="s">
        <v>13</v>
      </c>
      <c r="E230" s="58">
        <v>10.0</v>
      </c>
      <c r="F230" s="9" t="s">
        <v>14</v>
      </c>
      <c r="G230" s="14"/>
      <c r="H230" s="59">
        <v>650.0</v>
      </c>
      <c r="I230" s="14"/>
      <c r="J230" s="18"/>
      <c r="K230" s="12" t="str">
        <f t="shared" si="1"/>
        <v>CAL CITRATE 1190 MG, VIT D3 1000 IU, MAGNESIUM 100 MCG, ZINC 4 MG</v>
      </c>
    </row>
    <row r="231" ht="15.75" customHeight="1">
      <c r="A231" s="60" t="s">
        <v>492</v>
      </c>
      <c r="B231" s="14" t="s">
        <v>485</v>
      </c>
      <c r="C231" s="57" t="s">
        <v>493</v>
      </c>
      <c r="D231" s="7" t="s">
        <v>13</v>
      </c>
      <c r="E231" s="58">
        <v>10.0</v>
      </c>
      <c r="F231" s="9" t="s">
        <v>14</v>
      </c>
      <c r="G231" s="14"/>
      <c r="H231" s="59">
        <v>2600.0</v>
      </c>
      <c r="I231" s="14"/>
      <c r="J231" s="18"/>
      <c r="K231" s="12" t="str">
        <f t="shared" si="1"/>
        <v>D MANNOSE 600 MG &amp; CRANBERRY EXTRACT 300 MG</v>
      </c>
    </row>
    <row r="232" ht="15.75" customHeight="1">
      <c r="A232" s="56" t="s">
        <v>494</v>
      </c>
      <c r="B232" s="14" t="s">
        <v>485</v>
      </c>
      <c r="C232" s="57" t="s">
        <v>495</v>
      </c>
      <c r="D232" s="7" t="s">
        <v>61</v>
      </c>
      <c r="E232" s="58" t="s">
        <v>496</v>
      </c>
      <c r="F232" s="7" t="s">
        <v>63</v>
      </c>
      <c r="G232" s="14"/>
      <c r="H232" s="59">
        <v>48.0</v>
      </c>
      <c r="I232" s="14"/>
      <c r="J232" s="18"/>
      <c r="K232" s="12" t="str">
        <f t="shared" si="1"/>
        <v>5MG SACHET L-ARGININE 3GM &amp; PROANTHOCYANIDIN</v>
      </c>
    </row>
    <row r="233" ht="15.75" customHeight="1">
      <c r="A233" s="62" t="s">
        <v>497</v>
      </c>
      <c r="B233" s="14" t="s">
        <v>485</v>
      </c>
      <c r="C233" s="63" t="s">
        <v>498</v>
      </c>
      <c r="D233" s="7" t="s">
        <v>13</v>
      </c>
      <c r="E233" s="64">
        <v>10.0</v>
      </c>
      <c r="F233" s="9" t="s">
        <v>14</v>
      </c>
      <c r="G233" s="14"/>
      <c r="H233" s="65">
        <v>736.0</v>
      </c>
      <c r="I233" s="14"/>
      <c r="J233" s="18"/>
      <c r="K233" s="12" t="str">
        <f t="shared" si="1"/>
        <v>TELMISARTAN 40 MG</v>
      </c>
    </row>
    <row r="234" ht="15.75" customHeight="1">
      <c r="A234" s="62" t="s">
        <v>499</v>
      </c>
      <c r="B234" s="14" t="s">
        <v>485</v>
      </c>
      <c r="C234" s="63" t="s">
        <v>500</v>
      </c>
      <c r="D234" s="7" t="s">
        <v>13</v>
      </c>
      <c r="E234" s="64">
        <v>10.0</v>
      </c>
      <c r="F234" s="9" t="s">
        <v>14</v>
      </c>
      <c r="G234" s="14"/>
      <c r="H234" s="65">
        <v>1460.0</v>
      </c>
      <c r="I234" s="14"/>
      <c r="J234" s="18"/>
      <c r="K234" s="12" t="str">
        <f t="shared" si="1"/>
        <v>TELMISARTAN 40 MG, HCH 12.5 MG</v>
      </c>
    </row>
    <row r="235" ht="15.75" customHeight="1">
      <c r="A235" s="62" t="s">
        <v>501</v>
      </c>
      <c r="B235" s="14" t="s">
        <v>485</v>
      </c>
      <c r="C235" s="63" t="s">
        <v>502</v>
      </c>
      <c r="D235" s="7" t="s">
        <v>13</v>
      </c>
      <c r="E235" s="64">
        <v>10.0</v>
      </c>
      <c r="F235" s="9" t="s">
        <v>14</v>
      </c>
      <c r="G235" s="14"/>
      <c r="H235" s="65">
        <v>1900.0</v>
      </c>
      <c r="I235" s="14"/>
      <c r="J235" s="18"/>
      <c r="K235" s="12" t="str">
        <f t="shared" si="1"/>
        <v>TELMISARTAN 80 MG, HCH 12.5 MG</v>
      </c>
    </row>
    <row r="236" ht="15.75" customHeight="1">
      <c r="A236" s="62" t="s">
        <v>503</v>
      </c>
      <c r="B236" s="14" t="s">
        <v>485</v>
      </c>
      <c r="C236" s="63" t="s">
        <v>504</v>
      </c>
      <c r="D236" s="7" t="s">
        <v>13</v>
      </c>
      <c r="E236" s="64">
        <v>10.0</v>
      </c>
      <c r="F236" s="9" t="s">
        <v>14</v>
      </c>
      <c r="G236" s="14"/>
      <c r="H236" s="65">
        <v>1050.0</v>
      </c>
      <c r="I236" s="14"/>
      <c r="J236" s="18"/>
      <c r="K236" s="12" t="str">
        <f t="shared" si="1"/>
        <v>TELMISARTAN 40 MG, AMLODEPIN 5 MG, HCH 12.5 MG</v>
      </c>
    </row>
    <row r="237" ht="15.75" customHeight="1">
      <c r="A237" s="62" t="s">
        <v>505</v>
      </c>
      <c r="B237" s="14" t="s">
        <v>485</v>
      </c>
      <c r="C237" s="63" t="s">
        <v>506</v>
      </c>
      <c r="D237" s="7" t="s">
        <v>13</v>
      </c>
      <c r="E237" s="64">
        <v>10.0</v>
      </c>
      <c r="F237" s="9" t="s">
        <v>14</v>
      </c>
      <c r="G237" s="14"/>
      <c r="H237" s="65">
        <v>1600.0</v>
      </c>
      <c r="I237" s="14"/>
      <c r="J237" s="18"/>
      <c r="K237" s="12" t="str">
        <f t="shared" si="1"/>
        <v>TELMISARTAN 80 MG, AMLODEPIN 5 MG</v>
      </c>
    </row>
    <row r="238" ht="15.75" customHeight="1">
      <c r="A238" s="62" t="s">
        <v>507</v>
      </c>
      <c r="B238" s="14" t="s">
        <v>485</v>
      </c>
      <c r="C238" s="63" t="s">
        <v>508</v>
      </c>
      <c r="D238" s="7" t="s">
        <v>13</v>
      </c>
      <c r="E238" s="64">
        <v>10.0</v>
      </c>
      <c r="F238" s="9" t="s">
        <v>14</v>
      </c>
      <c r="G238" s="14"/>
      <c r="H238" s="65">
        <v>1270.0</v>
      </c>
      <c r="I238" s="14"/>
      <c r="J238" s="18"/>
      <c r="K238" s="12" t="str">
        <f t="shared" si="1"/>
        <v>TELMISARTAN 40 &amp; METOPROPOL S 25 MG</v>
      </c>
    </row>
    <row r="239" ht="15.75" customHeight="1">
      <c r="A239" s="62" t="s">
        <v>509</v>
      </c>
      <c r="B239" s="14" t="s">
        <v>485</v>
      </c>
      <c r="C239" s="63" t="s">
        <v>510</v>
      </c>
      <c r="D239" s="7" t="s">
        <v>13</v>
      </c>
      <c r="E239" s="64">
        <v>10.0</v>
      </c>
      <c r="F239" s="9" t="s">
        <v>14</v>
      </c>
      <c r="G239" s="14"/>
      <c r="H239" s="65">
        <v>1500.0</v>
      </c>
      <c r="I239" s="14"/>
      <c r="J239" s="18"/>
      <c r="K239" s="12" t="str">
        <f t="shared" si="1"/>
        <v>TELMISARTAN 40 &amp; METOPROPOL S 50 MG</v>
      </c>
    </row>
    <row r="240" ht="15.75" customHeight="1">
      <c r="A240" s="66" t="s">
        <v>511</v>
      </c>
      <c r="B240" s="14" t="s">
        <v>485</v>
      </c>
      <c r="C240" s="63" t="s">
        <v>512</v>
      </c>
      <c r="D240" s="7" t="s">
        <v>13</v>
      </c>
      <c r="E240" s="64">
        <v>10.0</v>
      </c>
      <c r="F240" s="9" t="s">
        <v>14</v>
      </c>
      <c r="G240" s="14"/>
      <c r="H240" s="65">
        <v>580.0</v>
      </c>
      <c r="I240" s="14"/>
      <c r="J240" s="18"/>
      <c r="K240" s="12" t="str">
        <f t="shared" si="1"/>
        <v>DOXYLAMINE SUCCINATE 10 MG,PYRIDOXINE 10 MG, FOLIC ACID 2.5 MG</v>
      </c>
    </row>
    <row r="241" ht="15.75" customHeight="1">
      <c r="A241" s="66" t="s">
        <v>513</v>
      </c>
      <c r="B241" s="14" t="s">
        <v>485</v>
      </c>
      <c r="C241" s="67" t="s">
        <v>514</v>
      </c>
      <c r="D241" s="7" t="s">
        <v>124</v>
      </c>
      <c r="E241" s="68" t="s">
        <v>489</v>
      </c>
      <c r="F241" s="7" t="s">
        <v>126</v>
      </c>
      <c r="G241" s="14"/>
      <c r="H241" s="65">
        <v>110.0</v>
      </c>
      <c r="I241" s="14"/>
      <c r="J241" s="18"/>
      <c r="K241" s="12" t="str">
        <f t="shared" si="1"/>
        <v>CYPROHEPTADINE(2MG/ML), TRICHOLINE CITRATE (275MG/5 ML), SORBITOL (2GM/5ML)</v>
      </c>
    </row>
    <row r="242" ht="15.75" customHeight="1">
      <c r="A242" s="62" t="s">
        <v>515</v>
      </c>
      <c r="B242" s="14" t="s">
        <v>485</v>
      </c>
      <c r="C242" s="63" t="s">
        <v>516</v>
      </c>
      <c r="D242" s="7" t="s">
        <v>517</v>
      </c>
      <c r="E242" s="64" t="s">
        <v>518</v>
      </c>
      <c r="F242" s="16" t="s">
        <v>126</v>
      </c>
      <c r="G242" s="16"/>
      <c r="H242" s="65">
        <v>180.0</v>
      </c>
      <c r="I242" s="14"/>
      <c r="J242" s="18"/>
      <c r="K242" s="12" t="str">
        <f t="shared" si="1"/>
        <v>AYURVEDIC VAGINAL WASH</v>
      </c>
    </row>
    <row r="243" ht="15.75" customHeight="1">
      <c r="A243" s="62" t="s">
        <v>519</v>
      </c>
      <c r="B243" s="14" t="s">
        <v>485</v>
      </c>
      <c r="C243" s="63" t="s">
        <v>520</v>
      </c>
      <c r="D243" s="7" t="s">
        <v>124</v>
      </c>
      <c r="E243" s="64" t="s">
        <v>489</v>
      </c>
      <c r="F243" s="7" t="s">
        <v>126</v>
      </c>
      <c r="G243" s="14"/>
      <c r="H243" s="65">
        <v>140.0</v>
      </c>
      <c r="I243" s="14"/>
      <c r="J243" s="18"/>
      <c r="K243" s="12" t="str">
        <f t="shared" si="1"/>
        <v>AYURVEDIC UTERINE TONIC</v>
      </c>
    </row>
    <row r="244" ht="15.75" customHeight="1">
      <c r="A244" s="66" t="s">
        <v>521</v>
      </c>
      <c r="B244" s="14" t="s">
        <v>485</v>
      </c>
      <c r="C244" s="63" t="s">
        <v>522</v>
      </c>
      <c r="D244" s="7" t="s">
        <v>124</v>
      </c>
      <c r="E244" s="64" t="s">
        <v>489</v>
      </c>
      <c r="F244" s="7" t="s">
        <v>126</v>
      </c>
      <c r="G244" s="14"/>
      <c r="H244" s="65">
        <v>480.0</v>
      </c>
      <c r="I244" s="14"/>
      <c r="J244" s="18"/>
      <c r="K244" s="12" t="str">
        <f t="shared" si="1"/>
        <v>AYURVEDIC KIDNEY TONIC</v>
      </c>
    </row>
    <row r="245" ht="15.75" customHeight="1">
      <c r="A245" s="66" t="s">
        <v>523</v>
      </c>
      <c r="B245" s="14" t="s">
        <v>485</v>
      </c>
      <c r="C245" s="63" t="s">
        <v>524</v>
      </c>
      <c r="D245" s="7" t="s">
        <v>22</v>
      </c>
      <c r="E245" s="64">
        <v>30.0</v>
      </c>
      <c r="F245" s="9" t="s">
        <v>14</v>
      </c>
      <c r="G245" s="14"/>
      <c r="H245" s="65">
        <v>280.0</v>
      </c>
      <c r="I245" s="14"/>
      <c r="J245" s="18"/>
      <c r="K245" s="12" t="str">
        <f t="shared" si="1"/>
        <v>AYURVEDIC MEDICINE FOR KIDNEY STONE</v>
      </c>
    </row>
    <row r="246" ht="15.75" customHeight="1">
      <c r="A246" s="66" t="s">
        <v>525</v>
      </c>
      <c r="B246" s="14" t="s">
        <v>485</v>
      </c>
      <c r="C246" s="63" t="s">
        <v>526</v>
      </c>
      <c r="D246" s="7" t="s">
        <v>124</v>
      </c>
      <c r="E246" s="64" t="s">
        <v>489</v>
      </c>
      <c r="F246" s="7" t="s">
        <v>126</v>
      </c>
      <c r="G246" s="14"/>
      <c r="H246" s="65">
        <v>192.0</v>
      </c>
      <c r="I246" s="14"/>
      <c r="J246" s="18"/>
      <c r="K246" s="12" t="str">
        <f t="shared" si="1"/>
        <v>POTT. CIT 1100 MG,MAG CIT 375 MG, PYRIDOXIN HCL 20 MG (SUGAR FREE)</v>
      </c>
    </row>
    <row r="247" ht="15.75" customHeight="1">
      <c r="A247" s="66" t="s">
        <v>527</v>
      </c>
      <c r="B247" s="14" t="s">
        <v>485</v>
      </c>
      <c r="C247" s="63" t="s">
        <v>528</v>
      </c>
      <c r="D247" s="7" t="s">
        <v>124</v>
      </c>
      <c r="E247" s="64" t="s">
        <v>518</v>
      </c>
      <c r="F247" s="7" t="s">
        <v>126</v>
      </c>
      <c r="G247" s="14"/>
      <c r="H247" s="65">
        <v>90.0</v>
      </c>
      <c r="I247" s="14"/>
      <c r="J247" s="18"/>
      <c r="K247" s="12" t="str">
        <f t="shared" si="1"/>
        <v>DISODIUM HYDROGEN CITRATE (1.37GM/5ML)</v>
      </c>
    </row>
    <row r="248" ht="15.75" customHeight="1">
      <c r="A248" s="69" t="s">
        <v>529</v>
      </c>
      <c r="B248" s="70" t="s">
        <v>485</v>
      </c>
      <c r="C248" s="71" t="s">
        <v>530</v>
      </c>
      <c r="D248" s="7" t="s">
        <v>103</v>
      </c>
      <c r="E248" s="72" t="s">
        <v>531</v>
      </c>
      <c r="F248" s="73" t="s">
        <v>63</v>
      </c>
      <c r="G248" s="73"/>
      <c r="H248" s="74">
        <v>193.0</v>
      </c>
      <c r="I248" s="70"/>
      <c r="J248" s="75"/>
      <c r="K248" s="12" t="str">
        <f t="shared" si="1"/>
        <v>IRON SUCROSE INJ 5 ML (20MG/ML)</v>
      </c>
    </row>
    <row r="249" ht="15.75" customHeight="1">
      <c r="A249" s="76" t="s">
        <v>532</v>
      </c>
      <c r="B249" s="14" t="s">
        <v>533</v>
      </c>
      <c r="C249" s="14" t="s">
        <v>134</v>
      </c>
      <c r="D249" s="7" t="s">
        <v>124</v>
      </c>
      <c r="E249" s="68" t="s">
        <v>370</v>
      </c>
      <c r="F249" s="7" t="s">
        <v>126</v>
      </c>
      <c r="G249" s="16"/>
      <c r="H249" s="14"/>
      <c r="I249" s="14"/>
      <c r="J249" s="14"/>
      <c r="K249" s="12" t="str">
        <f t="shared" si="1"/>
        <v/>
      </c>
    </row>
    <row r="250" ht="15.75" customHeight="1">
      <c r="A250" s="76" t="s">
        <v>534</v>
      </c>
      <c r="B250" s="14" t="s">
        <v>533</v>
      </c>
      <c r="C250" s="14" t="s">
        <v>134</v>
      </c>
      <c r="D250" s="7" t="s">
        <v>13</v>
      </c>
      <c r="E250" s="64">
        <v>10.0</v>
      </c>
      <c r="F250" s="9" t="s">
        <v>14</v>
      </c>
      <c r="G250" s="14"/>
      <c r="H250" s="14"/>
      <c r="I250" s="14"/>
      <c r="J250" s="14"/>
      <c r="K250" s="12" t="str">
        <f t="shared" si="1"/>
        <v/>
      </c>
    </row>
    <row r="251" ht="15.75" customHeight="1">
      <c r="A251" s="76" t="s">
        <v>535</v>
      </c>
      <c r="B251" s="14" t="s">
        <v>533</v>
      </c>
      <c r="C251" s="14" t="s">
        <v>134</v>
      </c>
      <c r="D251" s="7" t="s">
        <v>13</v>
      </c>
      <c r="E251" s="64">
        <v>10.0</v>
      </c>
      <c r="F251" s="9" t="s">
        <v>14</v>
      </c>
      <c r="G251" s="14"/>
      <c r="H251" s="14"/>
      <c r="I251" s="14"/>
      <c r="J251" s="14"/>
      <c r="K251" s="12" t="str">
        <f t="shared" si="1"/>
        <v/>
      </c>
    </row>
    <row r="252" ht="15.75" customHeight="1">
      <c r="A252" s="76" t="s">
        <v>536</v>
      </c>
      <c r="B252" s="14" t="s">
        <v>533</v>
      </c>
      <c r="C252" s="14" t="s">
        <v>134</v>
      </c>
      <c r="D252" s="7" t="s">
        <v>13</v>
      </c>
      <c r="E252" s="64">
        <v>10.0</v>
      </c>
      <c r="F252" s="9" t="s">
        <v>14</v>
      </c>
      <c r="G252" s="14"/>
      <c r="H252" s="14"/>
      <c r="I252" s="14"/>
      <c r="J252" s="14"/>
      <c r="K252" s="12" t="str">
        <f t="shared" si="1"/>
        <v/>
      </c>
    </row>
    <row r="253" ht="15.75" customHeight="1">
      <c r="A253" s="76" t="s">
        <v>537</v>
      </c>
      <c r="B253" s="14" t="s">
        <v>533</v>
      </c>
      <c r="C253" s="14" t="s">
        <v>134</v>
      </c>
      <c r="D253" s="7" t="s">
        <v>13</v>
      </c>
      <c r="E253" s="64">
        <v>10.0</v>
      </c>
      <c r="F253" s="9" t="s">
        <v>14</v>
      </c>
      <c r="G253" s="14"/>
      <c r="H253" s="14"/>
      <c r="I253" s="14"/>
      <c r="J253" s="14"/>
      <c r="K253" s="12" t="str">
        <f t="shared" si="1"/>
        <v/>
      </c>
    </row>
    <row r="254" ht="15.75" customHeight="1">
      <c r="A254" s="76" t="s">
        <v>538</v>
      </c>
      <c r="B254" s="14" t="s">
        <v>533</v>
      </c>
      <c r="C254" s="14" t="s">
        <v>134</v>
      </c>
      <c r="D254" s="7" t="s">
        <v>13</v>
      </c>
      <c r="E254" s="64">
        <v>10.0</v>
      </c>
      <c r="F254" s="9" t="s">
        <v>14</v>
      </c>
      <c r="G254" s="14"/>
      <c r="H254" s="14"/>
      <c r="I254" s="14"/>
      <c r="J254" s="14"/>
      <c r="K254" s="12" t="str">
        <f t="shared" si="1"/>
        <v/>
      </c>
    </row>
    <row r="255" ht="15.75" customHeight="1">
      <c r="A255" s="76" t="s">
        <v>539</v>
      </c>
      <c r="B255" s="14" t="s">
        <v>533</v>
      </c>
      <c r="C255" s="14" t="s">
        <v>134</v>
      </c>
      <c r="D255" s="7" t="s">
        <v>124</v>
      </c>
      <c r="E255" s="68" t="s">
        <v>128</v>
      </c>
      <c r="F255" s="7" t="s">
        <v>126</v>
      </c>
      <c r="G255" s="14"/>
      <c r="H255" s="14"/>
      <c r="I255" s="14"/>
      <c r="J255" s="14"/>
      <c r="K255" s="12" t="str">
        <f t="shared" si="1"/>
        <v/>
      </c>
    </row>
    <row r="256" ht="15.75" customHeight="1">
      <c r="A256" s="76" t="s">
        <v>540</v>
      </c>
      <c r="B256" s="14" t="s">
        <v>533</v>
      </c>
      <c r="C256" s="14" t="s">
        <v>134</v>
      </c>
      <c r="D256" s="7" t="s">
        <v>13</v>
      </c>
      <c r="E256" s="64">
        <v>10.0</v>
      </c>
      <c r="F256" s="9" t="s">
        <v>14</v>
      </c>
      <c r="G256" s="14"/>
      <c r="H256" s="14"/>
      <c r="I256" s="14"/>
      <c r="J256" s="14"/>
      <c r="K256" s="12" t="str">
        <f t="shared" si="1"/>
        <v/>
      </c>
    </row>
    <row r="257" ht="15.75" customHeight="1">
      <c r="A257" s="76" t="s">
        <v>541</v>
      </c>
      <c r="B257" s="14" t="s">
        <v>533</v>
      </c>
      <c r="C257" s="14" t="s">
        <v>134</v>
      </c>
      <c r="D257" s="7" t="s">
        <v>124</v>
      </c>
      <c r="E257" s="68" t="s">
        <v>370</v>
      </c>
      <c r="F257" s="7" t="s">
        <v>126</v>
      </c>
      <c r="G257" s="16"/>
      <c r="H257" s="14"/>
      <c r="I257" s="14"/>
      <c r="J257" s="14"/>
      <c r="K257" s="12" t="str">
        <f t="shared" si="1"/>
        <v/>
      </c>
    </row>
  </sheetData>
  <autoFilter ref="$A$1:$J$257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43"/>
    <col customWidth="1" min="2" max="2" width="8.0"/>
    <col customWidth="1" min="3" max="3" width="24.14"/>
    <col customWidth="1" min="4" max="4" width="12.29"/>
    <col customWidth="1" min="5" max="5" width="54.14"/>
    <col customWidth="1" min="6" max="6" width="40.57"/>
    <col customWidth="1" min="7" max="7" width="22.86"/>
    <col customWidth="1" min="8" max="8" width="22.71"/>
    <col customWidth="1" min="9" max="9" width="34.71"/>
    <col customWidth="1" min="10" max="10" width="16.0"/>
    <col customWidth="1" min="11" max="11" width="10.14"/>
    <col customWidth="1" min="12" max="26" width="8.0"/>
  </cols>
  <sheetData>
    <row r="1">
      <c r="A1" s="77" t="s">
        <v>546</v>
      </c>
      <c r="B1" s="78" t="s">
        <v>547</v>
      </c>
      <c r="C1" s="78" t="s">
        <v>548</v>
      </c>
      <c r="D1" s="78" t="s">
        <v>549</v>
      </c>
      <c r="E1" s="78" t="s">
        <v>550</v>
      </c>
      <c r="F1" s="78" t="s">
        <v>551</v>
      </c>
      <c r="G1" s="78" t="s">
        <v>552</v>
      </c>
      <c r="H1" s="78" t="s">
        <v>553</v>
      </c>
      <c r="I1" s="78" t="s">
        <v>554</v>
      </c>
      <c r="J1" s="79" t="s">
        <v>555</v>
      </c>
      <c r="K1" s="80" t="s">
        <v>556</v>
      </c>
    </row>
    <row r="2">
      <c r="A2" s="81" t="s">
        <v>11</v>
      </c>
      <c r="B2" s="82" t="s">
        <v>557</v>
      </c>
      <c r="C2" s="82" t="s">
        <v>558</v>
      </c>
      <c r="D2" s="82" t="s">
        <v>559</v>
      </c>
      <c r="E2" s="82" t="s">
        <v>560</v>
      </c>
      <c r="F2" s="83" t="s">
        <v>561</v>
      </c>
      <c r="G2" s="82" t="s">
        <v>562</v>
      </c>
      <c r="H2" s="82"/>
      <c r="I2" s="82" t="s">
        <v>563</v>
      </c>
      <c r="J2" s="84" t="s">
        <v>564</v>
      </c>
      <c r="K2" s="85" t="s">
        <v>565</v>
      </c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>
      <c r="A3" s="81" t="s">
        <v>148</v>
      </c>
      <c r="B3" s="82" t="s">
        <v>566</v>
      </c>
      <c r="C3" s="82" t="s">
        <v>558</v>
      </c>
      <c r="D3" s="82" t="s">
        <v>559</v>
      </c>
      <c r="E3" s="82" t="s">
        <v>560</v>
      </c>
      <c r="F3" s="83" t="s">
        <v>561</v>
      </c>
      <c r="G3" s="82" t="s">
        <v>562</v>
      </c>
      <c r="H3" s="82"/>
      <c r="I3" s="82" t="s">
        <v>567</v>
      </c>
      <c r="J3" s="84" t="s">
        <v>564</v>
      </c>
      <c r="K3" s="85" t="s">
        <v>565</v>
      </c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>
      <c r="A4" s="13" t="s">
        <v>254</v>
      </c>
      <c r="B4" s="14" t="s">
        <v>6</v>
      </c>
      <c r="C4" s="14" t="s">
        <v>558</v>
      </c>
      <c r="D4" s="14" t="s">
        <v>559</v>
      </c>
      <c r="E4" s="14" t="s">
        <v>560</v>
      </c>
      <c r="F4" s="87" t="s">
        <v>561</v>
      </c>
      <c r="G4" s="14" t="s">
        <v>562</v>
      </c>
      <c r="H4" s="14"/>
      <c r="I4" s="14" t="s">
        <v>568</v>
      </c>
      <c r="J4" s="88" t="s">
        <v>564</v>
      </c>
      <c r="K4" s="80" t="s">
        <v>569</v>
      </c>
    </row>
    <row r="5">
      <c r="A5" s="13" t="s">
        <v>485</v>
      </c>
      <c r="B5" s="14"/>
      <c r="C5" s="14" t="s">
        <v>558</v>
      </c>
      <c r="D5" s="14" t="s">
        <v>559</v>
      </c>
      <c r="E5" s="14" t="s">
        <v>560</v>
      </c>
      <c r="F5" s="87" t="s">
        <v>561</v>
      </c>
      <c r="G5" s="14" t="s">
        <v>562</v>
      </c>
      <c r="H5" s="14"/>
      <c r="I5" s="14" t="s">
        <v>570</v>
      </c>
      <c r="J5" s="88" t="s">
        <v>564</v>
      </c>
      <c r="K5" s="80" t="s">
        <v>569</v>
      </c>
    </row>
    <row r="6" ht="15.75" customHeight="1">
      <c r="A6" s="89" t="s">
        <v>533</v>
      </c>
      <c r="B6" s="70"/>
      <c r="C6" s="70" t="s">
        <v>558</v>
      </c>
      <c r="D6" s="70" t="s">
        <v>559</v>
      </c>
      <c r="E6" s="70" t="s">
        <v>560</v>
      </c>
      <c r="F6" s="90" t="s">
        <v>561</v>
      </c>
      <c r="G6" s="14" t="s">
        <v>562</v>
      </c>
      <c r="H6" s="70"/>
      <c r="I6" s="70" t="s">
        <v>571</v>
      </c>
      <c r="J6" s="91" t="s">
        <v>564</v>
      </c>
      <c r="K6" s="80" t="s">
        <v>569</v>
      </c>
    </row>
    <row r="7">
      <c r="C7" s="92"/>
      <c r="D7" s="93"/>
      <c r="E7" s="93"/>
      <c r="F7" s="94"/>
      <c r="G7" s="93"/>
      <c r="H7" s="92"/>
      <c r="I7" s="92"/>
      <c r="J7" s="9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2"/>
    <hyperlink r:id="rId2" ref="F3"/>
    <hyperlink r:id="rId3" ref="F4"/>
    <hyperlink r:id="rId4" ref="F5"/>
    <hyperlink r:id="rId5" ref="F6"/>
  </hyperlinks>
  <printOptions/>
  <pageMargins bottom="0.75" footer="0.0" header="0.0" left="0.7" right="0.7" top="0.75"/>
  <pageSetup orientation="landscape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2021-03-16T05:43:00Z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