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58A2384-9C9B-49DE-B347-13349A55272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136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<sst xmlns="http://schemas.openxmlformats.org/spreadsheetml/2006/main" count="16267" uniqueCount="49">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</sst>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166" fontId="0" fillId="0" borderId="0" xfId="0" pivotButton="1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47E-BD18-83829E23FF0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A-447E-BD18-83829E2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52007"/>
        <c:axId val="344059687"/>
      </c:lineChart>
      <c:catAx>
        <c:axId val="344052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9687"/>
        <c:crosses val="autoZero"/>
        <c:auto val="1"/>
        <c:lblAlgn val="ctr"/>
        <c:lblOffset val="100"/>
        <c:noMultiLvlLbl val="0"/>
      </c:catAx>
      <c:valAx>
        <c:axId val="34405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3-482E-A61C-92AED332CCE1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3-482E-A61C-92AED332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0615"/>
        <c:axId val="39668695"/>
      </c:lineChart>
      <c:catAx>
        <c:axId val="39670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695"/>
        <c:crosses val="autoZero"/>
        <c:auto val="1"/>
        <c:lblAlgn val="ctr"/>
        <c:lblOffset val="100"/>
        <c:noMultiLvlLbl val="0"/>
      </c:catAx>
      <c:valAx>
        <c:axId val="39668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5-45D0-A81E-001B1EAD209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5-45D0-A81E-001B1EAD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42536"/>
        <c:axId val="663643976"/>
      </c:barChart>
      <c:catAx>
        <c:axId val="66364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3976"/>
        <c:crosses val="autoZero"/>
        <c:auto val="1"/>
        <c:lblAlgn val="ctr"/>
        <c:lblOffset val="100"/>
        <c:noMultiLvlLbl val="0"/>
      </c:catAx>
      <c:valAx>
        <c:axId val="6636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_(* #,##0_);_(* \(#,##0\);_(* "-"??_);_(@_)</c:formatCode>
              <c:ptCount val="2"/>
              <c:pt idx="0">
                <c:v>53440</c:v>
              </c:pt>
              <c:pt idx="1">
                <c:v>56208.178438661707</c:v>
              </c:pt>
            </c:numLit>
          </c:val>
          <c:extLst>
            <c:ext xmlns:c16="http://schemas.microsoft.com/office/drawing/2014/chart" uri="{C3380CC4-5D6E-409C-BE32-E72D297353CC}">
              <c16:uniqueId val="{00000000-9A1C-4F08-B6AF-0FBB509810A7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_(* #,##0_);_(* \(#,##0\);_(* "-"??_);_(@_)</c:formatCode>
              <c:ptCount val="2"/>
              <c:pt idx="0">
                <c:v>55774.058577405856</c:v>
              </c:pt>
              <c:pt idx="1">
                <c:v>60123.966942148763</c:v>
              </c:pt>
            </c:numLit>
          </c:val>
          <c:extLst>
            <c:ext xmlns:c16="http://schemas.microsoft.com/office/drawing/2014/chart" uri="{C3380CC4-5D6E-409C-BE32-E72D297353CC}">
              <c16:uniqueId val="{00000001-9A1C-4F08-B6AF-0FBB5098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456327"/>
        <c:axId val="2099456807"/>
      </c:barChart>
      <c:catAx>
        <c:axId val="2099456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56807"/>
        <c:crosses val="autoZero"/>
        <c:auto val="1"/>
        <c:lblAlgn val="ctr"/>
        <c:lblOffset val="100"/>
        <c:noMultiLvlLbl val="0"/>
      </c:catAx>
      <c:valAx>
        <c:axId val="209945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56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1-45E4-8280-C4764414803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1-45E4-8280-C4764414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52007"/>
        <c:axId val="344059687"/>
      </c:lineChart>
      <c:catAx>
        <c:axId val="344052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9687"/>
        <c:crosses val="autoZero"/>
        <c:auto val="1"/>
        <c:lblAlgn val="ctr"/>
        <c:lblOffset val="100"/>
        <c:noMultiLvlLbl val="0"/>
      </c:catAx>
      <c:valAx>
        <c:axId val="34405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9-4B6C-A729-62E1FED04553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9-4B6C-A729-62E1FED0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0615"/>
        <c:axId val="39668695"/>
      </c:lineChart>
      <c:catAx>
        <c:axId val="39670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695"/>
        <c:crosses val="autoZero"/>
        <c:auto val="1"/>
        <c:lblAlgn val="ctr"/>
        <c:lblOffset val="100"/>
        <c:noMultiLvlLbl val="0"/>
      </c:catAx>
      <c:valAx>
        <c:axId val="39668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26D-9D4E-898D501B261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26D-9D4E-898D501B2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42536"/>
        <c:axId val="663643976"/>
      </c:barChart>
      <c:catAx>
        <c:axId val="66364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3976"/>
        <c:crosses val="autoZero"/>
        <c:auto val="1"/>
        <c:lblAlgn val="ctr"/>
        <c:lblOffset val="100"/>
        <c:noMultiLvlLbl val="0"/>
      </c:catAx>
      <c:valAx>
        <c:axId val="6636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</xdr:row>
      <xdr:rowOff>76200</xdr:rowOff>
    </xdr:from>
    <xdr:to>
      <xdr:col>12</xdr:col>
      <xdr:colOff>38100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C2E01-B107-5C92-6519-B23A07A9C86C}"/>
            </a:ext>
            <a:ext uri="{147F2762-F138-4A5C-976F-8EAC2B608ADB}">
              <a16:predDERef xmlns:a16="http://schemas.microsoft.com/office/drawing/2014/main" pred="{775BA4BD-5B16-CE40-2442-32787270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36</xdr:row>
      <xdr:rowOff>123825</xdr:rowOff>
    </xdr:from>
    <xdr:to>
      <xdr:col>11</xdr:col>
      <xdr:colOff>552450</xdr:colOff>
      <xdr:row>51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0A44E2-2616-5D13-B416-CC6E481AB0A9}"/>
            </a:ext>
            <a:ext uri="{147F2762-F138-4A5C-976F-8EAC2B608ADB}">
              <a16:predDERef xmlns:a16="http://schemas.microsoft.com/office/drawing/2014/main" pred="{04AC2E01-B107-5C92-6519-B23A07A9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0</xdr:row>
      <xdr:rowOff>0</xdr:rowOff>
    </xdr:from>
    <xdr:to>
      <xdr:col>13</xdr:col>
      <xdr:colOff>38100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4AE01-67AB-22DB-68F7-6BCC634DB385}"/>
            </a:ext>
            <a:ext uri="{147F2762-F138-4A5C-976F-8EAC2B608ADB}">
              <a16:predDERef xmlns:a16="http://schemas.microsoft.com/office/drawing/2014/main" pred="{8E0A44E2-2616-5D13-B416-CC6E481A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28575</xdr:rowOff>
    </xdr:from>
    <xdr:to>
      <xdr:col>9</xdr:col>
      <xdr:colOff>66675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0FA25-A711-4769-8076-E6920FB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20</xdr:row>
      <xdr:rowOff>57150</xdr:rowOff>
    </xdr:from>
    <xdr:to>
      <xdr:col>15</xdr:col>
      <xdr:colOff>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18710-98E7-4953-B038-56453E81C21F}"/>
            </a:ext>
            <a:ext uri="{147F2762-F138-4A5C-976F-8EAC2B608ADB}">
              <a16:predDERef xmlns:a16="http://schemas.microsoft.com/office/drawing/2014/main" pred="{41A0FA25-A711-4769-8076-E6920FB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6</xdr:row>
      <xdr:rowOff>28575</xdr:rowOff>
    </xdr:from>
    <xdr:to>
      <xdr:col>15</xdr:col>
      <xdr:colOff>0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5E8C3-8AFC-4814-8CEC-8A72E4AAD2F1}"/>
            </a:ext>
            <a:ext uri="{147F2762-F138-4A5C-976F-8EAC2B608ADB}">
              <a16:predDERef xmlns:a16="http://schemas.microsoft.com/office/drawing/2014/main" pred="{7C518710-98E7-4953-B038-56453E81C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6</xdr:row>
      <xdr:rowOff>38100</xdr:rowOff>
    </xdr:from>
    <xdr:to>
      <xdr:col>9</xdr:col>
      <xdr:colOff>76200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1737A-36BA-4CA6-9287-1D3F35E467A7}"/>
            </a:ext>
            <a:ext uri="{147F2762-F138-4A5C-976F-8EAC2B608ADB}">
              <a16:predDERef xmlns:a16="http://schemas.microsoft.com/office/drawing/2014/main" pred="{3855E8C3-8AFC-4814-8CEC-8A72E4AAD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</xdr:row>
      <xdr:rowOff>38100</xdr:rowOff>
    </xdr:from>
    <xdr:to>
      <xdr:col>3</xdr:col>
      <xdr:colOff>0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244F5011-5A0F-F3F3-A8FF-B758467379AD}"/>
                </a:ext>
                <a:ext uri="{147F2762-F138-4A5C-976F-8EAC2B608ADB}">
                  <a16:predDERef xmlns:a16="http://schemas.microsoft.com/office/drawing/2014/main" pred="{AC71737A-36BA-4CA6-9287-1D3F35E46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1100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0</xdr:colOff>
      <xdr:row>21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620FA908-D4FA-C1FE-FA81-000B40EDCD78}"/>
                </a:ext>
                <a:ext uri="{147F2762-F138-4A5C-976F-8EAC2B608ADB}">
                  <a16:predDERef xmlns:a16="http://schemas.microsoft.com/office/drawing/2014/main" pred="{244F5011-5A0F-F3F3-A8FF-B75846737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3775" y="1638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152400</xdr:rowOff>
    </xdr:from>
    <xdr:to>
      <xdr:col>3</xdr:col>
      <xdr:colOff>0</xdr:colOff>
      <xdr:row>35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D130C174-9AEA-74A6-E491-D086F6FBEC1C}"/>
                </a:ext>
                <a:ext uri="{147F2762-F138-4A5C-976F-8EAC2B608ADB}">
                  <a16:predDERef xmlns:a16="http://schemas.microsoft.com/office/drawing/2014/main" pred="{620FA908-D4FA-C1FE-FA81-000B40EDC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8125" y="1504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59.991023148148" createdVersion="8" refreshedVersion="8" minRefreshableVersion="3" recordCount="1000" xr:uid="{2D55BE6D-95B0-47B5-8D27-C61E434C177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Old  (55+)" u="1"/>
        <s v="Adolescent (0-30)" u="1"/>
        <s v="Middle Age (31-54)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13966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A7A72-A843-4F6E-861C-1DD1769BA799}" name="PivotTable3" cacheId="11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5"/>
        <item m="1" x="3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01B24-4728-45CE-A542-625736026B75}" name="PivotTable1" cacheId="11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151A4-9361-4CF5-A204-3909AF7E62AF}" name="PivotTable2" cacheId="11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FD1302B-0937-4206-AC2F-E9289EF1FBDA}" sourceName="Marital Status">
  <pivotTables>
    <pivotTable tabId="3" name="PivotTable1"/>
    <pivotTable tabId="3" name="PivotTable2"/>
    <pivotTable tabId="3" name="PivotTable3"/>
  </pivotTables>
  <data>
    <tabular pivotCacheId="131396611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8780DAD-08B9-4E76-A4C5-596212C9E4D1}" sourceName="Education">
  <pivotTables>
    <pivotTable tabId="3" name="PivotTable1"/>
    <pivotTable tabId="3" name="PivotTable2"/>
    <pivotTable tabId="3" name="PivotTable3"/>
  </pivotTables>
  <data>
    <tabular pivotCacheId="131396611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29DBED3-18C3-42C0-B2CB-BB76E4EFBB19}" sourceName="Region">
  <pivotTables>
    <pivotTable tabId="3" name="PivotTable2"/>
    <pivotTable tabId="3" name="PivotTable1"/>
    <pivotTable tabId="3" name="PivotTable3"/>
  </pivotTables>
  <data>
    <tabular pivotCacheId="131396611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754A6148-A1C1-4357-93AD-CDDB5C696139}" cache="Slicer_Marital_Status" caption="Marital Status" rowHeight="228600"/>
  <slicer name="Education" xr10:uid="{1F091415-7BBA-4674-9685-6A0EA4095068}" cache="Slicer_Education" caption="Education" rowHeight="228600"/>
  <slicer name="Region" xr10:uid="{101F9757-9738-4489-ACC5-60E3D974E44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A71D-8CCA-46A1-9924-0A61EC1C61D2}">
  <dimension ref="A1:N1001"/>
  <sheetViews>
    <sheetView workbookViewId="0">
      <selection activeCell="F12" sqref="F12"/>
    </sheetView>
  </sheetViews>
  <sheetFormatPr defaultColWidth="11.85546875" defaultRowHeight="15"/>
  <cols>
    <col min="2" max="2" width="16.85546875" customWidth="1"/>
    <col min="3" max="3" width="13" customWidth="1"/>
    <col min="4" max="4" width="12" style="3" bestFit="1" customWidth="1"/>
    <col min="6" max="6" width="13.140625" customWidth="1"/>
    <col min="7" max="7" width="14.28515625" customWidth="1"/>
    <col min="8" max="8" width="15.140625" customWidth="1"/>
    <col min="13" max="13" width="14" customWidth="1"/>
    <col min="14" max="14" width="17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 "Middle Age",IF(L2&lt;31,"Adolescent",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 "Middle Age",IF(L3&lt;31,"Adolescent",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 "Middle Age",IF(L67&lt;31,"Adolescent",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 "Middle Age",IF(L131&lt;31,"Adolescent",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"Old",IF(L195&gt;=31, "Middle Age",IF(L195&lt;31,"Adolescent",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 "Middle Age",IF(L259&lt;31,"Adolescent",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 "Middle Age",IF(L323&lt;31,"Adolescent",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 "Middle Age",IF(L387&lt;31,"Adolescent",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 "Middle Age",IF(L451&lt;31,"Adolescent",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"Old",IF(L515&gt;=31, "Middle Age",IF(L515&lt;31,"Adolescent",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 "Middle Age",IF(L579&lt;31,"Adolescent",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"Old",IF(L643&gt;=31, "Middle Age",IF(L643&lt;31,"Adolescent",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"Old",IF(L707&gt;=31, "Middle Age",IF(L707&lt;31,"Adolescent",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 "Middle Age",IF(L771&lt;31,"Adolescent",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 "Middle Age",IF(L835&lt;31,"Adolescent",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 "Middle Age",IF(L899&lt;31,"Adolescent",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 "Middle Age",IF(L963&lt;31,"Adolescent",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87A5A71D-8CCA-46A1-9924-0A61EC1C61D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C29B-6017-4E17-86A9-AED2AEC3C5C0}">
  <dimension ref="A3:D45"/>
  <sheetViews>
    <sheetView tabSelected="1" workbookViewId="0">
      <selection activeCell="A21" sqref="A21:D2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6" t="s">
        <v>42</v>
      </c>
      <c r="B3" s="6" t="s">
        <v>12</v>
      </c>
      <c r="C3" s="5"/>
      <c r="D3" s="5"/>
    </row>
    <row r="4" spans="1:4">
      <c r="A4" s="6" t="s">
        <v>2</v>
      </c>
      <c r="B4" s="5" t="s">
        <v>20</v>
      </c>
      <c r="C4" s="5" t="s">
        <v>17</v>
      </c>
      <c r="D4" s="5" t="s">
        <v>43</v>
      </c>
    </row>
    <row r="5" spans="1:4">
      <c r="A5" s="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s="5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s="5" t="s">
        <v>43</v>
      </c>
      <c r="B7" s="5">
        <v>54874.759152215796</v>
      </c>
      <c r="C7" s="5">
        <v>57962.577962577961</v>
      </c>
      <c r="D7" s="5">
        <v>56360</v>
      </c>
    </row>
    <row r="21" spans="1:4">
      <c r="A21" s="4" t="s">
        <v>44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40" spans="1:4">
      <c r="A40" s="4" t="s">
        <v>44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7D82-8899-4DCA-B16F-ED84F5F8963C}">
  <dimension ref="A1:O6"/>
  <sheetViews>
    <sheetView showGridLines="0" topLeftCell="A3" workbookViewId="0">
      <selection activeCell="S26" sqref="S26"/>
    </sheetView>
  </sheetViews>
  <sheetFormatPr defaultRowHeight="15"/>
  <cols>
    <col min="20" max="20" width="23.28515625" bestFit="1" customWidth="1"/>
    <col min="21" max="21" width="18" bestFit="1" customWidth="1"/>
    <col min="22" max="22" width="4.42578125" bestFit="1" customWidth="1"/>
    <col min="23" max="23" width="11.7109375" bestFit="1" customWidth="1"/>
  </cols>
  <sheetData>
    <row r="1" spans="1:15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2023-02-04T01:03:20Z</dcterms:modified>
  <cp:category/>
  <cp:contentStatus/>
</cp:coreProperties>
</file>