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3B7C45-0875-4300-88EE-918BEDBCA80B}" xr6:coauthVersionLast="41" xr6:coauthVersionMax="41" xr10:uidLastSave="{00000000-0000-0000-0000-000000000000}"/>
  <bookViews>
    <workbookView xWindow="-110" yWindow="-110" windowWidth="34620" windowHeight="13980" activeTab="1" xr2:uid="{00000000-000D-0000-FFFF-FFFF00000000}"/>
  </bookViews>
  <sheets>
    <sheet name="theory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4" i="2"/>
  <c r="N12" i="2"/>
  <c r="N10" i="2"/>
  <c r="E13" i="2"/>
  <c r="G15" i="2" s="1"/>
  <c r="G17" i="1"/>
  <c r="G15" i="1"/>
  <c r="G13" i="1"/>
  <c r="G11" i="1"/>
  <c r="D16" i="1"/>
  <c r="G11" i="2" l="1"/>
  <c r="I11" i="2" s="1"/>
  <c r="I15" i="2"/>
  <c r="J14" i="2" s="1"/>
  <c r="J10" i="2" l="1"/>
  <c r="J12" i="2"/>
  <c r="J16" i="2"/>
</calcChain>
</file>

<file path=xl/sharedStrings.xml><?xml version="1.0" encoding="utf-8"?>
<sst xmlns="http://schemas.openxmlformats.org/spreadsheetml/2006/main" count="64" uniqueCount="39">
  <si>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</si>
  <si>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</si>
  <si>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</si>
  <si>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</si>
  <si>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</si>
  <si>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</si>
  <si>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</si>
  <si>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</si>
  <si>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</si>
  <si>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</si>
  <si>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</si>
  <si>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</si>
  <si>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</si>
  <si>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</si>
  <si>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</si>
  <si>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</si>
  <si>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</si>
  <si>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</si>
  <si>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</si>
  <si>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</si>
  <si>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</si>
  <si>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</si>
  <si>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</si>
  <si>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</si>
  <si>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</si>
  <si>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</si>
  <si>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Pc*C_c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</si>
  <si>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</si>
  <si>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</si>
  <si>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</si>
  <si>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</si>
  <si>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</si>
  <si>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Insurance Company Profit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</si>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</sst>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0" fontId="0" fillId="0" borderId="0" xfId="0" applyAlignment="1"/>
    <xf numFmtId="0" fontId="2" fillId="0" borderId="0" xfId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33020</xdr:rowOff>
    </xdr:from>
    <xdr:to>
      <xdr:col>4</xdr:col>
      <xdr:colOff>869950</xdr:colOff>
      <xdr:row>14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617980" y="234442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210820</xdr:colOff>
      <xdr:row>9</xdr:row>
      <xdr:rowOff>64770</xdr:rowOff>
    </xdr:from>
    <xdr:to>
      <xdr:col>9</xdr:col>
      <xdr:colOff>1270</xdr:colOff>
      <xdr:row>10</xdr:row>
      <xdr:rowOff>69850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7691120" y="1664970"/>
          <a:ext cx="46355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10</xdr:row>
      <xdr:rowOff>113030</xdr:rowOff>
    </xdr:from>
    <xdr:to>
      <xdr:col>8</xdr:col>
      <xdr:colOff>659130</xdr:colOff>
      <xdr:row>11</xdr:row>
      <xdr:rowOff>121920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7651750" y="1891030"/>
          <a:ext cx="487680" cy="186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13</xdr:row>
      <xdr:rowOff>95250</xdr:rowOff>
    </xdr:from>
    <xdr:to>
      <xdr:col>8</xdr:col>
      <xdr:colOff>635000</xdr:colOff>
      <xdr:row>14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7810500" y="2406650"/>
          <a:ext cx="30480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331470</xdr:colOff>
      <xdr:row>14</xdr:row>
      <xdr:rowOff>133350</xdr:rowOff>
    </xdr:from>
    <xdr:to>
      <xdr:col>8</xdr:col>
      <xdr:colOff>660400</xdr:colOff>
      <xdr:row>15</xdr:row>
      <xdr:rowOff>158750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7811770" y="2622550"/>
          <a:ext cx="32893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workbookViewId="0">
      <selection activeCell="C33" sqref="C33"/>
    </sheetView>
  </sheetViews>
  <sheetFormatPr defaultRowHeight="14.1"/>
  <cols>
    <col min="3" max="3" width="10.046875" customWidth="1"/>
    <col min="4" max="4" width="11.296875" bestFit="1" customWidth="1"/>
    <col min="7" max="7" width="9.69921875" bestFit="1" customWidth="1"/>
    <col min="11" max="11" width="9.94921875" customWidth="1"/>
    <col min="13" max="13" width="12.94921875" bestFit="1" customWidth="1"/>
  </cols>
  <sheetData>
    <row r="3" spans="2:14">
      <c r="L3" s="9" t="s">
        <v>10</v>
      </c>
      <c r="M3" s="9" t="s">
        <v>9</v>
      </c>
    </row>
    <row r="4" spans="2:14">
      <c r="B4" s="8" t="s">
        <v>0</v>
      </c>
      <c r="C4" s="8"/>
      <c r="D4" s="9">
        <v>3000</v>
      </c>
      <c r="G4" s="8" t="s">
        <v>14</v>
      </c>
      <c r="H4" s="8"/>
      <c r="I4" s="8"/>
      <c r="J4" s="8"/>
      <c r="K4" s="8"/>
      <c r="L4" s="9" t="s">
        <v>11</v>
      </c>
      <c r="M4" s="17">
        <v>0.95</v>
      </c>
    </row>
    <row r="5" spans="2:14">
      <c r="B5" s="8" t="s">
        <v>7</v>
      </c>
      <c r="C5" s="8"/>
      <c r="D5" s="9">
        <v>350</v>
      </c>
      <c r="G5" s="8" t="s">
        <v>15</v>
      </c>
      <c r="H5" s="8"/>
      <c r="I5" s="8"/>
      <c r="J5" s="8"/>
      <c r="K5" s="8"/>
      <c r="L5" s="9" t="s">
        <v>12</v>
      </c>
      <c r="M5" s="17">
        <v>0.96</v>
      </c>
    </row>
    <row r="6" spans="2:14">
      <c r="G6" s="3" t="s">
        <v>18</v>
      </c>
      <c r="H6" s="3"/>
      <c r="I6" s="3"/>
      <c r="J6" s="7" t="s">
        <v>13</v>
      </c>
      <c r="K6" s="7"/>
      <c r="L6" s="7"/>
      <c r="M6" s="7"/>
      <c r="N6" s="7"/>
    </row>
    <row r="7" spans="2:14">
      <c r="G7" s="8" t="s">
        <v>6</v>
      </c>
      <c r="H7" s="8"/>
      <c r="I7" s="8"/>
      <c r="J7" s="8"/>
      <c r="K7" s="8"/>
      <c r="L7" s="9" t="s">
        <v>16</v>
      </c>
      <c r="M7" s="17">
        <v>0.05</v>
      </c>
    </row>
    <row r="8" spans="2:14">
      <c r="G8" s="8" t="s">
        <v>8</v>
      </c>
      <c r="H8" s="8"/>
      <c r="I8" s="8"/>
      <c r="J8" s="8"/>
      <c r="K8" s="8"/>
      <c r="L8" s="9" t="s">
        <v>17</v>
      </c>
      <c r="M8" s="17">
        <v>0.04</v>
      </c>
    </row>
    <row r="9" spans="2:14">
      <c r="G9" s="1"/>
      <c r="H9" s="1"/>
      <c r="I9" s="1"/>
      <c r="J9" s="1"/>
      <c r="K9" s="1"/>
    </row>
    <row r="10" spans="2:14">
      <c r="B10" s="20" t="s">
        <v>27</v>
      </c>
      <c r="C10" s="21"/>
      <c r="D10" s="21"/>
      <c r="K10" t="s">
        <v>30</v>
      </c>
    </row>
    <row r="11" spans="2:14">
      <c r="F11" s="6"/>
      <c r="G11" s="18" t="str">
        <f>L5</f>
        <v>C</v>
      </c>
      <c r="H11" s="15" t="s">
        <v>5</v>
      </c>
      <c r="I11" s="13"/>
      <c r="J11" s="22" t="s">
        <v>23</v>
      </c>
      <c r="K11" s="23"/>
    </row>
    <row r="12" spans="2:14">
      <c r="D12" s="18" t="s">
        <v>11</v>
      </c>
      <c r="E12" s="16" t="s">
        <v>2</v>
      </c>
      <c r="F12" s="8"/>
      <c r="G12" s="6"/>
    </row>
    <row r="13" spans="2:14">
      <c r="F13" s="6"/>
      <c r="G13" s="18" t="str">
        <f>L8</f>
        <v>C_c</v>
      </c>
      <c r="H13" s="15" t="s">
        <v>4</v>
      </c>
      <c r="I13" s="13"/>
      <c r="J13" s="18" t="s">
        <v>24</v>
      </c>
      <c r="K13" s="23"/>
    </row>
    <row r="14" spans="2:14">
      <c r="B14" s="19" t="s">
        <v>1</v>
      </c>
      <c r="C14" s="19"/>
      <c r="D14" s="4"/>
      <c r="E14" s="4"/>
    </row>
    <row r="15" spans="2:14">
      <c r="F15" s="6"/>
      <c r="G15" s="18" t="str">
        <f>L5</f>
        <v>C</v>
      </c>
      <c r="H15" s="15" t="s">
        <v>5</v>
      </c>
      <c r="I15" s="13"/>
      <c r="J15" s="18" t="s">
        <v>25</v>
      </c>
      <c r="K15" s="23"/>
    </row>
    <row r="16" spans="2:14">
      <c r="D16" s="18" t="str">
        <f>L7</f>
        <v>P_c</v>
      </c>
      <c r="E16" s="16" t="s">
        <v>3</v>
      </c>
      <c r="F16" s="8"/>
      <c r="G16" s="6"/>
    </row>
    <row r="17" spans="2:11">
      <c r="F17" s="6"/>
      <c r="G17" s="18" t="str">
        <f>L8</f>
        <v>C_c</v>
      </c>
      <c r="H17" s="15" t="s">
        <v>4</v>
      </c>
      <c r="I17" s="13"/>
      <c r="J17" s="18" t="s">
        <v>26</v>
      </c>
      <c r="K17" s="23"/>
    </row>
    <row r="21" spans="2:11">
      <c r="D21" s="13" t="s">
        <v>28</v>
      </c>
      <c r="E21" s="14"/>
      <c r="F21" s="14"/>
      <c r="G21" s="15"/>
      <c r="J21" s="10" t="s">
        <v>29</v>
      </c>
      <c r="K21" s="10"/>
    </row>
    <row r="22" spans="2:11">
      <c r="D22" s="9"/>
      <c r="E22" s="12" t="s">
        <v>11</v>
      </c>
      <c r="F22" s="12" t="s">
        <v>16</v>
      </c>
      <c r="G22" s="9" t="s">
        <v>20</v>
      </c>
      <c r="J22" s="11" t="s">
        <v>21</v>
      </c>
      <c r="K22" s="12" t="s">
        <v>22</v>
      </c>
    </row>
    <row r="23" spans="2:11">
      <c r="D23" s="11" t="s">
        <v>12</v>
      </c>
      <c r="E23" s="9"/>
      <c r="F23" s="9"/>
      <c r="G23" s="9"/>
      <c r="J23" s="11"/>
      <c r="K23" s="11"/>
    </row>
    <row r="24" spans="2:11">
      <c r="B24" s="5"/>
      <c r="D24" s="11" t="s">
        <v>17</v>
      </c>
      <c r="E24" s="9"/>
      <c r="F24" s="9"/>
      <c r="G24" s="9"/>
      <c r="J24" s="11"/>
      <c r="K24" s="11"/>
    </row>
    <row r="25" spans="2:11">
      <c r="D25" s="9" t="s">
        <v>19</v>
      </c>
      <c r="E25" s="9"/>
      <c r="F25" s="9"/>
      <c r="G25" s="9"/>
    </row>
  </sheetData>
  <mergeCells count="19"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  <mergeCell ref="B4:C4"/>
    <mergeCell ref="B5:C5"/>
    <mergeCell ref="G4:K4"/>
    <mergeCell ref="G5:K5"/>
    <mergeCell ref="H11:I11"/>
    <mergeCell ref="G7:K7"/>
    <mergeCell ref="G8:K8"/>
    <mergeCell ref="G6:I6"/>
    <mergeCell ref="J6:N6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P26"/>
  <sheetViews>
    <sheetView showGridLines="0" tabSelected="1" workbookViewId="0">
      <selection activeCell="N10" sqref="N10"/>
    </sheetView>
  </sheetViews>
  <sheetFormatPr defaultRowHeight="14.1"/>
  <cols>
    <col min="3" max="3" width="11.94921875" customWidth="1"/>
    <col min="4" max="4" width="24.296875" bestFit="1" customWidth="1"/>
    <col min="5" max="5" width="12.69921875" customWidth="1"/>
    <col min="8" max="8" width="13.8984375" bestFit="1" customWidth="1"/>
    <col min="9" max="9" width="8.796875" customWidth="1"/>
    <col min="11" max="11" width="8.796875" customWidth="1"/>
    <col min="12" max="12" width="12.046875" customWidth="1"/>
  </cols>
  <sheetData>
    <row r="3" spans="2:16">
      <c r="B3" s="8" t="s">
        <v>0</v>
      </c>
      <c r="C3" s="8"/>
      <c r="D3" s="9">
        <v>3000</v>
      </c>
      <c r="G3" s="8" t="s">
        <v>14</v>
      </c>
      <c r="H3" s="8"/>
      <c r="I3" s="8"/>
      <c r="J3" s="8"/>
      <c r="K3" s="8"/>
      <c r="L3" s="9" t="s">
        <v>11</v>
      </c>
      <c r="M3" s="17">
        <v>0.95</v>
      </c>
    </row>
    <row r="4" spans="2:16">
      <c r="B4" s="8" t="s">
        <v>7</v>
      </c>
      <c r="C4" s="8"/>
      <c r="D4" s="9">
        <v>350</v>
      </c>
      <c r="G4" s="8" t="s">
        <v>15</v>
      </c>
      <c r="H4" s="8"/>
      <c r="I4" s="8"/>
      <c r="J4" s="8"/>
      <c r="K4" s="8"/>
      <c r="L4" s="9" t="s">
        <v>12</v>
      </c>
      <c r="M4" s="17">
        <v>0.96</v>
      </c>
    </row>
    <row r="6" spans="2:16">
      <c r="G6" s="8" t="s">
        <v>6</v>
      </c>
      <c r="H6" s="8"/>
      <c r="I6" s="8"/>
      <c r="J6" s="8"/>
      <c r="K6" s="8"/>
      <c r="L6" s="9" t="s">
        <v>16</v>
      </c>
      <c r="M6" s="17">
        <v>0.05</v>
      </c>
    </row>
    <row r="7" spans="2:16">
      <c r="G7" s="8" t="s">
        <v>8</v>
      </c>
      <c r="H7" s="8"/>
      <c r="I7" s="8"/>
      <c r="J7" s="8"/>
      <c r="K7" s="8"/>
      <c r="L7" s="9" t="s">
        <v>17</v>
      </c>
      <c r="M7" s="17">
        <v>0.04</v>
      </c>
    </row>
    <row r="8" spans="2:16">
      <c r="G8" s="1"/>
      <c r="H8" s="1"/>
      <c r="I8" s="1"/>
      <c r="J8" s="1"/>
      <c r="K8" s="1"/>
    </row>
    <row r="9" spans="2:16">
      <c r="B9" s="20" t="s">
        <v>27</v>
      </c>
      <c r="C9" s="21"/>
      <c r="D9" s="21"/>
      <c r="M9" s="2" t="s">
        <v>35</v>
      </c>
      <c r="N9" s="2" t="s">
        <v>34</v>
      </c>
    </row>
    <row r="10" spans="2:16">
      <c r="J10" s="18" t="str">
        <f ca="1">IF(I11="","",IF(I11&gt;=M6,"Yes",""))</f>
        <v>Yes</v>
      </c>
      <c r="K10" s="15" t="s">
        <v>5</v>
      </c>
      <c r="L10" s="13"/>
      <c r="M10" s="26"/>
      <c r="N10" s="27">
        <f>D4</f>
        <v>350</v>
      </c>
    </row>
    <row r="11" spans="2:16">
      <c r="F11" t="s">
        <v>36</v>
      </c>
      <c r="G11" s="18" t="str">
        <f ca="1">IF(E13&gt;=M6,"Yes","")</f>
        <v>Yes</v>
      </c>
      <c r="H11" s="24" t="s">
        <v>2</v>
      </c>
      <c r="I11" s="26">
        <f ca="1">IF(G11="","",RAND())</f>
        <v>0.95399093940668034</v>
      </c>
    </row>
    <row r="12" spans="2:16">
      <c r="J12" s="18" t="str">
        <f ca="1">IF(I11="","",IF(I11&gt;=M6,"","Yes"))</f>
        <v/>
      </c>
      <c r="K12" s="15" t="s">
        <v>4</v>
      </c>
      <c r="L12" s="13"/>
      <c r="M12" s="26"/>
      <c r="N12" s="27">
        <f>D4</f>
        <v>350</v>
      </c>
      <c r="P12" t="s">
        <v>38</v>
      </c>
    </row>
    <row r="13" spans="2:16">
      <c r="B13" s="19" t="s">
        <v>1</v>
      </c>
      <c r="C13" s="19"/>
      <c r="D13" t="s">
        <v>33</v>
      </c>
      <c r="E13" s="25">
        <f ca="1">RAND()</f>
        <v>0.3095508731368124</v>
      </c>
      <c r="M13" s="6"/>
      <c r="P13" s="23"/>
    </row>
    <row r="14" spans="2:16">
      <c r="J14" s="18" t="str">
        <f ca="1">IF(I15="","",IF(I15&gt;=M4,"Yes",""))</f>
        <v/>
      </c>
      <c r="K14" s="15" t="s">
        <v>5</v>
      </c>
      <c r="L14" s="13"/>
      <c r="M14" s="26"/>
      <c r="N14" s="27">
        <f>D4</f>
        <v>350</v>
      </c>
    </row>
    <row r="15" spans="2:16">
      <c r="F15" t="s">
        <v>37</v>
      </c>
      <c r="G15" s="18" t="str">
        <f ca="1">IF(E13&gt;=M6,"","Yes")</f>
        <v/>
      </c>
      <c r="H15" s="24" t="s">
        <v>3</v>
      </c>
      <c r="I15" s="26" t="str">
        <f ca="1">IF(G15="","",RAND())</f>
        <v/>
      </c>
    </row>
    <row r="16" spans="2:16">
      <c r="J16" s="18" t="str">
        <f ca="1">IF(I15="","",IF(I15&gt;=M4,"","Yes"))</f>
        <v/>
      </c>
      <c r="K16" s="15" t="s">
        <v>4</v>
      </c>
      <c r="L16" s="13"/>
      <c r="M16" s="26"/>
      <c r="N16" s="27">
        <f>D4</f>
        <v>350</v>
      </c>
    </row>
    <row r="26" spans="2:3">
      <c r="B26" t="s">
        <v>31</v>
      </c>
      <c r="C26" t="s">
        <v>32</v>
      </c>
    </row>
  </sheetData>
  <mergeCells count="12">
    <mergeCell ref="K16:L16"/>
    <mergeCell ref="G7:K7"/>
    <mergeCell ref="B9:D9"/>
    <mergeCell ref="B13:C13"/>
    <mergeCell ref="B3:C3"/>
    <mergeCell ref="G3:K3"/>
    <mergeCell ref="K12:L12"/>
    <mergeCell ref="K14:L14"/>
    <mergeCell ref="K10:L10"/>
    <mergeCell ref="B4:C4"/>
    <mergeCell ref="G4:K4"/>
    <mergeCell ref="G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theory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