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05" windowWidth="11265" windowHeight="7800"/>
  </bookViews>
  <sheets>
    <sheet name="Sheet2" sheetId="2" r:id="rId1"/>
  </sheets>
  <calcPr calcId="124519"/>
</workbook>
</file>

<file path=xl/calcChain.xml><?xml version="1.0" encoding="utf-8"?>
<calcChain xmlns="http://schemas.openxmlformats.org/spreadsheetml/2006/main">
  <c r="E108" i="2"/>
  <c r="E38"/>
  <c r="E26" l="1"/>
  <c r="E87" l="1"/>
  <c r="E80" l="1"/>
  <c r="E59" l="1"/>
  <c r="E125"/>
  <c r="E141" l="1"/>
  <c r="E70"/>
  <c r="E145" l="1"/>
</calcChain>
</file>

<file path=xl/sharedStrings.xml><?xml version="1.0" encoding="utf-8"?>
<sst xmlns="http://schemas.openxmlformats.org/spreadsheetml/2006/main" count="214" uniqueCount="146">
  <si>
    <t>SL.NO</t>
  </si>
  <si>
    <t>SYMBOL</t>
  </si>
  <si>
    <t>MC</t>
  </si>
  <si>
    <t>-</t>
  </si>
  <si>
    <t>TR1</t>
  </si>
  <si>
    <t>Q1</t>
  </si>
  <si>
    <t xml:space="preserve">SL.NO </t>
  </si>
  <si>
    <t xml:space="preserve">         SYMBOL </t>
  </si>
  <si>
    <t xml:space="preserve">ITEM DESCRIPTION </t>
  </si>
  <si>
    <t xml:space="preserve">SYMBOL </t>
  </si>
  <si>
    <t>U1</t>
  </si>
  <si>
    <t>R10</t>
  </si>
  <si>
    <t>X1</t>
  </si>
  <si>
    <t>C10</t>
  </si>
  <si>
    <t>ITEM DESCRIPTION</t>
  </si>
  <si>
    <t>MECHANICAL COMPONENTS</t>
  </si>
  <si>
    <t>PIC16F877A DIP 40 pin</t>
  </si>
  <si>
    <t>BILL OF MATERIAL</t>
  </si>
  <si>
    <t>PCB</t>
  </si>
  <si>
    <t>AVAILABLE</t>
  </si>
  <si>
    <t>WIRE</t>
  </si>
  <si>
    <t>PB</t>
  </si>
  <si>
    <t>TK</t>
  </si>
  <si>
    <t>BC</t>
  </si>
  <si>
    <t>PRICE (INR)</t>
  </si>
  <si>
    <t>SL. NO</t>
  </si>
  <si>
    <t>TOTAL PRICE :</t>
  </si>
  <si>
    <t>QUANTITY (NO'S)</t>
  </si>
  <si>
    <t>C1</t>
  </si>
  <si>
    <t>C8,C9</t>
  </si>
  <si>
    <t>R8</t>
  </si>
  <si>
    <t>D8</t>
  </si>
  <si>
    <t>R7</t>
  </si>
  <si>
    <t>U4</t>
  </si>
  <si>
    <t>LED red  (5mm GREEN) Radial</t>
  </si>
  <si>
    <t>LM7805 5V 1A (0˚C-125˚C)</t>
  </si>
  <si>
    <t>MODULE 01 : BATTERY CHARGER (BC)</t>
  </si>
  <si>
    <t>.</t>
  </si>
  <si>
    <t>SW6</t>
  </si>
  <si>
    <t>PS</t>
  </si>
  <si>
    <t>MODULE 02 POWERSUPPLY FOR MICROCONTROLLER(PS)</t>
  </si>
  <si>
    <t>F</t>
  </si>
  <si>
    <t>U2</t>
  </si>
  <si>
    <t xml:space="preserve">  R1</t>
  </si>
  <si>
    <t xml:space="preserve">  R2</t>
  </si>
  <si>
    <t xml:space="preserve"> R3</t>
  </si>
  <si>
    <t xml:space="preserve"> R4</t>
  </si>
  <si>
    <t xml:space="preserve"> R5</t>
  </si>
  <si>
    <t xml:space="preserve">  R6</t>
  </si>
  <si>
    <t>1 EACH</t>
  </si>
  <si>
    <t xml:space="preserve">Regulator
IC LM317(1.5A)
</t>
  </si>
  <si>
    <t>Micro Push Button 1.5A 28v DC</t>
  </si>
  <si>
    <t>Sil Connector</t>
  </si>
  <si>
    <t>Module  02</t>
  </si>
  <si>
    <t>Module 03</t>
  </si>
  <si>
    <t>Module 04</t>
  </si>
  <si>
    <t>Module 05</t>
  </si>
  <si>
    <t>Module 06</t>
  </si>
  <si>
    <t>Module 07</t>
  </si>
  <si>
    <t>Module 08</t>
  </si>
  <si>
    <t>Module 09</t>
  </si>
  <si>
    <t>Mechanical Component</t>
  </si>
  <si>
    <t>Tool Kit</t>
  </si>
  <si>
    <t>Female To Female ,Male To Female Connecting Wires</t>
  </si>
  <si>
    <t>Module 01</t>
  </si>
  <si>
    <t xml:space="preserve">1
</t>
  </si>
  <si>
    <t>Linear Fixed Resistor</t>
  </si>
  <si>
    <t>Ceramic Disc Capacitor 0.1 µf (103)</t>
  </si>
  <si>
    <t>Ceramic Disc Capacitor (33Pf) (330)</t>
  </si>
  <si>
    <t>LED Red  (5mm RED) Radial</t>
  </si>
  <si>
    <t>Program Burner PIC KIT 3</t>
  </si>
  <si>
    <t xml:space="preserve"> Step Down Transformer 230V,18V-0V-18V/2A</t>
  </si>
  <si>
    <t>DC Capacitor1000µF 25V,  105 °C</t>
  </si>
  <si>
    <t>C2,C3</t>
  </si>
  <si>
    <t xml:space="preserve">Transistor  BC547/NPN 80V,1.5A </t>
  </si>
  <si>
    <t>General Purpose PCB(150mmX100mm)</t>
  </si>
  <si>
    <t>Crystal Oscillator (8 MHz)</t>
  </si>
  <si>
    <t>Resistor (¼ w) 10K                                  (-55˚C-150˚C)CFR                               (±5% to ± 20%)</t>
  </si>
  <si>
    <t>Resistor (¼ w) 330E                               (-55˚C-150˚C)CFR                         (±5% to ± 20%)</t>
  </si>
  <si>
    <t>Resistor (¼ w)10K                            (-55˚C-150˚C)CFR                            (±5% to ± 20%)</t>
  </si>
  <si>
    <t>Heatsink P148 TO-220 (20mm)</t>
  </si>
  <si>
    <t>3 Pin Plug BS546 (5A)</t>
  </si>
  <si>
    <t>Radial LED (5mm RED)</t>
  </si>
  <si>
    <t>0.1µF, 35V -40°C to +105°C</t>
  </si>
  <si>
    <t>20Ω1/4 Watts CFR,±5% to                                ±20%,-55°C to +105°C</t>
  </si>
  <si>
    <t>240Ω1/4 Watts CFR,±5% to                   ±20%, -55°C to +105°C</t>
  </si>
  <si>
    <t>100Ω1/4 Watts CFR,±5% to               ±20%, -55°C to +105°C</t>
  </si>
  <si>
    <t>Fuse(2A)</t>
  </si>
  <si>
    <t xml:space="preserve">Diode 1000V 1A Axial,Type 1N4007 </t>
  </si>
  <si>
    <t>D1-D5</t>
  </si>
  <si>
    <t>M3C TEAM 06</t>
  </si>
  <si>
    <t xml:space="preserve"> WALKING BICYCLE </t>
  </si>
  <si>
    <t>Lead acid rechargeable battery (12vl1.2A)</t>
  </si>
  <si>
    <t>BT1</t>
  </si>
  <si>
    <t>MODULE 03 BATTERY (BT)</t>
  </si>
  <si>
    <t>BT2</t>
  </si>
  <si>
    <t>Rechargeable battery (12V/7Ah)</t>
  </si>
  <si>
    <t xml:space="preserve"> MODULE 04 PIC MICROCONTROLLER 16F877A (MC)</t>
  </si>
  <si>
    <r>
      <t>PIR sensor HC-SR505 (5V/1.2</t>
    </r>
    <r>
      <rPr>
        <sz val="10.55"/>
        <color theme="1"/>
        <rFont val="Calibri"/>
        <family val="2"/>
      </rPr>
      <t>A)</t>
    </r>
  </si>
  <si>
    <t>PIR</t>
  </si>
  <si>
    <t>LCD display (16*2) 5V/1.2A</t>
  </si>
  <si>
    <t>LCD</t>
  </si>
  <si>
    <t>MODULE 05 SPEED SENSOR (SS)</t>
  </si>
  <si>
    <t>SS</t>
  </si>
  <si>
    <t xml:space="preserve"> MODULE 06 PIR SENSOR (PIR)</t>
  </si>
  <si>
    <t xml:space="preserve"> MODULE 07 LC DISPLAY (LCD)</t>
  </si>
  <si>
    <t>MODULE 08 HUB MOTOR (HM)</t>
  </si>
  <si>
    <t>MODULE 09 PULSE SENSOR (PS)</t>
  </si>
  <si>
    <t>SIZE</t>
  </si>
  <si>
    <t>Treadmill conveyor</t>
  </si>
  <si>
    <t>length 550mm</t>
  </si>
  <si>
    <t>900*400mm</t>
  </si>
  <si>
    <t>Front  wheel</t>
  </si>
  <si>
    <t>front Ø=900mm</t>
  </si>
  <si>
    <t>Back wheel</t>
  </si>
  <si>
    <t>back Ø=700mm</t>
  </si>
  <si>
    <t>Screws</t>
  </si>
  <si>
    <t>M10 length=150mm</t>
  </si>
  <si>
    <t>Spur gear (HSS)</t>
  </si>
  <si>
    <t>Bicycle chai</t>
  </si>
  <si>
    <t>(Ø=60mm)</t>
  </si>
  <si>
    <t>length 2000mm</t>
  </si>
  <si>
    <t>Pulse sensor SEN 11574(5V/1.2A)</t>
  </si>
  <si>
    <t xml:space="preserve">                                                                                                                               TOTAL</t>
  </si>
  <si>
    <t>Battery charger</t>
  </si>
  <si>
    <t>Power supply</t>
  </si>
  <si>
    <t>BT</t>
  </si>
  <si>
    <t>Microcontroller 16F877A</t>
  </si>
  <si>
    <t>Speed Sensor</t>
  </si>
  <si>
    <t>ss</t>
  </si>
  <si>
    <t>PIR Sensor</t>
  </si>
  <si>
    <t>LC display</t>
  </si>
  <si>
    <t>Hub Motor</t>
  </si>
  <si>
    <t>Pulse Sensor</t>
  </si>
  <si>
    <t>HM</t>
  </si>
  <si>
    <t>240Ω1/4 Watts CFR,±5% to                     ±20%, -55°C to +105°C</t>
  </si>
  <si>
    <t>20Ω1/4 Watts CFR,±5% to               ±20%, -55°C to +105°C</t>
  </si>
  <si>
    <t>20Ω1/4 Watts CFR,±5%                    to±20%, -55°C to +105°C</t>
  </si>
  <si>
    <t>LED1</t>
  </si>
  <si>
    <t>C</t>
  </si>
  <si>
    <t>LED2</t>
  </si>
  <si>
    <t>Speed sensor US1881/04E ( 5V/1.2A)</t>
  </si>
  <si>
    <t xml:space="preserve">Handle bar </t>
  </si>
  <si>
    <t>Back wheel frame</t>
  </si>
  <si>
    <t>HUB motor My 1016z2 (24V,7A) 3000 RPM  (loads up to 50 Kg), Throttle &amp; controller</t>
  </si>
  <si>
    <t>EACH 1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</si>
</sst>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.55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/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2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/>
    <xf numFmtId="0" fontId="4" fillId="0" borderId="0" xfId="0" applyFont="1"/>
    <xf numFmtId="0" fontId="7" fillId="0" borderId="2" xfId="0" applyFont="1" applyBorder="1" applyAlignment="1">
      <alignment horizontal="justify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justify" vertical="top" wrapText="1"/>
    </xf>
    <xf numFmtId="0" fontId="7" fillId="0" borderId="1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2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top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top" wrapText="1"/>
    </xf>
    <xf numFmtId="0" fontId="5" fillId="0" borderId="2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3" fontId="0" fillId="0" borderId="2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45"/>
  <sheetViews>
    <sheetView tabSelected="1" topLeftCell="A109" zoomScale="112" zoomScaleNormal="112" workbookViewId="0">
      <selection activeCell="E119" sqref="E119"/>
    </sheetView>
  </sheetViews>
  <sheetFormatPr defaultRowHeight="15"/>
  <cols>
    <col min="1" max="1" width="9.28515625" style="1" customWidth="1"/>
    <col min="2" max="2" width="34.140625" style="1" customWidth="1"/>
    <col min="3" max="3" width="19.140625" style="1" customWidth="1"/>
    <col min="4" max="4" width="20.140625" style="1" customWidth="1"/>
    <col min="5" max="5" width="13.85546875" style="1" customWidth="1"/>
  </cols>
  <sheetData>
    <row r="2" spans="1:8" ht="15.75">
      <c r="A2" s="128" t="s">
        <v>90</v>
      </c>
      <c r="B2" s="128"/>
      <c r="C2" s="128"/>
      <c r="D2" s="128"/>
      <c r="E2" s="128"/>
      <c r="F2" s="6"/>
    </row>
    <row r="3" spans="1:8" ht="15.75">
      <c r="A3" s="129" t="s">
        <v>91</v>
      </c>
      <c r="B3" s="129"/>
      <c r="C3" s="129"/>
      <c r="D3" s="129"/>
      <c r="E3" s="129"/>
      <c r="F3" s="6"/>
      <c r="G3" s="6"/>
      <c r="H3" s="6"/>
    </row>
    <row r="4" spans="1:8" ht="15.75">
      <c r="A4" s="2"/>
      <c r="B4" s="2"/>
      <c r="C4" s="2"/>
      <c r="D4" s="2"/>
      <c r="E4" s="2"/>
      <c r="F4" s="2"/>
      <c r="G4" s="2"/>
      <c r="H4" s="2"/>
    </row>
    <row r="5" spans="1:8" ht="15.75">
      <c r="A5" s="2"/>
      <c r="B5" s="2"/>
      <c r="C5" s="2"/>
      <c r="D5" s="2"/>
      <c r="E5" s="2"/>
      <c r="F5" s="2"/>
      <c r="G5" s="2"/>
      <c r="H5" s="2"/>
    </row>
    <row r="6" spans="1:8" ht="15.75" thickBot="1">
      <c r="A6" s="137" t="s">
        <v>36</v>
      </c>
      <c r="B6" s="137"/>
      <c r="C6" s="137"/>
      <c r="D6" s="137"/>
      <c r="E6" s="137"/>
    </row>
    <row r="7" spans="1:8">
      <c r="A7" s="56" t="s">
        <v>25</v>
      </c>
      <c r="B7" s="57" t="s">
        <v>8</v>
      </c>
      <c r="C7" s="57" t="s">
        <v>7</v>
      </c>
      <c r="D7" s="58" t="s">
        <v>27</v>
      </c>
      <c r="E7" s="59" t="s">
        <v>24</v>
      </c>
      <c r="F7" s="3"/>
    </row>
    <row r="8" spans="1:8" ht="25.5">
      <c r="A8" s="60">
        <v>1</v>
      </c>
      <c r="B8" s="30" t="s">
        <v>71</v>
      </c>
      <c r="C8" s="31" t="s">
        <v>4</v>
      </c>
      <c r="D8" s="31">
        <v>1</v>
      </c>
      <c r="E8" s="61">
        <v>280</v>
      </c>
      <c r="F8" s="3"/>
    </row>
    <row r="9" spans="1:8" ht="28.5" customHeight="1">
      <c r="A9" s="62">
        <v>2</v>
      </c>
      <c r="B9" s="30" t="s">
        <v>50</v>
      </c>
      <c r="C9" s="31" t="s">
        <v>42</v>
      </c>
      <c r="D9" s="31">
        <v>1</v>
      </c>
      <c r="E9" s="61">
        <v>15</v>
      </c>
      <c r="F9" s="3"/>
    </row>
    <row r="10" spans="1:8">
      <c r="A10" s="112">
        <v>3</v>
      </c>
      <c r="B10" s="29" t="s">
        <v>72</v>
      </c>
      <c r="C10" s="31" t="s">
        <v>28</v>
      </c>
      <c r="D10" s="31">
        <v>1</v>
      </c>
      <c r="E10" s="61">
        <v>7</v>
      </c>
      <c r="F10" s="3"/>
    </row>
    <row r="11" spans="1:8">
      <c r="A11" s="113"/>
      <c r="B11" s="30" t="s">
        <v>83</v>
      </c>
      <c r="C11" s="31" t="s">
        <v>73</v>
      </c>
      <c r="D11" s="31">
        <v>2</v>
      </c>
      <c r="E11" s="61">
        <v>14</v>
      </c>
      <c r="F11" s="3"/>
    </row>
    <row r="12" spans="1:8">
      <c r="A12" s="112">
        <v>4</v>
      </c>
      <c r="B12" s="39" t="s">
        <v>66</v>
      </c>
      <c r="C12" s="40"/>
      <c r="D12" s="40"/>
      <c r="E12" s="63"/>
      <c r="F12" s="3"/>
    </row>
    <row r="13" spans="1:8" ht="25.5">
      <c r="A13" s="113"/>
      <c r="B13" s="52" t="s">
        <v>84</v>
      </c>
      <c r="C13" s="41" t="s">
        <v>43</v>
      </c>
      <c r="D13" s="41">
        <v>1</v>
      </c>
      <c r="E13" s="64">
        <v>5</v>
      </c>
      <c r="F13" s="3"/>
    </row>
    <row r="14" spans="1:8" ht="25.5">
      <c r="A14" s="113"/>
      <c r="B14" s="34" t="s">
        <v>85</v>
      </c>
      <c r="C14" s="31" t="s">
        <v>44</v>
      </c>
      <c r="D14" s="31">
        <v>1</v>
      </c>
      <c r="E14" s="61">
        <v>5</v>
      </c>
      <c r="F14" s="3"/>
    </row>
    <row r="15" spans="1:8" ht="25.5">
      <c r="A15" s="113"/>
      <c r="B15" s="30" t="s">
        <v>135</v>
      </c>
      <c r="C15" s="31" t="s">
        <v>45</v>
      </c>
      <c r="D15" s="31">
        <v>1</v>
      </c>
      <c r="E15" s="61">
        <v>5</v>
      </c>
      <c r="F15" s="3"/>
    </row>
    <row r="16" spans="1:8" ht="25.5">
      <c r="A16" s="113"/>
      <c r="B16" s="34" t="s">
        <v>136</v>
      </c>
      <c r="C16" s="31" t="s">
        <v>46</v>
      </c>
      <c r="D16" s="31">
        <v>1</v>
      </c>
      <c r="E16" s="61">
        <v>5</v>
      </c>
      <c r="F16" s="3"/>
    </row>
    <row r="17" spans="1:6" ht="25.5">
      <c r="A17" s="113"/>
      <c r="B17" s="34" t="s">
        <v>86</v>
      </c>
      <c r="C17" s="31" t="s">
        <v>47</v>
      </c>
      <c r="D17" s="31">
        <v>1</v>
      </c>
      <c r="E17" s="61">
        <v>5</v>
      </c>
      <c r="F17" s="3"/>
    </row>
    <row r="18" spans="1:6" ht="25.5">
      <c r="A18" s="114"/>
      <c r="B18" s="34" t="s">
        <v>137</v>
      </c>
      <c r="C18" s="31" t="s">
        <v>48</v>
      </c>
      <c r="D18" s="31">
        <v>1</v>
      </c>
      <c r="E18" s="61">
        <v>5</v>
      </c>
      <c r="F18" s="3"/>
    </row>
    <row r="19" spans="1:6">
      <c r="A19" s="60">
        <v>5</v>
      </c>
      <c r="B19" s="30" t="s">
        <v>74</v>
      </c>
      <c r="C19" s="31" t="s">
        <v>5</v>
      </c>
      <c r="D19" s="31">
        <v>1</v>
      </c>
      <c r="E19" s="61">
        <v>10</v>
      </c>
      <c r="F19" s="3"/>
    </row>
    <row r="20" spans="1:6" ht="25.5">
      <c r="A20" s="72">
        <v>6</v>
      </c>
      <c r="B20" s="36" t="s">
        <v>88</v>
      </c>
      <c r="C20" s="35" t="s">
        <v>89</v>
      </c>
      <c r="D20" s="35" t="s">
        <v>49</v>
      </c>
      <c r="E20" s="65">
        <v>20</v>
      </c>
      <c r="F20" s="3"/>
    </row>
    <row r="21" spans="1:6" s="27" customFormat="1" ht="25.5">
      <c r="A21" s="62">
        <v>7</v>
      </c>
      <c r="B21" s="30" t="s">
        <v>75</v>
      </c>
      <c r="C21" s="31" t="s">
        <v>18</v>
      </c>
      <c r="D21" s="31">
        <v>1</v>
      </c>
      <c r="E21" s="61">
        <v>45</v>
      </c>
      <c r="F21" s="28"/>
    </row>
    <row r="22" spans="1:6">
      <c r="A22" s="60">
        <v>8</v>
      </c>
      <c r="B22" s="30" t="s">
        <v>87</v>
      </c>
      <c r="C22" s="31" t="s">
        <v>41</v>
      </c>
      <c r="D22" s="31">
        <v>1</v>
      </c>
      <c r="E22" s="61">
        <v>5</v>
      </c>
      <c r="F22" s="3"/>
    </row>
    <row r="23" spans="1:6">
      <c r="A23" s="60">
        <v>9</v>
      </c>
      <c r="B23" s="30" t="s">
        <v>82</v>
      </c>
      <c r="C23" s="31" t="s">
        <v>138</v>
      </c>
      <c r="D23" s="31">
        <v>1</v>
      </c>
      <c r="E23" s="61">
        <v>2</v>
      </c>
      <c r="F23" s="3"/>
    </row>
    <row r="24" spans="1:6" s="27" customFormat="1">
      <c r="A24" s="60">
        <v>10</v>
      </c>
      <c r="B24" s="30" t="s">
        <v>81</v>
      </c>
      <c r="C24" s="31" t="s">
        <v>3</v>
      </c>
      <c r="D24" s="31">
        <v>1</v>
      </c>
      <c r="E24" s="61">
        <v>15</v>
      </c>
      <c r="F24" s="28"/>
    </row>
    <row r="25" spans="1:6" s="27" customFormat="1">
      <c r="A25" s="60">
        <v>11</v>
      </c>
      <c r="B25" s="30" t="s">
        <v>80</v>
      </c>
      <c r="C25" s="31" t="s">
        <v>3</v>
      </c>
      <c r="D25" s="31">
        <v>1</v>
      </c>
      <c r="E25" s="61">
        <v>5</v>
      </c>
      <c r="F25" s="28"/>
    </row>
    <row r="26" spans="1:6" ht="15.75" thickBot="1">
      <c r="A26" s="120" t="s">
        <v>26</v>
      </c>
      <c r="B26" s="121"/>
      <c r="C26" s="121"/>
      <c r="D26" s="121"/>
      <c r="E26" s="19">
        <f>SUM(E8:E25)</f>
        <v>448</v>
      </c>
      <c r="F26" s="3"/>
    </row>
    <row r="27" spans="1:6" s="27" customFormat="1">
      <c r="A27" s="5"/>
      <c r="B27" s="4"/>
      <c r="C27" s="4"/>
      <c r="D27" s="4"/>
      <c r="E27" s="5"/>
      <c r="F27" s="28"/>
    </row>
    <row r="28" spans="1:6">
      <c r="A28" s="4"/>
      <c r="B28" s="5"/>
      <c r="C28" s="4"/>
      <c r="D28" s="4"/>
      <c r="E28" s="5"/>
      <c r="F28" s="3"/>
    </row>
    <row r="29" spans="1:6" ht="16.5" thickBot="1">
      <c r="A29" s="130" t="s">
        <v>40</v>
      </c>
      <c r="B29" s="130"/>
      <c r="C29" s="130"/>
      <c r="D29" s="130"/>
      <c r="E29" s="130"/>
      <c r="F29" s="24"/>
    </row>
    <row r="30" spans="1:6" ht="15.75" thickBot="1">
      <c r="A30" s="15" t="s">
        <v>0</v>
      </c>
      <c r="B30" s="16" t="s">
        <v>14</v>
      </c>
      <c r="C30" s="16" t="s">
        <v>1</v>
      </c>
      <c r="D30" s="16" t="s">
        <v>27</v>
      </c>
      <c r="E30" s="26" t="s">
        <v>24</v>
      </c>
      <c r="F30" s="3"/>
    </row>
    <row r="31" spans="1:6" s="27" customFormat="1" ht="26.25" thickBot="1">
      <c r="A31" s="86">
        <v>1</v>
      </c>
      <c r="B31" s="84" t="s">
        <v>92</v>
      </c>
      <c r="C31" s="83" t="s">
        <v>93</v>
      </c>
      <c r="D31" s="83">
        <v>1</v>
      </c>
      <c r="E31" s="85">
        <v>460</v>
      </c>
      <c r="F31" s="28"/>
    </row>
    <row r="32" spans="1:6">
      <c r="A32" s="66">
        <v>2</v>
      </c>
      <c r="B32" s="67" t="s">
        <v>35</v>
      </c>
      <c r="C32" s="68" t="s">
        <v>33</v>
      </c>
      <c r="D32" s="68">
        <v>1</v>
      </c>
      <c r="E32" s="69">
        <v>10</v>
      </c>
      <c r="F32" s="3"/>
    </row>
    <row r="33" spans="1:6" s="27" customFormat="1">
      <c r="A33" s="112">
        <v>3</v>
      </c>
      <c r="B33" s="29" t="s">
        <v>72</v>
      </c>
      <c r="C33" s="103" t="s">
        <v>139</v>
      </c>
      <c r="D33" s="73">
        <v>1</v>
      </c>
      <c r="E33" s="74">
        <v>5</v>
      </c>
      <c r="F33" s="28"/>
    </row>
    <row r="34" spans="1:6" ht="25.5">
      <c r="A34" s="114"/>
      <c r="B34" s="53" t="s">
        <v>67</v>
      </c>
      <c r="C34" s="105" t="s">
        <v>139</v>
      </c>
      <c r="D34" s="43">
        <v>1</v>
      </c>
      <c r="E34" s="45">
        <v>3</v>
      </c>
      <c r="F34" s="3"/>
    </row>
    <row r="35" spans="1:6">
      <c r="A35" s="47">
        <v>4</v>
      </c>
      <c r="B35" s="55" t="s">
        <v>34</v>
      </c>
      <c r="C35" s="105" t="s">
        <v>140</v>
      </c>
      <c r="D35" s="43">
        <v>1</v>
      </c>
      <c r="E35" s="45">
        <v>1</v>
      </c>
      <c r="F35" s="3"/>
    </row>
    <row r="36" spans="1:6" ht="38.25">
      <c r="A36" s="51">
        <v>5</v>
      </c>
      <c r="B36" s="54" t="s">
        <v>77</v>
      </c>
      <c r="C36" s="43" t="s">
        <v>32</v>
      </c>
      <c r="D36" s="43">
        <v>1</v>
      </c>
      <c r="E36" s="45">
        <v>1</v>
      </c>
      <c r="F36" s="3"/>
    </row>
    <row r="37" spans="1:6" s="27" customFormat="1">
      <c r="A37" s="48">
        <v>6</v>
      </c>
      <c r="B37" s="30" t="s">
        <v>80</v>
      </c>
      <c r="C37" s="44" t="s">
        <v>3</v>
      </c>
      <c r="D37" s="44">
        <v>1</v>
      </c>
      <c r="E37" s="50">
        <v>5</v>
      </c>
      <c r="F37" s="28"/>
    </row>
    <row r="38" spans="1:6" ht="15.75" thickBot="1">
      <c r="A38" s="14"/>
      <c r="B38" s="127" t="s">
        <v>26</v>
      </c>
      <c r="C38" s="121"/>
      <c r="D38" s="121"/>
      <c r="E38" s="19">
        <f>SUM(E31:E37)</f>
        <v>485</v>
      </c>
      <c r="F38" s="3"/>
    </row>
    <row r="39" spans="1:6">
      <c r="A39" s="4"/>
      <c r="B39" s="5"/>
      <c r="C39" s="4"/>
      <c r="D39" s="4"/>
      <c r="E39" s="5"/>
      <c r="F39" s="3"/>
    </row>
    <row r="40" spans="1:6" s="27" customFormat="1">
      <c r="A40" s="4"/>
      <c r="B40" s="5"/>
      <c r="C40" s="4"/>
      <c r="D40" s="4"/>
      <c r="E40" s="5"/>
      <c r="F40" s="28"/>
    </row>
    <row r="41" spans="1:6" s="27" customFormat="1" ht="15.75" thickBot="1">
      <c r="A41" s="125" t="s">
        <v>94</v>
      </c>
      <c r="B41" s="126"/>
      <c r="C41" s="126"/>
      <c r="D41" s="126"/>
      <c r="E41" s="126"/>
      <c r="F41" s="28"/>
    </row>
    <row r="42" spans="1:6" s="27" customFormat="1">
      <c r="A42" s="90" t="s">
        <v>0</v>
      </c>
      <c r="B42" s="91" t="s">
        <v>14</v>
      </c>
      <c r="C42" s="91" t="s">
        <v>1</v>
      </c>
      <c r="D42" s="91" t="s">
        <v>27</v>
      </c>
      <c r="E42" s="82" t="s">
        <v>24</v>
      </c>
      <c r="F42" s="28"/>
    </row>
    <row r="43" spans="1:6" s="27" customFormat="1">
      <c r="A43" s="88">
        <v>1</v>
      </c>
      <c r="B43" s="94" t="s">
        <v>96</v>
      </c>
      <c r="C43" s="88" t="s">
        <v>95</v>
      </c>
      <c r="D43" s="89">
        <v>2</v>
      </c>
      <c r="E43" s="95">
        <v>2700</v>
      </c>
      <c r="F43" s="28"/>
    </row>
    <row r="44" spans="1:6" s="27" customFormat="1" ht="15.75" thickBot="1">
      <c r="A44" s="92"/>
      <c r="B44" s="127" t="s">
        <v>26</v>
      </c>
      <c r="C44" s="121"/>
      <c r="D44" s="121"/>
      <c r="E44" s="96">
        <v>2700</v>
      </c>
      <c r="F44" s="28"/>
    </row>
    <row r="45" spans="1:6" s="27" customFormat="1">
      <c r="A45" s="4"/>
      <c r="B45" s="5"/>
      <c r="C45" s="4"/>
      <c r="D45" s="4"/>
      <c r="E45" s="5"/>
      <c r="F45" s="28"/>
    </row>
    <row r="46" spans="1:6">
      <c r="A46" s="4"/>
      <c r="B46" s="5"/>
      <c r="C46" s="4"/>
      <c r="D46" s="4"/>
      <c r="E46" s="5"/>
      <c r="F46" s="3"/>
    </row>
    <row r="47" spans="1:6">
      <c r="A47" s="4"/>
      <c r="B47" s="5"/>
      <c r="C47" s="4"/>
      <c r="D47" s="4"/>
      <c r="E47" s="5"/>
      <c r="F47" s="3"/>
    </row>
    <row r="48" spans="1:6" ht="15.75" thickBot="1">
      <c r="A48" s="135" t="s">
        <v>97</v>
      </c>
      <c r="B48" s="135"/>
      <c r="C48" s="135"/>
      <c r="D48" s="135"/>
      <c r="E48" s="135"/>
      <c r="F48" s="3"/>
    </row>
    <row r="49" spans="1:9" ht="15.75" thickBot="1">
      <c r="A49" s="9" t="s">
        <v>0</v>
      </c>
      <c r="B49" s="10" t="s">
        <v>14</v>
      </c>
      <c r="C49" s="10" t="s">
        <v>1</v>
      </c>
      <c r="D49" s="10" t="s">
        <v>27</v>
      </c>
      <c r="E49" s="26" t="s">
        <v>24</v>
      </c>
      <c r="F49" s="3"/>
    </row>
    <row r="50" spans="1:9">
      <c r="A50" s="70">
        <v>1</v>
      </c>
      <c r="B50" s="71" t="s">
        <v>16</v>
      </c>
      <c r="C50" s="68" t="s">
        <v>10</v>
      </c>
      <c r="D50" s="68">
        <v>1</v>
      </c>
      <c r="E50" s="69">
        <v>120</v>
      </c>
      <c r="F50" s="3"/>
    </row>
    <row r="51" spans="1:9" ht="25.5">
      <c r="A51" s="134">
        <v>2</v>
      </c>
      <c r="B51" s="53" t="s">
        <v>67</v>
      </c>
      <c r="C51" s="43" t="s">
        <v>13</v>
      </c>
      <c r="D51" s="43">
        <v>1</v>
      </c>
      <c r="E51" s="132">
        <v>6</v>
      </c>
      <c r="F51" s="3"/>
    </row>
    <row r="52" spans="1:9" ht="25.5">
      <c r="A52" s="134"/>
      <c r="B52" s="53" t="s">
        <v>68</v>
      </c>
      <c r="C52" s="43" t="s">
        <v>29</v>
      </c>
      <c r="D52" s="43">
        <v>2</v>
      </c>
      <c r="E52" s="132"/>
      <c r="F52" s="3"/>
    </row>
    <row r="53" spans="1:9" ht="38.25">
      <c r="A53" s="133">
        <v>3</v>
      </c>
      <c r="B53" s="53" t="s">
        <v>78</v>
      </c>
      <c r="C53" s="43" t="s">
        <v>30</v>
      </c>
      <c r="D53" s="43">
        <v>1</v>
      </c>
      <c r="E53" s="45">
        <v>1</v>
      </c>
      <c r="F53" s="3"/>
    </row>
    <row r="54" spans="1:9" ht="38.25">
      <c r="A54" s="118"/>
      <c r="B54" s="53" t="s">
        <v>79</v>
      </c>
      <c r="C54" s="43" t="s">
        <v>11</v>
      </c>
      <c r="D54" s="43">
        <v>1</v>
      </c>
      <c r="E54" s="45">
        <v>1</v>
      </c>
      <c r="F54" s="3"/>
    </row>
    <row r="55" spans="1:9">
      <c r="A55" s="49">
        <v>4</v>
      </c>
      <c r="B55" s="53" t="s">
        <v>76</v>
      </c>
      <c r="C55" s="43" t="s">
        <v>12</v>
      </c>
      <c r="D55" s="43">
        <v>1</v>
      </c>
      <c r="E55" s="45">
        <v>10</v>
      </c>
      <c r="F55" s="3"/>
    </row>
    <row r="56" spans="1:9">
      <c r="A56" s="46">
        <v>5</v>
      </c>
      <c r="B56" s="55" t="s">
        <v>69</v>
      </c>
      <c r="C56" s="43" t="s">
        <v>31</v>
      </c>
      <c r="D56" s="43">
        <v>1</v>
      </c>
      <c r="E56" s="45">
        <v>1</v>
      </c>
      <c r="F56" s="3"/>
      <c r="I56" t="s">
        <v>37</v>
      </c>
    </row>
    <row r="57" spans="1:9">
      <c r="A57" s="49">
        <v>6</v>
      </c>
      <c r="B57" s="53" t="s">
        <v>51</v>
      </c>
      <c r="C57" s="43" t="s">
        <v>38</v>
      </c>
      <c r="D57" s="43">
        <v>1</v>
      </c>
      <c r="E57" s="45">
        <v>5</v>
      </c>
      <c r="F57" s="3"/>
    </row>
    <row r="58" spans="1:9">
      <c r="A58" s="49">
        <v>7</v>
      </c>
      <c r="B58" s="53" t="s">
        <v>52</v>
      </c>
      <c r="C58" s="43" t="s">
        <v>3</v>
      </c>
      <c r="D58" s="43">
        <v>8</v>
      </c>
      <c r="E58" s="45">
        <v>2</v>
      </c>
      <c r="F58" s="3"/>
    </row>
    <row r="59" spans="1:9" ht="15.75" thickBot="1">
      <c r="A59" s="14"/>
      <c r="B59" s="109" t="s">
        <v>26</v>
      </c>
      <c r="C59" s="110"/>
      <c r="D59" s="111"/>
      <c r="E59" s="19">
        <f>SUM(E50:E58)</f>
        <v>146</v>
      </c>
      <c r="F59" s="3"/>
    </row>
    <row r="60" spans="1:9">
      <c r="A60" s="25"/>
      <c r="B60" s="5"/>
      <c r="C60" s="4"/>
      <c r="D60" s="4"/>
      <c r="E60" s="5"/>
      <c r="F60" s="3"/>
    </row>
    <row r="61" spans="1:9" s="27" customFormat="1">
      <c r="A61" s="4"/>
      <c r="B61" s="5"/>
      <c r="C61" s="4"/>
      <c r="D61" s="4"/>
      <c r="E61" s="5"/>
      <c r="F61" s="28"/>
    </row>
    <row r="62" spans="1:9" s="27" customFormat="1" ht="15.75" thickBot="1">
      <c r="A62" s="138" t="s">
        <v>102</v>
      </c>
      <c r="B62" s="139"/>
      <c r="C62" s="139"/>
      <c r="D62" s="139"/>
      <c r="E62" s="139"/>
      <c r="F62" s="28"/>
    </row>
    <row r="63" spans="1:9" s="27" customFormat="1">
      <c r="A63" s="90" t="s">
        <v>0</v>
      </c>
      <c r="B63" s="91" t="s">
        <v>14</v>
      </c>
      <c r="C63" s="91" t="s">
        <v>9</v>
      </c>
      <c r="D63" s="91" t="s">
        <v>27</v>
      </c>
      <c r="E63" s="82" t="s">
        <v>24</v>
      </c>
      <c r="F63" s="28"/>
    </row>
    <row r="64" spans="1:9" s="27" customFormat="1">
      <c r="A64" s="88">
        <v>1</v>
      </c>
      <c r="B64" s="87" t="s">
        <v>141</v>
      </c>
      <c r="C64" s="88" t="s">
        <v>103</v>
      </c>
      <c r="D64" s="88">
        <v>1</v>
      </c>
      <c r="E64" s="88">
        <v>100</v>
      </c>
      <c r="F64" s="28"/>
    </row>
    <row r="65" spans="1:6" s="27" customFormat="1" ht="15.75" thickBot="1">
      <c r="A65" s="92"/>
      <c r="B65" s="109" t="s">
        <v>26</v>
      </c>
      <c r="C65" s="110"/>
      <c r="D65" s="111"/>
      <c r="E65" s="93">
        <v>100</v>
      </c>
      <c r="F65" s="28"/>
    </row>
    <row r="66" spans="1:6">
      <c r="A66" s="4"/>
      <c r="B66" s="5"/>
      <c r="C66" s="4"/>
      <c r="D66" s="4"/>
      <c r="E66" s="5"/>
      <c r="F66" s="3"/>
    </row>
    <row r="67" spans="1:6" ht="15" customHeight="1" thickBot="1">
      <c r="A67" s="135" t="s">
        <v>104</v>
      </c>
      <c r="B67" s="135"/>
      <c r="C67" s="135"/>
      <c r="D67" s="135"/>
      <c r="E67" s="135"/>
      <c r="F67" s="3"/>
    </row>
    <row r="68" spans="1:6" ht="15.75" thickBot="1">
      <c r="A68" s="9" t="s">
        <v>0</v>
      </c>
      <c r="B68" s="10" t="s">
        <v>14</v>
      </c>
      <c r="C68" s="10" t="s">
        <v>9</v>
      </c>
      <c r="D68" s="10" t="s">
        <v>27</v>
      </c>
      <c r="E68" s="26" t="s">
        <v>24</v>
      </c>
      <c r="F68" s="3"/>
    </row>
    <row r="69" spans="1:6">
      <c r="A69" s="88">
        <v>1</v>
      </c>
      <c r="B69" s="87" t="s">
        <v>98</v>
      </c>
      <c r="C69" s="88" t="s">
        <v>99</v>
      </c>
      <c r="D69" s="88">
        <v>1</v>
      </c>
      <c r="E69" s="88">
        <v>180</v>
      </c>
      <c r="F69" s="3"/>
    </row>
    <row r="70" spans="1:6" ht="15.75" thickBot="1">
      <c r="A70" s="14"/>
      <c r="B70" s="109" t="s">
        <v>26</v>
      </c>
      <c r="C70" s="110"/>
      <c r="D70" s="111"/>
      <c r="E70" s="19">
        <f>SUM(E69:E69)</f>
        <v>180</v>
      </c>
      <c r="F70" s="3"/>
    </row>
    <row r="71" spans="1:6">
      <c r="A71" s="25"/>
      <c r="B71" s="5"/>
      <c r="C71" s="4"/>
      <c r="D71" s="4"/>
      <c r="E71" s="5"/>
      <c r="F71" s="3"/>
    </row>
    <row r="72" spans="1:6">
      <c r="A72" s="4"/>
      <c r="B72" s="5"/>
      <c r="C72" s="4"/>
      <c r="D72" s="4"/>
      <c r="E72" s="5"/>
      <c r="F72" s="3"/>
    </row>
    <row r="73" spans="1:6" s="27" customFormat="1">
      <c r="A73" s="4"/>
      <c r="B73" s="5"/>
      <c r="C73" s="4"/>
      <c r="D73" s="4"/>
      <c r="E73" s="5"/>
      <c r="F73" s="28"/>
    </row>
    <row r="74" spans="1:6" s="27" customFormat="1">
      <c r="A74" s="4"/>
      <c r="B74" s="5"/>
      <c r="C74" s="4"/>
      <c r="D74" s="4"/>
      <c r="E74" s="5"/>
      <c r="F74" s="28"/>
    </row>
    <row r="75" spans="1:6">
      <c r="A75" s="4"/>
      <c r="B75" s="5"/>
      <c r="C75" s="4"/>
      <c r="D75" s="4"/>
      <c r="E75" s="5"/>
      <c r="F75" s="3"/>
    </row>
    <row r="76" spans="1:6">
      <c r="A76" s="4"/>
      <c r="B76" s="5"/>
      <c r="C76" s="4"/>
      <c r="D76" s="4"/>
      <c r="E76" s="5"/>
      <c r="F76" s="3"/>
    </row>
    <row r="77" spans="1:6" ht="15.75" thickBot="1">
      <c r="A77" s="135" t="s">
        <v>105</v>
      </c>
      <c r="B77" s="135"/>
      <c r="C77" s="135"/>
      <c r="D77" s="135"/>
      <c r="E77" s="135"/>
      <c r="F77" s="3"/>
    </row>
    <row r="78" spans="1:6" ht="15.75" thickBot="1">
      <c r="A78" s="9" t="s">
        <v>0</v>
      </c>
      <c r="B78" s="10" t="s">
        <v>14</v>
      </c>
      <c r="C78" s="10" t="s">
        <v>9</v>
      </c>
      <c r="D78" s="10" t="s">
        <v>27</v>
      </c>
      <c r="E78" s="26" t="s">
        <v>24</v>
      </c>
      <c r="F78" s="3"/>
    </row>
    <row r="79" spans="1:6">
      <c r="A79" s="88">
        <v>1</v>
      </c>
      <c r="B79" s="87" t="s">
        <v>100</v>
      </c>
      <c r="C79" s="88" t="s">
        <v>101</v>
      </c>
      <c r="D79" s="88">
        <v>1</v>
      </c>
      <c r="E79" s="88">
        <v>120</v>
      </c>
      <c r="F79" s="3"/>
    </row>
    <row r="80" spans="1:6" ht="15.75" thickBot="1">
      <c r="A80" s="14"/>
      <c r="B80" s="109" t="s">
        <v>26</v>
      </c>
      <c r="C80" s="110"/>
      <c r="D80" s="111"/>
      <c r="E80" s="19">
        <f>SUM(E79:E79)</f>
        <v>120</v>
      </c>
      <c r="F80" s="3"/>
    </row>
    <row r="81" spans="1:6">
      <c r="A81" s="25"/>
      <c r="B81" s="5"/>
      <c r="C81" s="4"/>
      <c r="D81" s="4"/>
      <c r="E81" s="5"/>
      <c r="F81" s="3"/>
    </row>
    <row r="82" spans="1:6">
      <c r="A82" s="4"/>
      <c r="B82" s="5"/>
      <c r="C82" s="4"/>
      <c r="D82" s="4"/>
      <c r="E82" s="5"/>
      <c r="F82" s="3"/>
    </row>
    <row r="83" spans="1:6">
      <c r="A83" s="4"/>
      <c r="B83" s="5"/>
      <c r="C83" s="4"/>
      <c r="D83" s="4"/>
      <c r="E83" s="5"/>
      <c r="F83" s="3"/>
    </row>
    <row r="84" spans="1:6" ht="15.75" customHeight="1" thickBot="1">
      <c r="A84" s="122" t="s">
        <v>106</v>
      </c>
      <c r="B84" s="122"/>
      <c r="C84" s="122"/>
      <c r="D84" s="122"/>
      <c r="E84" s="122"/>
      <c r="F84" s="3"/>
    </row>
    <row r="85" spans="1:6" ht="15.75" thickBot="1">
      <c r="A85" s="9" t="s">
        <v>6</v>
      </c>
      <c r="B85" s="10" t="s">
        <v>14</v>
      </c>
      <c r="C85" s="10" t="s">
        <v>1</v>
      </c>
      <c r="D85" s="10" t="s">
        <v>27</v>
      </c>
      <c r="E85" s="26" t="s">
        <v>24</v>
      </c>
      <c r="F85" s="3"/>
    </row>
    <row r="86" spans="1:6" ht="45">
      <c r="A86" s="17">
        <v>1</v>
      </c>
      <c r="B86" s="97" t="s">
        <v>144</v>
      </c>
      <c r="C86" s="108" t="s">
        <v>134</v>
      </c>
      <c r="D86" s="108" t="s">
        <v>145</v>
      </c>
      <c r="E86" s="100">
        <v>6666</v>
      </c>
      <c r="F86" s="3"/>
    </row>
    <row r="87" spans="1:6" ht="15.75" thickBot="1">
      <c r="A87" s="14"/>
      <c r="B87" s="109" t="s">
        <v>26</v>
      </c>
      <c r="C87" s="110"/>
      <c r="D87" s="111"/>
      <c r="E87" s="19">
        <f>SUM(E86:E86)</f>
        <v>6666</v>
      </c>
      <c r="F87" s="3"/>
    </row>
    <row r="88" spans="1:6">
      <c r="A88" s="4"/>
      <c r="B88" s="5"/>
      <c r="C88" s="4"/>
      <c r="D88" s="4"/>
      <c r="E88" s="5"/>
      <c r="F88" s="3"/>
    </row>
    <row r="89" spans="1:6">
      <c r="A89" s="4"/>
      <c r="B89" s="5"/>
      <c r="C89" s="4"/>
      <c r="D89" s="4"/>
      <c r="E89" s="5"/>
      <c r="F89" s="3"/>
    </row>
    <row r="90" spans="1:6" ht="15.75" customHeight="1" thickBot="1">
      <c r="A90" s="122" t="s">
        <v>107</v>
      </c>
      <c r="B90" s="122"/>
      <c r="C90" s="122"/>
      <c r="D90" s="122"/>
      <c r="E90" s="122"/>
      <c r="F90" s="3"/>
    </row>
    <row r="91" spans="1:6" ht="15.75" thickBot="1">
      <c r="A91" s="9" t="s">
        <v>6</v>
      </c>
      <c r="B91" s="10" t="s">
        <v>14</v>
      </c>
      <c r="C91" s="10" t="s">
        <v>1</v>
      </c>
      <c r="D91" s="10" t="s">
        <v>27</v>
      </c>
      <c r="E91" s="26" t="s">
        <v>24</v>
      </c>
      <c r="F91" s="3"/>
    </row>
    <row r="92" spans="1:6">
      <c r="A92" s="88">
        <v>1</v>
      </c>
      <c r="B92" s="87" t="s">
        <v>122</v>
      </c>
      <c r="C92" s="88" t="s">
        <v>39</v>
      </c>
      <c r="D92" s="88">
        <v>1</v>
      </c>
      <c r="E92" s="88">
        <v>350</v>
      </c>
      <c r="F92" s="3"/>
    </row>
    <row r="93" spans="1:6">
      <c r="A93" s="87"/>
      <c r="B93" s="141" t="s">
        <v>123</v>
      </c>
      <c r="C93" s="142"/>
      <c r="D93" s="142"/>
      <c r="E93" s="107">
        <v>350</v>
      </c>
      <c r="F93" s="3"/>
    </row>
    <row r="94" spans="1:6">
      <c r="A94" s="4"/>
      <c r="B94" s="5"/>
      <c r="C94" s="4"/>
      <c r="D94" s="4"/>
      <c r="E94" s="5"/>
      <c r="F94" s="3"/>
    </row>
    <row r="95" spans="1:6" s="27" customFormat="1">
      <c r="A95" s="4"/>
      <c r="B95" s="5"/>
      <c r="C95" s="4"/>
      <c r="D95" s="4"/>
      <c r="E95" s="5"/>
      <c r="F95" s="28"/>
    </row>
    <row r="96" spans="1:6">
      <c r="A96" s="102"/>
      <c r="B96" s="101"/>
      <c r="C96" s="102"/>
      <c r="D96" s="102"/>
      <c r="E96" s="101"/>
      <c r="F96" s="3"/>
    </row>
    <row r="97" spans="1:6" s="27" customFormat="1">
      <c r="A97" s="4"/>
      <c r="B97" s="5"/>
      <c r="C97" s="5"/>
      <c r="D97" s="5"/>
      <c r="E97" s="5"/>
      <c r="F97" s="28"/>
    </row>
    <row r="98" spans="1:6" ht="15.75" thickBot="1">
      <c r="A98" s="135" t="s">
        <v>15</v>
      </c>
      <c r="B98" s="135"/>
      <c r="C98" s="135"/>
      <c r="D98" s="135"/>
      <c r="E98" s="135"/>
      <c r="F98" s="3"/>
    </row>
    <row r="99" spans="1:6" ht="15.75" thickBot="1">
      <c r="A99" s="15" t="s">
        <v>0</v>
      </c>
      <c r="B99" s="16" t="s">
        <v>14</v>
      </c>
      <c r="C99" s="16" t="s">
        <v>108</v>
      </c>
      <c r="D99" s="16" t="s">
        <v>27</v>
      </c>
      <c r="E99" s="26" t="s">
        <v>24</v>
      </c>
      <c r="F99" s="3"/>
    </row>
    <row r="100" spans="1:6">
      <c r="A100" s="17">
        <v>1</v>
      </c>
      <c r="B100" s="80" t="s">
        <v>109</v>
      </c>
      <c r="C100" s="75" t="s">
        <v>111</v>
      </c>
      <c r="D100" s="8">
        <v>1</v>
      </c>
      <c r="E100" s="18">
        <v>4500</v>
      </c>
      <c r="F100" s="3"/>
    </row>
    <row r="101" spans="1:6">
      <c r="A101" s="11">
        <v>2</v>
      </c>
      <c r="B101" s="53" t="s">
        <v>142</v>
      </c>
      <c r="C101" s="76" t="s">
        <v>110</v>
      </c>
      <c r="D101" s="7">
        <v>1</v>
      </c>
      <c r="E101" s="13">
        <v>250</v>
      </c>
      <c r="F101" s="3"/>
    </row>
    <row r="102" spans="1:6">
      <c r="A102" s="11">
        <v>3</v>
      </c>
      <c r="B102" s="53" t="s">
        <v>112</v>
      </c>
      <c r="C102" s="76" t="s">
        <v>113</v>
      </c>
      <c r="D102" s="7">
        <v>1</v>
      </c>
      <c r="E102" s="13">
        <v>450</v>
      </c>
      <c r="F102" s="3"/>
    </row>
    <row r="103" spans="1:6">
      <c r="A103" s="22">
        <v>4</v>
      </c>
      <c r="B103" s="79" t="s">
        <v>114</v>
      </c>
      <c r="C103" s="77" t="s">
        <v>115</v>
      </c>
      <c r="D103" s="23">
        <v>1</v>
      </c>
      <c r="E103" s="20">
        <v>350</v>
      </c>
      <c r="F103" s="3"/>
    </row>
    <row r="104" spans="1:6" ht="25.5">
      <c r="A104" s="22">
        <v>5</v>
      </c>
      <c r="B104" s="79" t="s">
        <v>116</v>
      </c>
      <c r="C104" s="77" t="s">
        <v>117</v>
      </c>
      <c r="D104" s="23">
        <v>25</v>
      </c>
      <c r="E104" s="20">
        <v>50</v>
      </c>
      <c r="F104" s="3"/>
    </row>
    <row r="105" spans="1:6" s="27" customFormat="1">
      <c r="A105" s="81">
        <v>6</v>
      </c>
      <c r="B105" s="98" t="s">
        <v>118</v>
      </c>
      <c r="C105" s="105" t="s">
        <v>120</v>
      </c>
      <c r="D105" s="99">
        <v>3</v>
      </c>
      <c r="E105" s="78">
        <v>360</v>
      </c>
      <c r="F105" s="28"/>
    </row>
    <row r="106" spans="1:6" s="27" customFormat="1">
      <c r="A106" s="81">
        <v>7</v>
      </c>
      <c r="B106" s="98" t="s">
        <v>119</v>
      </c>
      <c r="C106" s="105" t="s">
        <v>121</v>
      </c>
      <c r="D106" s="99">
        <v>2</v>
      </c>
      <c r="E106" s="78">
        <v>160</v>
      </c>
      <c r="F106" s="28"/>
    </row>
    <row r="107" spans="1:6" s="27" customFormat="1">
      <c r="A107" s="106">
        <v>8</v>
      </c>
      <c r="B107" s="98" t="s">
        <v>143</v>
      </c>
      <c r="C107" s="105"/>
      <c r="D107" s="99"/>
      <c r="E107" s="104">
        <v>600</v>
      </c>
      <c r="F107" s="28"/>
    </row>
    <row r="108" spans="1:6" ht="15.75" thickBot="1">
      <c r="A108" s="14"/>
      <c r="B108" s="109" t="s">
        <v>26</v>
      </c>
      <c r="C108" s="110"/>
      <c r="D108" s="111"/>
      <c r="E108" s="19">
        <f>SUM(E100:E107)</f>
        <v>6720</v>
      </c>
      <c r="F108" s="3"/>
    </row>
    <row r="109" spans="1:6" s="27" customFormat="1">
      <c r="A109" s="4"/>
      <c r="B109" s="5"/>
      <c r="C109" s="4"/>
      <c r="D109" s="4"/>
      <c r="E109" s="5"/>
      <c r="F109" s="28"/>
    </row>
    <row r="110" spans="1:6" s="27" customFormat="1">
      <c r="A110" s="4"/>
      <c r="B110" s="5"/>
      <c r="C110" s="4"/>
      <c r="D110" s="4"/>
      <c r="E110" s="5"/>
      <c r="F110" s="28"/>
    </row>
    <row r="111" spans="1:6" s="27" customFormat="1">
      <c r="A111" s="4"/>
      <c r="B111" s="5"/>
      <c r="C111" s="4"/>
      <c r="D111" s="4"/>
      <c r="E111" s="5"/>
      <c r="F111" s="28"/>
    </row>
    <row r="112" spans="1:6" s="27" customFormat="1">
      <c r="A112" s="4"/>
      <c r="B112" s="5"/>
      <c r="C112" s="4"/>
      <c r="D112" s="4"/>
      <c r="E112" s="5"/>
      <c r="F112" s="28"/>
    </row>
    <row r="113" spans="1:6" s="27" customFormat="1">
      <c r="A113" s="4"/>
      <c r="B113" s="5"/>
      <c r="C113" s="4"/>
      <c r="D113" s="4"/>
      <c r="E113" s="5"/>
      <c r="F113" s="28"/>
    </row>
    <row r="114" spans="1:6" s="27" customFormat="1">
      <c r="A114" s="4"/>
      <c r="B114" s="5"/>
      <c r="C114" s="4"/>
      <c r="D114" s="4"/>
      <c r="E114" s="5"/>
      <c r="F114" s="28"/>
    </row>
    <row r="115" spans="1:6" s="27" customFormat="1">
      <c r="A115" s="4"/>
      <c r="B115" s="5"/>
      <c r="C115" s="4"/>
      <c r="D115" s="4"/>
      <c r="E115" s="5"/>
      <c r="F115" s="28"/>
    </row>
    <row r="116" spans="1:6" s="27" customFormat="1">
      <c r="A116" s="4"/>
      <c r="B116" s="5"/>
      <c r="C116" s="4"/>
      <c r="D116" s="4"/>
      <c r="E116" s="5"/>
      <c r="F116" s="28"/>
    </row>
    <row r="117" spans="1:6" s="27" customFormat="1">
      <c r="A117" s="4"/>
      <c r="B117" s="5"/>
      <c r="C117" s="4"/>
      <c r="D117" s="4"/>
      <c r="E117" s="5"/>
      <c r="F117" s="28"/>
    </row>
    <row r="118" spans="1:6" s="27" customFormat="1">
      <c r="A118" s="4"/>
      <c r="B118" s="5"/>
      <c r="C118" s="4"/>
      <c r="D118" s="4"/>
      <c r="E118" s="5"/>
      <c r="F118" s="28"/>
    </row>
    <row r="119" spans="1:6">
      <c r="A119" s="4"/>
      <c r="B119" s="5"/>
      <c r="C119" s="4"/>
      <c r="D119" s="4"/>
      <c r="E119" s="5"/>
      <c r="F119" s="3"/>
    </row>
    <row r="120" spans="1:6">
      <c r="A120" s="4"/>
      <c r="B120" s="5"/>
      <c r="C120" s="4"/>
      <c r="D120" s="4"/>
      <c r="E120" s="4"/>
      <c r="F120" s="3"/>
    </row>
    <row r="121" spans="1:6" ht="15.75" thickBot="1">
      <c r="A121" s="135" t="s">
        <v>17</v>
      </c>
      <c r="B121" s="135"/>
      <c r="C121" s="135"/>
      <c r="D121" s="135"/>
      <c r="E121" s="135"/>
      <c r="F121" s="21"/>
    </row>
    <row r="122" spans="1:6" ht="15.75" thickBot="1">
      <c r="A122" s="9" t="s">
        <v>6</v>
      </c>
      <c r="B122" s="10" t="s">
        <v>8</v>
      </c>
      <c r="C122" s="10" t="s">
        <v>7</v>
      </c>
      <c r="D122" s="10" t="s">
        <v>27</v>
      </c>
      <c r="E122" s="26" t="s">
        <v>24</v>
      </c>
      <c r="F122" s="3"/>
    </row>
    <row r="123" spans="1:6">
      <c r="A123" s="131">
        <v>1</v>
      </c>
      <c r="B123" s="33" t="s">
        <v>64</v>
      </c>
      <c r="C123" s="116" t="s">
        <v>23</v>
      </c>
      <c r="D123" s="116">
        <v>1</v>
      </c>
      <c r="E123" s="124">
        <v>448</v>
      </c>
      <c r="F123" s="3"/>
    </row>
    <row r="124" spans="1:6" ht="24.75" customHeight="1">
      <c r="A124" s="118"/>
      <c r="B124" s="42" t="s">
        <v>124</v>
      </c>
      <c r="C124" s="119"/>
      <c r="D124" s="119"/>
      <c r="E124" s="132"/>
      <c r="F124" s="3"/>
    </row>
    <row r="125" spans="1:6">
      <c r="A125" s="117">
        <v>2</v>
      </c>
      <c r="B125" s="32" t="s">
        <v>53</v>
      </c>
      <c r="C125" s="115" t="s">
        <v>39</v>
      </c>
      <c r="D125" s="115" t="s">
        <v>65</v>
      </c>
      <c r="E125" s="123">
        <f>E38</f>
        <v>485</v>
      </c>
      <c r="F125" s="3"/>
    </row>
    <row r="126" spans="1:6" ht="24.75" customHeight="1">
      <c r="A126" s="118"/>
      <c r="B126" s="42" t="s">
        <v>125</v>
      </c>
      <c r="C126" s="116"/>
      <c r="D126" s="116"/>
      <c r="E126" s="124"/>
      <c r="F126" s="3"/>
    </row>
    <row r="127" spans="1:6">
      <c r="A127" s="117">
        <v>3</v>
      </c>
      <c r="B127" s="32" t="s">
        <v>54</v>
      </c>
      <c r="C127" s="115" t="s">
        <v>126</v>
      </c>
      <c r="D127" s="115">
        <v>1</v>
      </c>
      <c r="E127" s="123">
        <v>2700</v>
      </c>
      <c r="F127" s="3"/>
    </row>
    <row r="128" spans="1:6">
      <c r="A128" s="133"/>
      <c r="B128" s="38" t="s">
        <v>124</v>
      </c>
      <c r="C128" s="116"/>
      <c r="D128" s="116"/>
      <c r="E128" s="124"/>
      <c r="F128" s="3"/>
    </row>
    <row r="129" spans="1:6">
      <c r="A129" s="117">
        <v>4</v>
      </c>
      <c r="B129" s="32" t="s">
        <v>55</v>
      </c>
      <c r="C129" s="115" t="s">
        <v>2</v>
      </c>
      <c r="D129" s="115">
        <v>1</v>
      </c>
      <c r="E129" s="123">
        <v>146</v>
      </c>
      <c r="F129" s="3"/>
    </row>
    <row r="130" spans="1:6">
      <c r="A130" s="118"/>
      <c r="B130" s="42" t="s">
        <v>127</v>
      </c>
      <c r="C130" s="116"/>
      <c r="D130" s="116"/>
      <c r="E130" s="124"/>
      <c r="F130" s="3"/>
    </row>
    <row r="131" spans="1:6">
      <c r="A131" s="133">
        <v>5</v>
      </c>
      <c r="B131" s="32" t="s">
        <v>56</v>
      </c>
      <c r="C131" s="140" t="s">
        <v>129</v>
      </c>
      <c r="D131" s="140">
        <v>1</v>
      </c>
      <c r="E131" s="143">
        <v>100</v>
      </c>
      <c r="F131" s="3"/>
    </row>
    <row r="132" spans="1:6">
      <c r="A132" s="118"/>
      <c r="B132" s="42" t="s">
        <v>128</v>
      </c>
      <c r="C132" s="116"/>
      <c r="D132" s="116"/>
      <c r="E132" s="124"/>
      <c r="F132" s="3"/>
    </row>
    <row r="133" spans="1:6">
      <c r="A133" s="117">
        <v>6</v>
      </c>
      <c r="B133" s="32" t="s">
        <v>57</v>
      </c>
      <c r="C133" s="119" t="s">
        <v>99</v>
      </c>
      <c r="D133" s="119">
        <v>1</v>
      </c>
      <c r="E133" s="132">
        <v>180</v>
      </c>
      <c r="F133" s="3"/>
    </row>
    <row r="134" spans="1:6">
      <c r="A134" s="118"/>
      <c r="B134" s="42" t="s">
        <v>130</v>
      </c>
      <c r="C134" s="119"/>
      <c r="D134" s="119"/>
      <c r="E134" s="132"/>
      <c r="F134" s="3"/>
    </row>
    <row r="135" spans="1:6">
      <c r="A135" s="117">
        <v>7</v>
      </c>
      <c r="B135" s="32" t="s">
        <v>58</v>
      </c>
      <c r="C135" s="119" t="s">
        <v>101</v>
      </c>
      <c r="D135" s="119">
        <v>1</v>
      </c>
      <c r="E135" s="132">
        <v>120</v>
      </c>
      <c r="F135" s="3"/>
    </row>
    <row r="136" spans="1:6">
      <c r="A136" s="118"/>
      <c r="B136" s="42" t="s">
        <v>131</v>
      </c>
      <c r="C136" s="119"/>
      <c r="D136" s="119"/>
      <c r="E136" s="132"/>
      <c r="F136" s="3"/>
    </row>
    <row r="137" spans="1:6">
      <c r="A137" s="117">
        <v>8</v>
      </c>
      <c r="B137" s="32" t="s">
        <v>59</v>
      </c>
      <c r="C137" s="119" t="s">
        <v>134</v>
      </c>
      <c r="D137" s="119">
        <v>1</v>
      </c>
      <c r="E137" s="132">
        <v>6666</v>
      </c>
      <c r="F137" s="3"/>
    </row>
    <row r="138" spans="1:6">
      <c r="A138" s="118"/>
      <c r="B138" s="42" t="s">
        <v>132</v>
      </c>
      <c r="C138" s="119"/>
      <c r="D138" s="119"/>
      <c r="E138" s="132"/>
      <c r="F138" s="3"/>
    </row>
    <row r="139" spans="1:6">
      <c r="A139" s="136">
        <v>9</v>
      </c>
      <c r="B139" s="32" t="s">
        <v>60</v>
      </c>
      <c r="C139" s="119" t="s">
        <v>39</v>
      </c>
      <c r="D139" s="119">
        <v>1</v>
      </c>
      <c r="E139" s="132">
        <v>350</v>
      </c>
      <c r="F139" s="3"/>
    </row>
    <row r="140" spans="1:6">
      <c r="A140" s="136"/>
      <c r="B140" s="42" t="s">
        <v>133</v>
      </c>
      <c r="C140" s="119"/>
      <c r="D140" s="119"/>
      <c r="E140" s="132"/>
      <c r="F140" s="3"/>
    </row>
    <row r="141" spans="1:6">
      <c r="A141" s="12">
        <v>12</v>
      </c>
      <c r="B141" s="37" t="s">
        <v>61</v>
      </c>
      <c r="C141" s="7" t="s">
        <v>3</v>
      </c>
      <c r="D141" s="7"/>
      <c r="E141" s="13">
        <f>E108</f>
        <v>6720</v>
      </c>
      <c r="F141" s="3"/>
    </row>
    <row r="142" spans="1:6">
      <c r="A142" s="12">
        <v>13</v>
      </c>
      <c r="B142" s="37" t="s">
        <v>62</v>
      </c>
      <c r="C142" s="7" t="s">
        <v>22</v>
      </c>
      <c r="D142" s="7"/>
      <c r="E142" s="13" t="s">
        <v>19</v>
      </c>
      <c r="F142" s="3"/>
    </row>
    <row r="143" spans="1:6">
      <c r="A143" s="12">
        <v>14</v>
      </c>
      <c r="B143" s="37" t="s">
        <v>70</v>
      </c>
      <c r="C143" s="7" t="s">
        <v>21</v>
      </c>
      <c r="D143" s="7"/>
      <c r="E143" s="13" t="s">
        <v>19</v>
      </c>
      <c r="F143" s="3"/>
    </row>
    <row r="144" spans="1:6" ht="25.5">
      <c r="A144" s="12">
        <v>15</v>
      </c>
      <c r="B144" s="37" t="s">
        <v>63</v>
      </c>
      <c r="C144" s="7" t="s">
        <v>20</v>
      </c>
      <c r="D144" s="7">
        <v>70</v>
      </c>
      <c r="E144" s="13">
        <v>140</v>
      </c>
      <c r="F144" s="3"/>
    </row>
    <row r="145" spans="1:6" ht="15.75" thickBot="1">
      <c r="A145" s="14"/>
      <c r="B145" s="109" t="s">
        <v>26</v>
      </c>
      <c r="C145" s="110"/>
      <c r="D145" s="111"/>
      <c r="E145" s="19">
        <f>SUM(E123:E144)</f>
        <v>18055</v>
      </c>
      <c r="F145" s="3"/>
    </row>
  </sheetData>
  <mergeCells count="66">
    <mergeCell ref="E133:E134"/>
    <mergeCell ref="D129:D130"/>
    <mergeCell ref="C129:C130"/>
    <mergeCell ref="B44:D44"/>
    <mergeCell ref="A62:E62"/>
    <mergeCell ref="B65:D65"/>
    <mergeCell ref="C131:C132"/>
    <mergeCell ref="D131:D132"/>
    <mergeCell ref="C125:C126"/>
    <mergeCell ref="D125:D126"/>
    <mergeCell ref="E129:E130"/>
    <mergeCell ref="B93:D93"/>
    <mergeCell ref="A129:A130"/>
    <mergeCell ref="E131:E132"/>
    <mergeCell ref="A131:A132"/>
    <mergeCell ref="A127:A128"/>
    <mergeCell ref="A139:A140"/>
    <mergeCell ref="A6:E6"/>
    <mergeCell ref="A67:E67"/>
    <mergeCell ref="A48:E48"/>
    <mergeCell ref="A84:E84"/>
    <mergeCell ref="A98:E98"/>
    <mergeCell ref="A121:E121"/>
    <mergeCell ref="B59:D59"/>
    <mergeCell ref="B87:D87"/>
    <mergeCell ref="E139:E140"/>
    <mergeCell ref="E137:E138"/>
    <mergeCell ref="D137:D138"/>
    <mergeCell ref="C139:C140"/>
    <mergeCell ref="D139:D140"/>
    <mergeCell ref="C137:C138"/>
    <mergeCell ref="E135:E136"/>
    <mergeCell ref="A2:E2"/>
    <mergeCell ref="A3:E3"/>
    <mergeCell ref="B70:D70"/>
    <mergeCell ref="E125:E126"/>
    <mergeCell ref="A29:E29"/>
    <mergeCell ref="A123:A124"/>
    <mergeCell ref="E123:E124"/>
    <mergeCell ref="A53:A54"/>
    <mergeCell ref="A51:A52"/>
    <mergeCell ref="B80:D80"/>
    <mergeCell ref="E51:E52"/>
    <mergeCell ref="A77:E77"/>
    <mergeCell ref="E127:E128"/>
    <mergeCell ref="D123:D124"/>
    <mergeCell ref="A33:A34"/>
    <mergeCell ref="A41:E41"/>
    <mergeCell ref="A125:A126"/>
    <mergeCell ref="B38:D38"/>
    <mergeCell ref="B145:D145"/>
    <mergeCell ref="A10:A11"/>
    <mergeCell ref="A12:A18"/>
    <mergeCell ref="C127:C128"/>
    <mergeCell ref="D127:D128"/>
    <mergeCell ref="A135:A136"/>
    <mergeCell ref="C135:C136"/>
    <mergeCell ref="D135:D136"/>
    <mergeCell ref="A137:A138"/>
    <mergeCell ref="B108:D108"/>
    <mergeCell ref="C123:C124"/>
    <mergeCell ref="A26:D26"/>
    <mergeCell ref="A133:A134"/>
    <mergeCell ref="C133:C134"/>
    <mergeCell ref="D133:D134"/>
    <mergeCell ref="A90:E90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2018-06-05T11:13:39Z</dcterms:modified>
</cp:coreProperties>
</file>