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95" activeTab="9"/>
  </bookViews>
  <sheets>
    <sheet name="Sheet1" sheetId="1" r:id="rId1"/>
    <sheet name="Sheet2" sheetId="2" r:id="rId2"/>
    <sheet name="Sheet4" sheetId="3" r:id="rId3"/>
    <sheet name="Sheet4 (2)" sheetId="8" r:id="rId4"/>
    <sheet name="Sheet4 (3)" sheetId="9" r:id="rId5"/>
    <sheet name="Sheet5" sheetId="4" r:id="rId6"/>
    <sheet name="Sheet5 (2)" sheetId="5" r:id="rId7"/>
    <sheet name="Sheet3" sheetId="7" r:id="rId8"/>
    <sheet name="sumas" sheetId="10" r:id="rId9"/>
    <sheet name="pond_suma" sheetId="11" r:id="rId10"/>
  </sheets>
  <definedNames>
    <definedName name="_xlnm._FilterDatabase" localSheetId="2" hidden="1">Sheet4!$A$1:$V$534</definedName>
    <definedName name="_xlnm._FilterDatabase" localSheetId="3" hidden="1">'Sheet4 (2)'!$A$1:$V$485</definedName>
    <definedName name="_xlnm._FilterDatabase" localSheetId="4" hidden="1">'Sheet4 (3)'!$A$1:$V$564</definedName>
    <definedName name="_xlnm._FilterDatabase" localSheetId="9" hidden="1">pond_suma!$A$1:$T$280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tc={3C4107F8-0F92-41C5-AF9E-17A849E189CF}</author>
    <author>tc={71BC8029-A812-41F5-8C4C-4FA679D48206}</author>
  </authors>
  <commentList>
    <comment ref="D18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Morado, aprobado que salga</t>
        </r>
      </text>
    </comment>
    <comment ref="K40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Pendientes de incluir</t>
        </r>
      </text>
    </comment>
  </commentList>
</comments>
</file>

<file path=xl/comments2.xml><?xml version="1.0" encoding="utf-8"?>
<comments xmlns="http://schemas.openxmlformats.org/spreadsheetml/2006/main">
  <authors>
    <author>tc={3C4107F8-0F92-41C5-AF9E-17A849E189CF}</author>
    <author>tc={71BC8029-A812-41F5-8C4C-4FA679D48206}</author>
  </authors>
  <commentList>
    <comment ref="O18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Morado, aprobado que salga</t>
        </r>
      </text>
    </comment>
    <comment ref="V42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Pendientes de incluir</t>
        </r>
      </text>
    </comment>
  </commentList>
</comments>
</file>

<file path=xl/comments3.xml><?xml version="1.0" encoding="utf-8"?>
<comments xmlns="http://schemas.openxmlformats.org/spreadsheetml/2006/main">
  <authors>
    <author>tc={71BC8029-A812-41F5-8C4C-4FA679D48206}</author>
  </authors>
  <commentList>
    <comment ref="V25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Pendientes de incluir</t>
        </r>
      </text>
    </comment>
  </commentList>
</comments>
</file>

<file path=xl/comments4.xml><?xml version="1.0" encoding="utf-8"?>
<comments xmlns="http://schemas.openxmlformats.org/spreadsheetml/2006/main">
  <authors>
    <author>tc={3C4107F8-0F92-41C5-AF9E-17A849E189CF}</author>
    <author>tc={71BC8029-A812-41F5-8C4C-4FA679D48206}</author>
  </authors>
  <commentList>
    <comment ref="O22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Morado, aprobado que salga</t>
        </r>
      </text>
    </comment>
    <comment ref="V48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Pendientes de incluir</t>
        </r>
      </text>
    </comment>
  </commentList>
</comments>
</file>

<file path=xl/comments5.xml><?xml version="1.0" encoding="utf-8"?>
<comments xmlns="http://schemas.openxmlformats.org/spreadsheetml/2006/main">
  <authors>
    <author>tc={71BC8029-A812-41F5-8C4C-4FA679D48206}</author>
  </authors>
  <commentList>
    <comment ref="T43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Pendientes de incluir</t>
        </r>
      </text>
    </comment>
  </commentList>
</comments>
</file>

<file path=xl/sharedStrings.xml><?xml version="1.0" encoding="utf-8"?>
<sst xmlns="http://schemas.openxmlformats.org/spreadsheetml/2006/main" count="8125" uniqueCount="1173">
  <si>
    <t>CCIF</t>
  </si>
  <si>
    <t>DESCRIPCION</t>
  </si>
  <si>
    <t>NACIONAL</t>
  </si>
  <si>
    <t>REGION_1</t>
  </si>
  <si>
    <t>REGION_2</t>
  </si>
  <si>
    <t>REGION_3</t>
  </si>
  <si>
    <t>REGION_4</t>
  </si>
  <si>
    <t>REGION_5</t>
  </si>
  <si>
    <t>REGION_6</t>
  </si>
  <si>
    <t>REGION_7</t>
  </si>
  <si>
    <t>REGION_8</t>
  </si>
  <si>
    <t>01.1.1.1.01</t>
  </si>
  <si>
    <t>Arroz</t>
  </si>
  <si>
    <t>01.1.1.1.02</t>
  </si>
  <si>
    <t>Maíz</t>
  </si>
  <si>
    <t>01.1.1.2.01</t>
  </si>
  <si>
    <t>Harina de trigo</t>
  </si>
  <si>
    <t>01.1.1.2.02</t>
  </si>
  <si>
    <t>Harina de maíz</t>
  </si>
  <si>
    <t>01.1.1.2.03</t>
  </si>
  <si>
    <t>Harina para atoles</t>
  </si>
  <si>
    <t>01.1.1.3.01</t>
  </si>
  <si>
    <t>Pan</t>
  </si>
  <si>
    <t>01.1.1.3.02</t>
  </si>
  <si>
    <t>Pan dulce</t>
  </si>
  <si>
    <t>01.1.1.3.03</t>
  </si>
  <si>
    <t xml:space="preserve">Galletas </t>
  </si>
  <si>
    <t>01.1.1.3.04</t>
  </si>
  <si>
    <t>Tortillas</t>
  </si>
  <si>
    <t>01.1.1.3.05</t>
  </si>
  <si>
    <t>Productos de panadería/pastelería</t>
  </si>
  <si>
    <t>01.1.1.3.06</t>
  </si>
  <si>
    <t>Otros productos de panadería</t>
  </si>
  <si>
    <t>01.1.1.4.01</t>
  </si>
  <si>
    <t>Cereales de bolsa o caja</t>
  </si>
  <si>
    <t>01.1.1.4.02</t>
  </si>
  <si>
    <t>Avena/mosh</t>
  </si>
  <si>
    <t>01.1.1.5.01</t>
  </si>
  <si>
    <t>Espagueti</t>
  </si>
  <si>
    <t>01.1.1.5.02</t>
  </si>
  <si>
    <t>Fideos en todas sus formas (Excepto macarrones y espagueti)</t>
  </si>
  <si>
    <t>01.1.1.5.03</t>
  </si>
  <si>
    <t>Chao mein</t>
  </si>
  <si>
    <t>01.1.2.1.01</t>
  </si>
  <si>
    <t>Pollos, gallinas y gallos vivos</t>
  </si>
  <si>
    <t>01.1.2.2.01</t>
  </si>
  <si>
    <t>Carne fresca de res</t>
  </si>
  <si>
    <t>01.1.2.2.02</t>
  </si>
  <si>
    <t xml:space="preserve">Carne fresca de cerdo </t>
  </si>
  <si>
    <t>01.1.2.2.03</t>
  </si>
  <si>
    <t>Carne fresca de pollo</t>
  </si>
  <si>
    <t>01.1.2.4.01</t>
  </si>
  <si>
    <t xml:space="preserve">Menudos de pollo </t>
  </si>
  <si>
    <t>01.1.2.4.02</t>
  </si>
  <si>
    <t>Menudos de res</t>
  </si>
  <si>
    <t>01.1.2.5.01</t>
  </si>
  <si>
    <t>Salchichas y productos similares de carne</t>
  </si>
  <si>
    <t>01.1.2.5.02</t>
  </si>
  <si>
    <t>Jamón (pollo, res, cerdo, mixto, etc.)</t>
  </si>
  <si>
    <t>01.1.2.5.03</t>
  </si>
  <si>
    <t>Longanizas y chorizos (de todo tipo)</t>
  </si>
  <si>
    <t>01.1.2.5.04</t>
  </si>
  <si>
    <t>Medallones y milanesas de pollo</t>
  </si>
  <si>
    <t>01.1.2.5.05</t>
  </si>
  <si>
    <t>Tortas de carne (pollo, res y cerdo)</t>
  </si>
  <si>
    <t>01.1.2.5.06</t>
  </si>
  <si>
    <t>Carne de cerdo marinada</t>
  </si>
  <si>
    <t>01.1.3.1.01</t>
  </si>
  <si>
    <t>Pescado entero, fresco, refrigerado o congelado</t>
  </si>
  <si>
    <t>01.1.3.2.01</t>
  </si>
  <si>
    <t>Pescado seco</t>
  </si>
  <si>
    <t>01.1.3.3.01</t>
  </si>
  <si>
    <t xml:space="preserve">Sardinas enlatadas </t>
  </si>
  <si>
    <t>01.1.3.4.01</t>
  </si>
  <si>
    <t>Camarones frescos, refrigerados o congelados</t>
  </si>
  <si>
    <t>01.1.4.1.01</t>
  </si>
  <si>
    <t>Leche líquida entera</t>
  </si>
  <si>
    <t>01.1.4.2.01</t>
  </si>
  <si>
    <t>Leche liquida baja en grasas</t>
  </si>
  <si>
    <t>01.1.4.3.01</t>
  </si>
  <si>
    <t>Leche en polvo</t>
  </si>
  <si>
    <t>01.1.4.3.02</t>
  </si>
  <si>
    <t>Crema de leche</t>
  </si>
  <si>
    <t>01.1.4.5.01</t>
  </si>
  <si>
    <t>Queso fresco</t>
  </si>
  <si>
    <t>01.1.4.5.02</t>
  </si>
  <si>
    <t>Queso crema</t>
  </si>
  <si>
    <t>01.1.4.5.03</t>
  </si>
  <si>
    <t>Queso mozzarella</t>
  </si>
  <si>
    <t>01.1.4.5.04</t>
  </si>
  <si>
    <t xml:space="preserve">Queso seco </t>
  </si>
  <si>
    <t>01.1.4.6.01</t>
  </si>
  <si>
    <t>Yogur industrializado</t>
  </si>
  <si>
    <t>01.1.4.7.01</t>
  </si>
  <si>
    <t>Bebidas lácteas en base a leche liquida</t>
  </si>
  <si>
    <t>01.1.4.8.01</t>
  </si>
  <si>
    <t>Huevos de gallina</t>
  </si>
  <si>
    <t>01.1.5.1.01</t>
  </si>
  <si>
    <t>Aceite de origen vegetal</t>
  </si>
  <si>
    <t>01.1.5.3.01</t>
  </si>
  <si>
    <t>Margarina vegetal regular</t>
  </si>
  <si>
    <t>01.1.6.1.01</t>
  </si>
  <si>
    <t>Aguacates frescos</t>
  </si>
  <si>
    <t>01.1.6.1.02</t>
  </si>
  <si>
    <t>Bananos frescos</t>
  </si>
  <si>
    <t>01.1.6.1.03</t>
  </si>
  <si>
    <t>Plátanos frescos</t>
  </si>
  <si>
    <t>01.1.6.1.04</t>
  </si>
  <si>
    <t>Mangos</t>
  </si>
  <si>
    <t>01.1.6.1.05</t>
  </si>
  <si>
    <t>Papayas frescas</t>
  </si>
  <si>
    <t>01.1.6.1.06</t>
  </si>
  <si>
    <t>Piñas frescas</t>
  </si>
  <si>
    <t>01.1.6.2.01</t>
  </si>
  <si>
    <t>Limones frescos</t>
  </si>
  <si>
    <t>01.1.6.2.02</t>
  </si>
  <si>
    <t>Naranjas frescas</t>
  </si>
  <si>
    <t>01.1.6.3.01</t>
  </si>
  <si>
    <t>Manzanas frescas</t>
  </si>
  <si>
    <t>01.1.6.3.02</t>
  </si>
  <si>
    <t>Duraznos</t>
  </si>
  <si>
    <t>01.1.6.4.01</t>
  </si>
  <si>
    <t>Fresas frescas</t>
  </si>
  <si>
    <t>01.1.6.5.01</t>
  </si>
  <si>
    <t>Uvas frescas</t>
  </si>
  <si>
    <t>01.1.6.5.02</t>
  </si>
  <si>
    <t>Melones frescos</t>
  </si>
  <si>
    <t>01.1.6.5.03</t>
  </si>
  <si>
    <t>Sandías frescas</t>
  </si>
  <si>
    <t>01.1.7.1.01</t>
  </si>
  <si>
    <t>Repollo, fresco o refrigerado</t>
  </si>
  <si>
    <t>01.1.7.1.02</t>
  </si>
  <si>
    <t>Coliflor</t>
  </si>
  <si>
    <t>01.1.7.1.03</t>
  </si>
  <si>
    <t>Brócoli</t>
  </si>
  <si>
    <t>01.1.7.1.04</t>
  </si>
  <si>
    <t>Lechuga</t>
  </si>
  <si>
    <t>01.1.7.1.05</t>
  </si>
  <si>
    <t xml:space="preserve">Apio </t>
  </si>
  <si>
    <t>01.1.7.1.06</t>
  </si>
  <si>
    <t>Hierbas aromáticas para cocinar</t>
  </si>
  <si>
    <t>01.1.7.1.07</t>
  </si>
  <si>
    <t>Pacaya</t>
  </si>
  <si>
    <t>01.1.7.1.08</t>
  </si>
  <si>
    <t>Hierbas naturales para caldo</t>
  </si>
  <si>
    <t>01.1.7.1.09</t>
  </si>
  <si>
    <t>Chipilín</t>
  </si>
  <si>
    <t>01.1.7.2.01</t>
  </si>
  <si>
    <t>Chile pimiento fresco</t>
  </si>
  <si>
    <t>01.1.7.2.02</t>
  </si>
  <si>
    <t>Pepinos frescos</t>
  </si>
  <si>
    <t>01.1.7.2.03</t>
  </si>
  <si>
    <t>Tomate fresco</t>
  </si>
  <si>
    <t>01.1.7.2.04</t>
  </si>
  <si>
    <t>Güisquil</t>
  </si>
  <si>
    <t>01.1.7.2.05</t>
  </si>
  <si>
    <t>Güicoy</t>
  </si>
  <si>
    <t>01.1.7.3.01</t>
  </si>
  <si>
    <t>Ejotes, frescos o refrigerados</t>
  </si>
  <si>
    <t>01.1.7.4.01</t>
  </si>
  <si>
    <t>Zanahorias</t>
  </si>
  <si>
    <t>01.1.7.4.02</t>
  </si>
  <si>
    <t>Rábanos</t>
  </si>
  <si>
    <t>01.1.7.4.03</t>
  </si>
  <si>
    <t>Cebollas</t>
  </si>
  <si>
    <t>01.1.7.4.04</t>
  </si>
  <si>
    <t>Maíz verde (elote)</t>
  </si>
  <si>
    <t>01.1.7.4.05</t>
  </si>
  <si>
    <t>Verduras frescas o refrigeradas limpias y cortadas</t>
  </si>
  <si>
    <t>01.1.7.5.01</t>
  </si>
  <si>
    <t>Papas</t>
  </si>
  <si>
    <t>01.1.7.6.01</t>
  </si>
  <si>
    <t>Frijoles negros, secos</t>
  </si>
  <si>
    <t>01.1.7.6.02</t>
  </si>
  <si>
    <t>Frijoles colorados, secos</t>
  </si>
  <si>
    <t>01.1.7.6.03</t>
  </si>
  <si>
    <t>Otros frijoles, secos (piloy, pinto, blanco, etc.)</t>
  </si>
  <si>
    <t>01.1.7.9.01</t>
  </si>
  <si>
    <t>Frijoles procesados y envasados</t>
  </si>
  <si>
    <t>01.1.8.1.01</t>
  </si>
  <si>
    <t>Azúcar de caña</t>
  </si>
  <si>
    <t>01.1.8.3.01</t>
  </si>
  <si>
    <t>Miel</t>
  </si>
  <si>
    <t>01.1.8.5.01</t>
  </si>
  <si>
    <t>Pastilla de chocolate para hervir</t>
  </si>
  <si>
    <t>01.1.8.6.01</t>
  </si>
  <si>
    <t>Helado industrializado (base a leche, hielo, fruta, etc.)</t>
  </si>
  <si>
    <t>01.1.8.9.01</t>
  </si>
  <si>
    <t>Otra confitería de azúcar y postres N.E.C. (No contiene cacao)</t>
  </si>
  <si>
    <t>01.1.9.1.01</t>
  </si>
  <si>
    <t>Sopas instantáneas</t>
  </si>
  <si>
    <t>01.1.9.2.01</t>
  </si>
  <si>
    <t>Alimentos para bebé</t>
  </si>
  <si>
    <t>01.1.9.3.01</t>
  </si>
  <si>
    <t>Sal</t>
  </si>
  <si>
    <t>01.1.9.3.02</t>
  </si>
  <si>
    <t>Consomé</t>
  </si>
  <si>
    <t>01.1.9.3.03</t>
  </si>
  <si>
    <t>Sazonadores y ablandadores</t>
  </si>
  <si>
    <t>01.1.9.3.04</t>
  </si>
  <si>
    <t>Salsa de tomate</t>
  </si>
  <si>
    <t>01.1.9.3.05</t>
  </si>
  <si>
    <t xml:space="preserve">Salsa tipo Kétchup </t>
  </si>
  <si>
    <t>01.1.9.3.06</t>
  </si>
  <si>
    <t xml:space="preserve">Mayonesa </t>
  </si>
  <si>
    <t>01.1.9.4.01</t>
  </si>
  <si>
    <t>Chiles secos enteros y molidos</t>
  </si>
  <si>
    <t>01.1.9.9.01</t>
  </si>
  <si>
    <t>Bases para sopas</t>
  </si>
  <si>
    <t>01.1.9.9.02</t>
  </si>
  <si>
    <t xml:space="preserve">Suplementos nutricionales </t>
  </si>
  <si>
    <t>01.1.9.9.03</t>
  </si>
  <si>
    <t>Snacks (excluye papalinas, plataninas, yucas, malangas, etc.)</t>
  </si>
  <si>
    <t>01.1.9.9.04</t>
  </si>
  <si>
    <t>Hojas para tamales</t>
  </si>
  <si>
    <t>01.2.1.0.01</t>
  </si>
  <si>
    <t xml:space="preserve">Jugos de frutas líquidos </t>
  </si>
  <si>
    <t>01.2.1.0.02</t>
  </si>
  <si>
    <t>Jugos de frutas en polvo</t>
  </si>
  <si>
    <t>01.2.2.0.01</t>
  </si>
  <si>
    <t>Café molido</t>
  </si>
  <si>
    <t>01.2.2.0.02</t>
  </si>
  <si>
    <t>Café instantáneo</t>
  </si>
  <si>
    <t>01.2.3.0.01</t>
  </si>
  <si>
    <t>Té de frutas y medicinales</t>
  </si>
  <si>
    <t>01.2.5.0.01</t>
  </si>
  <si>
    <t>Agua purificada</t>
  </si>
  <si>
    <t>01.2.6.0.01</t>
  </si>
  <si>
    <t>Gaseosas</t>
  </si>
  <si>
    <t>01.2.9.0.01</t>
  </si>
  <si>
    <t>Bebidas hidratantes y energizantes</t>
  </si>
  <si>
    <t>01.3.0.0.01</t>
  </si>
  <si>
    <t>Servicio de molienda de maíz</t>
  </si>
  <si>
    <t>02.1.1.0.01</t>
  </si>
  <si>
    <t>Aguardiente</t>
  </si>
  <si>
    <t>02.1.1.0.02</t>
  </si>
  <si>
    <t>Whisky</t>
  </si>
  <si>
    <t>02.1.3.0.01</t>
  </si>
  <si>
    <t>Cerveza (todo tipo)</t>
  </si>
  <si>
    <t>02.3.0.1.01</t>
  </si>
  <si>
    <t>Cigarros</t>
  </si>
  <si>
    <t>03.1.1.0.01</t>
  </si>
  <si>
    <t>Tela para ropa uso diario</t>
  </si>
  <si>
    <t>03.1.2.1.01</t>
  </si>
  <si>
    <t>Chumpas para hombres (mayores de 12 años)</t>
  </si>
  <si>
    <t>03.1.2.1.02</t>
  </si>
  <si>
    <t>Suéteres de algodón para hombres (mayores de 12 años)</t>
  </si>
  <si>
    <t>03.1.2.1.03</t>
  </si>
  <si>
    <t>Camisas con botones para hombres (mayores de 12 años)</t>
  </si>
  <si>
    <t>03.1.2.1.04</t>
  </si>
  <si>
    <t>Camisas tipo Polo para hombres (mayores de 12 años)</t>
  </si>
  <si>
    <t>03.1.2.1.05</t>
  </si>
  <si>
    <t>Playeras para hombres (mayores de 12 años)</t>
  </si>
  <si>
    <t>03.1.2.1.06</t>
  </si>
  <si>
    <t>Pantalones de vestir para hombres (mayores de 12 años)</t>
  </si>
  <si>
    <t>03.1.2.1.07</t>
  </si>
  <si>
    <t>Pantalones de lona para hombres (mayores de 12 años)</t>
  </si>
  <si>
    <t>03.1.2.1.08</t>
  </si>
  <si>
    <t>Pantalones largos deportivo para hombres (mayores a 12 años)</t>
  </si>
  <si>
    <t>03.1.2.1.09</t>
  </si>
  <si>
    <t>Pantalonetas deportivas para hombres (mayores de 12 años)</t>
  </si>
  <si>
    <t>03.1.2.1.10</t>
  </si>
  <si>
    <t>Trajes formales (incluye los trajes formales tradicionales)para hombres (mayores de 12 años)</t>
  </si>
  <si>
    <t>03.1.2.1.11</t>
  </si>
  <si>
    <t>Calzoncillos para hombres (mayores de 12 años)</t>
  </si>
  <si>
    <t>03.1.2.1.12</t>
  </si>
  <si>
    <t>Calcetines para hombres (mayores de 12 años)</t>
  </si>
  <si>
    <t>03.1.2.2.01</t>
  </si>
  <si>
    <t>Chumpas y chaquetas para niños (mayores de 2 y menores de 12 años)</t>
  </si>
  <si>
    <t>03.1.2.2.02</t>
  </si>
  <si>
    <t>Camisas de vestir para niños (mayores de 2 y menores de 12 años)</t>
  </si>
  <si>
    <t>03.1.2.2.03</t>
  </si>
  <si>
    <t>Playeras para niños (mayores de 2 y menores de 12 años)</t>
  </si>
  <si>
    <t>03.1.2.2.04</t>
  </si>
  <si>
    <t>Pantalones de vestir para niños (mayores de 2 y menores de 12 años)</t>
  </si>
  <si>
    <t>03.1.2.2.05</t>
  </si>
  <si>
    <t>Pantalones de lona para niños (mayores de 2 y menores de 12 años)</t>
  </si>
  <si>
    <t>03.1.2.2.06</t>
  </si>
  <si>
    <t>Trajes formales (incluye los trajes formales tradicionales) para niños (mayores de 2 y menores de 12 años)</t>
  </si>
  <si>
    <t>03.1.2.2.07</t>
  </si>
  <si>
    <t>Calzoncillos para niños (mayores de 2 y menores de 12 años)</t>
  </si>
  <si>
    <t>03.1.2.2.08</t>
  </si>
  <si>
    <t>Calcetines para niños (mayores de 2 y menores de 12 años)</t>
  </si>
  <si>
    <t>03.1.2.3.01</t>
  </si>
  <si>
    <t>Suéteres, mañaneras para mujeres (mayores de 12 años)</t>
  </si>
  <si>
    <t>03.1.2.3.02</t>
  </si>
  <si>
    <t>Blusas formales para mujeres (mayores de 12 años)</t>
  </si>
  <si>
    <t>03.1.2.3.03</t>
  </si>
  <si>
    <t>Blusas casuales para mujeres (mayores de 12 años)</t>
  </si>
  <si>
    <t>03.1.2.3.04</t>
  </si>
  <si>
    <t>Pantalones de vestir de tela para mujeres (mayores de 12 años)</t>
  </si>
  <si>
    <t>03.1.2.3.05</t>
  </si>
  <si>
    <t>Pantalones de lona para mujeres (mayores de 12 años)</t>
  </si>
  <si>
    <t>03.1.2.3.06</t>
  </si>
  <si>
    <t>Vestidos formales y casuales para mujeres (mayores de 12 años)</t>
  </si>
  <si>
    <t>03.1.2.3.07</t>
  </si>
  <si>
    <t>Vestidos de fiesta para mujeres (mayores de 12 años)</t>
  </si>
  <si>
    <t>03.1.2.3.08</t>
  </si>
  <si>
    <t>Faldas formales y casuales para mujeres (mayores de 12 años)</t>
  </si>
  <si>
    <t>03.1.2.3.09</t>
  </si>
  <si>
    <t>Traje tradicional para mujeres (mayores de 12 años)</t>
  </si>
  <si>
    <t>03.1.2.3.10</t>
  </si>
  <si>
    <t xml:space="preserve">Prenda tradicional para mujeres (mayores de 12 años) </t>
  </si>
  <si>
    <t>03.1.2.3.11</t>
  </si>
  <si>
    <t>Calzones para mujeres (mayores de 12 años)</t>
  </si>
  <si>
    <t>03.1.2.3.12</t>
  </si>
  <si>
    <t>Sostenes para mujeres (mayores de 12 años)</t>
  </si>
  <si>
    <t>03.1.2.4.01</t>
  </si>
  <si>
    <t>Suéteres, mañaneras para niñas (mayores de 2 y menores de 12 años)</t>
  </si>
  <si>
    <t>03.1.2.4.02</t>
  </si>
  <si>
    <t>Blusas formales y casuales para niñas (mayores de 2 y menores de 12 años)</t>
  </si>
  <si>
    <t>03.1.2.4.03</t>
  </si>
  <si>
    <t>Pantalones de lona para niñas (mayores de 2 y menores de 12 años)</t>
  </si>
  <si>
    <t>03.1.2.4.04</t>
  </si>
  <si>
    <t>Traje tradicional para niñas (mayores de 2 y menores de 12 años)</t>
  </si>
  <si>
    <t>03.1.2.4.05</t>
  </si>
  <si>
    <t>Prenda tradicional para niñas (mayores de 2 y menores de 12 años)</t>
  </si>
  <si>
    <t>03.1.2.4.06</t>
  </si>
  <si>
    <t>Vestidos formales y casuales para niñas (mayores de 2 y menores de 12 años)</t>
  </si>
  <si>
    <t>03.1.2.4.07</t>
  </si>
  <si>
    <t>Calzones para niñas (mayores de 2 y menores de 12 años)</t>
  </si>
  <si>
    <t>03.1.2.5.01</t>
  </si>
  <si>
    <t>Camisas/blusas para bebés (menores de 2 años)</t>
  </si>
  <si>
    <t>03.1.2.5.02</t>
  </si>
  <si>
    <t>Chaquetas, suéteres, abrigos para bebés (menores de 2 años)</t>
  </si>
  <si>
    <t>03.1.2.5.03</t>
  </si>
  <si>
    <t>Pantalones para bebés (menores de 2 años)</t>
  </si>
  <si>
    <t>03.1.2.5.04</t>
  </si>
  <si>
    <t>Mamelucos y bodys para bebés (menores de 2 años)</t>
  </si>
  <si>
    <t>03.1.2.6.01</t>
  </si>
  <si>
    <t>Uniformes escolares en general</t>
  </si>
  <si>
    <t>03.1.3.1.01</t>
  </si>
  <si>
    <t>Cinchos</t>
  </si>
  <si>
    <t>03.1.3.1.02</t>
  </si>
  <si>
    <t>Gorras</t>
  </si>
  <si>
    <t>03.1.3.2.01</t>
  </si>
  <si>
    <t>Hilos</t>
  </si>
  <si>
    <t>03.1.4.1.01</t>
  </si>
  <si>
    <t xml:space="preserve">Lavado </t>
  </si>
  <si>
    <t>03.2.1.1.01</t>
  </si>
  <si>
    <t>Zapato acordonado para hombre</t>
  </si>
  <si>
    <t>03.2.1.1.02</t>
  </si>
  <si>
    <t xml:space="preserve">Zapato tipo mocasín para hombre </t>
  </si>
  <si>
    <t>03.2.1.1.03</t>
  </si>
  <si>
    <t xml:space="preserve">Botas y botines para hombre </t>
  </si>
  <si>
    <t>03.2.1.1.04</t>
  </si>
  <si>
    <t>Tenis (Zapatillas) para hombre</t>
  </si>
  <si>
    <t>03.2.1.1.05</t>
  </si>
  <si>
    <t>Sandalias (chanclas, caites, pantuflas) para hombre</t>
  </si>
  <si>
    <t>03.2.1.2.01</t>
  </si>
  <si>
    <t>Zapatos casuales para mujer</t>
  </si>
  <si>
    <t>03.2.1.2.02</t>
  </si>
  <si>
    <t xml:space="preserve">Zapatos de tacón alto y bajo para mujer </t>
  </si>
  <si>
    <t>03.2.1.2.03</t>
  </si>
  <si>
    <t>Sandalias con o sin tacón para mujer</t>
  </si>
  <si>
    <t>03.2.1.2.04</t>
  </si>
  <si>
    <t xml:space="preserve">Botas o botines con y sin tacón para mujer </t>
  </si>
  <si>
    <t>03.2.1.2.05</t>
  </si>
  <si>
    <t>Chanclas, caites, pantuflas para mujer</t>
  </si>
  <si>
    <t>03.2.1.2.06</t>
  </si>
  <si>
    <t>Tenis (Zapatillas) para mujer</t>
  </si>
  <si>
    <t>03.2.1.3.01</t>
  </si>
  <si>
    <t>Zapatos casuales (incluye sandalias, chanclas, caites y pantuflas) para niños (menores a 13 años)</t>
  </si>
  <si>
    <t>03.2.1.3.02</t>
  </si>
  <si>
    <t>Zapatos escolares para niños (menores a 13 años)</t>
  </si>
  <si>
    <t>03.2.1.3.03</t>
  </si>
  <si>
    <t>Tenis (Zapatillas) para niños (menores a 13 años)</t>
  </si>
  <si>
    <t>04.1.1.1.01</t>
  </si>
  <si>
    <t>Alquiler de vivienda</t>
  </si>
  <si>
    <t>04.3.1.1.01</t>
  </si>
  <si>
    <t>Pintura (de agua o aceite)</t>
  </si>
  <si>
    <t>04.3.1.1.02</t>
  </si>
  <si>
    <t>Cemento</t>
  </si>
  <si>
    <t>04.3.1.1.03</t>
  </si>
  <si>
    <t>Cal</t>
  </si>
  <si>
    <t>04.3.1.1.04</t>
  </si>
  <si>
    <t>Block</t>
  </si>
  <si>
    <t>04.3.1.1.05</t>
  </si>
  <si>
    <t>Otros productos y materiales para reparación y mantenimiento</t>
  </si>
  <si>
    <t>04.3.1.1.06</t>
  </si>
  <si>
    <t>Artículos de plomería</t>
  </si>
  <si>
    <t>04.3.1.1.07</t>
  </si>
  <si>
    <t>Madera</t>
  </si>
  <si>
    <t>04.3.1.1.08</t>
  </si>
  <si>
    <t>Pisos</t>
  </si>
  <si>
    <t>04.3.1.1.09</t>
  </si>
  <si>
    <t>Puertas y ventanas</t>
  </si>
  <si>
    <t>04.3.2.1.01</t>
  </si>
  <si>
    <t>Servicios de mantenimiento y reparación de viviendas</t>
  </si>
  <si>
    <t>04.3.2.1.02</t>
  </si>
  <si>
    <t>Servicio de vigilancia residencial</t>
  </si>
  <si>
    <t>04.4.1.1.01</t>
  </si>
  <si>
    <t>Pago por consumo de agua</t>
  </si>
  <si>
    <t>04.4.1.2.01</t>
  </si>
  <si>
    <t>Compra de agua para el hogar por otros medios (no agua para beber)</t>
  </si>
  <si>
    <t>04.4.2.0.01</t>
  </si>
  <si>
    <t>Pago por servicio de recolección de basura</t>
  </si>
  <si>
    <t>04.5.1.0.01</t>
  </si>
  <si>
    <t>Consumo de energía eléctrica</t>
  </si>
  <si>
    <t>04.5.2.2.01</t>
  </si>
  <si>
    <t>Gas en contenedores</t>
  </si>
  <si>
    <t>04.5.4.1.01</t>
  </si>
  <si>
    <t>Carbón</t>
  </si>
  <si>
    <t>04.5.4.2.01</t>
  </si>
  <si>
    <t>Leña</t>
  </si>
  <si>
    <t>04.5.4.2.02</t>
  </si>
  <si>
    <t>Ocote</t>
  </si>
  <si>
    <t>05.1.1.1.01</t>
  </si>
  <si>
    <t>Muebles de sala</t>
  </si>
  <si>
    <t>05.1.1.1.02</t>
  </si>
  <si>
    <t xml:space="preserve">Muebles de comedor </t>
  </si>
  <si>
    <t>05.1.1.1.03</t>
  </si>
  <si>
    <t>Muebles de cocina</t>
  </si>
  <si>
    <t>05.1.1.1.04</t>
  </si>
  <si>
    <t>Muebles de dormitorio</t>
  </si>
  <si>
    <t>05.1.1.4.01</t>
  </si>
  <si>
    <t>Espejos</t>
  </si>
  <si>
    <t>05.2.1.1.01</t>
  </si>
  <si>
    <t>Cortinas</t>
  </si>
  <si>
    <t>05.2.1.2.01</t>
  </si>
  <si>
    <t>Ropa de cama</t>
  </si>
  <si>
    <t>05.2.1.2.02</t>
  </si>
  <si>
    <t>Hamacas</t>
  </si>
  <si>
    <t>05.2.1.3.01</t>
  </si>
  <si>
    <t>Manteles</t>
  </si>
  <si>
    <t>05.2.1.3.02</t>
  </si>
  <si>
    <t>Toallas de tela</t>
  </si>
  <si>
    <t>05.3.1.1.01</t>
  </si>
  <si>
    <t>Refrigeradores y refrigeradores de temperatura dual</t>
  </si>
  <si>
    <t>05.3.1.1.02</t>
  </si>
  <si>
    <t>Estufas</t>
  </si>
  <si>
    <t>05.3.1.1.03</t>
  </si>
  <si>
    <t>Hornos pequeños</t>
  </si>
  <si>
    <t>05.3.1.2.01</t>
  </si>
  <si>
    <t>Lavadoras</t>
  </si>
  <si>
    <t>05.3.2.1.01</t>
  </si>
  <si>
    <t>Licuadoras</t>
  </si>
  <si>
    <t>05.3.2.9.01</t>
  </si>
  <si>
    <t>Ventiladores</t>
  </si>
  <si>
    <t>05.4.0.1.01</t>
  </si>
  <si>
    <t>Vajillas</t>
  </si>
  <si>
    <t>05.4.0.3.01</t>
  </si>
  <si>
    <t>Ollas y cacerolas</t>
  </si>
  <si>
    <t>05.4.0.3.02</t>
  </si>
  <si>
    <t>Sartenes</t>
  </si>
  <si>
    <t>05.4.0.3.03</t>
  </si>
  <si>
    <t>Ollas a presión</t>
  </si>
  <si>
    <t>05.4.0.3.04</t>
  </si>
  <si>
    <t>Vasos y tazas de  plástico y melamina</t>
  </si>
  <si>
    <t>05.5.1.0.01</t>
  </si>
  <si>
    <t>Herramienta eléctrica</t>
  </si>
  <si>
    <t>05.5.2.1.01</t>
  </si>
  <si>
    <t>Herramientas no motorizadas</t>
  </si>
  <si>
    <t>05.5.2.2.01</t>
  </si>
  <si>
    <t>Bombillas</t>
  </si>
  <si>
    <t>05.6.1.1.01</t>
  </si>
  <si>
    <t>Detergente en polvo o líquido</t>
  </si>
  <si>
    <t>05.6.1.1.02</t>
  </si>
  <si>
    <t>Jabón para ropa</t>
  </si>
  <si>
    <t>05.6.1.1.03</t>
  </si>
  <si>
    <t>Desinfectante</t>
  </si>
  <si>
    <t>05.6.1.1.04</t>
  </si>
  <si>
    <t>Cloro</t>
  </si>
  <si>
    <t>05.6.1.1.05</t>
  </si>
  <si>
    <t>Jabón para trastos en crema, líquido, trozo y polvo</t>
  </si>
  <si>
    <t>05.6.1.1.06</t>
  </si>
  <si>
    <t>Suavizantes de ropa</t>
  </si>
  <si>
    <t>05.6.1.1.07</t>
  </si>
  <si>
    <t>Escobas</t>
  </si>
  <si>
    <t>05.6.1.1.08</t>
  </si>
  <si>
    <t>Esponjas</t>
  </si>
  <si>
    <t>05.6.1.9.01</t>
  </si>
  <si>
    <t>Aromatizante ambiental</t>
  </si>
  <si>
    <t>05.6.1.9.02</t>
  </si>
  <si>
    <t>Insecticidas, pesticidas, fungicidas</t>
  </si>
  <si>
    <t>05.6.1.9.03</t>
  </si>
  <si>
    <t>Papel de cocina</t>
  </si>
  <si>
    <t>05.6.1.9.04</t>
  </si>
  <si>
    <t>Papel aluminio</t>
  </si>
  <si>
    <t>05.6.1.9.05</t>
  </si>
  <si>
    <t>Veladoras</t>
  </si>
  <si>
    <t>05.6.1.9.06</t>
  </si>
  <si>
    <t>Velas y candelas</t>
  </si>
  <si>
    <t>05.6.1.9.07</t>
  </si>
  <si>
    <t xml:space="preserve">Fósforos y/o cerillos </t>
  </si>
  <si>
    <t>05.6.1.9.08</t>
  </si>
  <si>
    <t>Lazos y cordeles para tender ropa</t>
  </si>
  <si>
    <t>05.6.2.1.01</t>
  </si>
  <si>
    <t>Servicio para el hogar</t>
  </si>
  <si>
    <t>06.1.1.1.01</t>
  </si>
  <si>
    <t>Acetaminofén (Paracetamol)</t>
  </si>
  <si>
    <t>06.1.1.1.02</t>
  </si>
  <si>
    <t xml:space="preserve">Diclofenaco </t>
  </si>
  <si>
    <t>06.1.1.1.03</t>
  </si>
  <si>
    <t>Ibuprofeno</t>
  </si>
  <si>
    <t>06.1.1.1.04</t>
  </si>
  <si>
    <t>Ambroxol y Bromhexina</t>
  </si>
  <si>
    <t>06.1.1.1.05</t>
  </si>
  <si>
    <t>Dextrometorfano y/o guaifenesina</t>
  </si>
  <si>
    <t>06.1.1.1.06</t>
  </si>
  <si>
    <t>Losartán</t>
  </si>
  <si>
    <t>06.1.1.1.07</t>
  </si>
  <si>
    <t>Irbesartán</t>
  </si>
  <si>
    <t>06.1.1.1.08</t>
  </si>
  <si>
    <t>Valsartán</t>
  </si>
  <si>
    <t>06.1.1.1.09</t>
  </si>
  <si>
    <t>Enalapril</t>
  </si>
  <si>
    <t>06.1.1.1.10</t>
  </si>
  <si>
    <t>Medicamentos para la diabetes</t>
  </si>
  <si>
    <t>06.1.1.1.11</t>
  </si>
  <si>
    <t xml:space="preserve">Medicamentos neurológicos o neurofármacos  </t>
  </si>
  <si>
    <t>06.1.1.1.12</t>
  </si>
  <si>
    <t>Medicamentos oftalmológicos</t>
  </si>
  <si>
    <t>06.1.1.1.13</t>
  </si>
  <si>
    <t xml:space="preserve">Medicamentos dermatológicos </t>
  </si>
  <si>
    <t>06.1.1.1.14</t>
  </si>
  <si>
    <t>Vitaminas, multivitamínicos y minerales</t>
  </si>
  <si>
    <t>06.1.1.1.15</t>
  </si>
  <si>
    <t>Medicamentos para huesos y articulaciones</t>
  </si>
  <si>
    <t>06.1.1.1.16</t>
  </si>
  <si>
    <t>Medicamentos relajantes musculares</t>
  </si>
  <si>
    <t>06.1.1.1.17</t>
  </si>
  <si>
    <t>Medicamentos gastrointestinales</t>
  </si>
  <si>
    <t>06.1.1.1.18</t>
  </si>
  <si>
    <t>Amoxicilina</t>
  </si>
  <si>
    <t>06.1.1.1.19</t>
  </si>
  <si>
    <t>Penicilina</t>
  </si>
  <si>
    <t>06.1.1.1.20</t>
  </si>
  <si>
    <t>Trimetoprim y/o sulfametoxazol</t>
  </si>
  <si>
    <t>06.1.1.1.21</t>
  </si>
  <si>
    <t>Alcohol medicinal</t>
  </si>
  <si>
    <t>06.1.1.1.22</t>
  </si>
  <si>
    <t>Mercuriocromo</t>
  </si>
  <si>
    <t>06.1.1.1.23</t>
  </si>
  <si>
    <t>Mertiolate o metafe</t>
  </si>
  <si>
    <t>06.1.1.1.24</t>
  </si>
  <si>
    <t>Anticonceptivos (orales, inyectables, subdérmicos y subcutáneos)</t>
  </si>
  <si>
    <t>06.1.1.1.25</t>
  </si>
  <si>
    <t>Loratadina</t>
  </si>
  <si>
    <t>06.1.1.2.01</t>
  </si>
  <si>
    <t>Medicamentos naturales y homeopáticos</t>
  </si>
  <si>
    <t>06.1.2.2.01</t>
  </si>
  <si>
    <t>Dispositivos o productos terapéuticos</t>
  </si>
  <si>
    <t>06.1.2.3.01</t>
  </si>
  <si>
    <t>Otros dispositivos de tratamiento para uso personal</t>
  </si>
  <si>
    <t>06.1.2.3.02</t>
  </si>
  <si>
    <t>Productos para botiquín</t>
  </si>
  <si>
    <t>06.1.3.1.01</t>
  </si>
  <si>
    <t>Lentes correctivos completos y por separado (aros o lentes)</t>
  </si>
  <si>
    <t>06.1.3.3.01</t>
  </si>
  <si>
    <t>Productos para incontinencia</t>
  </si>
  <si>
    <t>06.2.1.9.01</t>
  </si>
  <si>
    <t>Consulta con ginecólogo y obstetra</t>
  </si>
  <si>
    <t>06.2.1.9.02</t>
  </si>
  <si>
    <t>Consulta con pediatra</t>
  </si>
  <si>
    <t>06.2.1.9.03</t>
  </si>
  <si>
    <t>Consulta con cardiólogo</t>
  </si>
  <si>
    <t>06.2.1.9.04</t>
  </si>
  <si>
    <t xml:space="preserve">Consulta con gastroenterólogo </t>
  </si>
  <si>
    <t>06.2.1.9.05</t>
  </si>
  <si>
    <t>Consulta con oftalmólogo</t>
  </si>
  <si>
    <t>06.2.1.9.06</t>
  </si>
  <si>
    <t>Consulta con endocrinólogo</t>
  </si>
  <si>
    <t>06.2.1.9.07</t>
  </si>
  <si>
    <t>Consulta con traumatólogo</t>
  </si>
  <si>
    <t>06.2.1.9.08</t>
  </si>
  <si>
    <t>Consulta con neumólogo</t>
  </si>
  <si>
    <t>06.2.1.9.09</t>
  </si>
  <si>
    <t>Consulta con médico general internista</t>
  </si>
  <si>
    <t>06.2.2.1.01</t>
  </si>
  <si>
    <t xml:space="preserve">Limpieza dental </t>
  </si>
  <si>
    <t>06.2.2.9.01</t>
  </si>
  <si>
    <t xml:space="preserve">Servicio extracción dental </t>
  </si>
  <si>
    <t>06.2.2.9.02</t>
  </si>
  <si>
    <t>Servicio de relleno dental</t>
  </si>
  <si>
    <t>06.2.2.9.03</t>
  </si>
  <si>
    <t>Servicio de ortodoncia (Brackets y retenedores)</t>
  </si>
  <si>
    <t>06.2.2.9.04</t>
  </si>
  <si>
    <t>Servicio de endodoncia</t>
  </si>
  <si>
    <t>06.2.2.9.05</t>
  </si>
  <si>
    <t xml:space="preserve">Servicio de implantes dentales </t>
  </si>
  <si>
    <t>06.3.1.0.01</t>
  </si>
  <si>
    <t>Parto normal</t>
  </si>
  <si>
    <t>06.3.1.0.02</t>
  </si>
  <si>
    <t>Parto con cesárea</t>
  </si>
  <si>
    <t>06.3.1.0.03</t>
  </si>
  <si>
    <t xml:space="preserve">Hospitalización sin cirugía </t>
  </si>
  <si>
    <t>06.3.1.0.04</t>
  </si>
  <si>
    <t xml:space="preserve">Hospitalización con cirugía </t>
  </si>
  <si>
    <t>06.3.1.0.05</t>
  </si>
  <si>
    <t>Hospitalización por cuadro respiratorio</t>
  </si>
  <si>
    <t>06.4.1.1.01</t>
  </si>
  <si>
    <t xml:space="preserve">Exámenes de sangre </t>
  </si>
  <si>
    <t>06.4.1.1.02</t>
  </si>
  <si>
    <t>Otros exámenes de laboratorio</t>
  </si>
  <si>
    <t>06.4.1.2.01</t>
  </si>
  <si>
    <t xml:space="preserve">Radiografía </t>
  </si>
  <si>
    <t>06.4.1.2.02</t>
  </si>
  <si>
    <t xml:space="preserve">Ultrasonido </t>
  </si>
  <si>
    <t>06.4.1.2.03</t>
  </si>
  <si>
    <t>Electrocardiograma</t>
  </si>
  <si>
    <t>06.4.1.2.04</t>
  </si>
  <si>
    <t>Tomografía</t>
  </si>
  <si>
    <t>06.4.1.2.05</t>
  </si>
  <si>
    <t>Resonancia</t>
  </si>
  <si>
    <t>07.1.1.1.01</t>
  </si>
  <si>
    <t xml:space="preserve">Vehículo nuevo </t>
  </si>
  <si>
    <t>07.1.1.1.02</t>
  </si>
  <si>
    <t>Pick up nuevo</t>
  </si>
  <si>
    <t>07.1.1.1.03</t>
  </si>
  <si>
    <t>Camioneta nueva</t>
  </si>
  <si>
    <t>07.1.2.0.01</t>
  </si>
  <si>
    <t>Motocicleta</t>
  </si>
  <si>
    <t>07.1.3.0.01</t>
  </si>
  <si>
    <t>Bicicleta</t>
  </si>
  <si>
    <t>07.2.1.1.01</t>
  </si>
  <si>
    <t>Llantas nuevas</t>
  </si>
  <si>
    <t>07.2.1.2.01</t>
  </si>
  <si>
    <t>Baterías</t>
  </si>
  <si>
    <t>07.2.1.2.02</t>
  </si>
  <si>
    <t>Amortiguadores</t>
  </si>
  <si>
    <t>07.2.1.2.03</t>
  </si>
  <si>
    <t>Otros repuestos para equipo de transporte personal</t>
  </si>
  <si>
    <t>07.2.2.1.01</t>
  </si>
  <si>
    <t>Diesel</t>
  </si>
  <si>
    <t>07.2.2.2.01</t>
  </si>
  <si>
    <t>Gasolina</t>
  </si>
  <si>
    <t>07.2.2.4.01</t>
  </si>
  <si>
    <t>Aceite de motor</t>
  </si>
  <si>
    <t>07.2.2.4.02</t>
  </si>
  <si>
    <t>Líquido de frenos</t>
  </si>
  <si>
    <t>07.2.3.1.01</t>
  </si>
  <si>
    <t>Lavado y lustrado de vehículos</t>
  </si>
  <si>
    <t>07.2.3.1.02</t>
  </si>
  <si>
    <t>Servicio de pinchazo</t>
  </si>
  <si>
    <t>07.2.3.1.03</t>
  </si>
  <si>
    <t xml:space="preserve">Servicio menor </t>
  </si>
  <si>
    <t>07.2.3.1.04</t>
  </si>
  <si>
    <t>Servicio de frenos</t>
  </si>
  <si>
    <t>07.2.3.1.05</t>
  </si>
  <si>
    <t>Montaje de piezas/accesorios</t>
  </si>
  <si>
    <t>07.2.3.1.06</t>
  </si>
  <si>
    <t>Otros servicios de mantenimiento y reparación de vehículos</t>
  </si>
  <si>
    <t>07.2.4.1.01</t>
  </si>
  <si>
    <t>Alquiler de estacionamiento</t>
  </si>
  <si>
    <t>07.2.4.1.02</t>
  </si>
  <si>
    <t>Pago de parqueo</t>
  </si>
  <si>
    <t>07.2.4.3.01</t>
  </si>
  <si>
    <t>Examen para obtención de licencia</t>
  </si>
  <si>
    <t>07.2.4.3.02</t>
  </si>
  <si>
    <t>Renovación o reposición de licencia</t>
  </si>
  <si>
    <t>07.3.2.1.01</t>
  </si>
  <si>
    <t>Transporte urbano (bus urbano, transmetro , transurbano)</t>
  </si>
  <si>
    <t>07.3.2.1.02</t>
  </si>
  <si>
    <t>Transporte interurbano nacional (departamentales, municipales)</t>
  </si>
  <si>
    <t>07.3.2.1.03</t>
  </si>
  <si>
    <t>Taxi compartido/colectivo</t>
  </si>
  <si>
    <t>07.3.2.2.01</t>
  </si>
  <si>
    <t>Taxi</t>
  </si>
  <si>
    <t>07.3.2.2.02</t>
  </si>
  <si>
    <t>Transporte particular/privado</t>
  </si>
  <si>
    <t>07.3.2.3.01</t>
  </si>
  <si>
    <t>Transporte escolar</t>
  </si>
  <si>
    <t>07.3.2.9.01</t>
  </si>
  <si>
    <t>Otros tipos de taxi</t>
  </si>
  <si>
    <t>07.3.3.2.01</t>
  </si>
  <si>
    <t>Transporte de pasajeros por aire en horarios internacionales y vuelos regulares</t>
  </si>
  <si>
    <t>07.4.1.2.01</t>
  </si>
  <si>
    <t>Servicio de paquetería nacional</t>
  </si>
  <si>
    <t>08.1.2.0.01</t>
  </si>
  <si>
    <t>Teléfonos inteligentes</t>
  </si>
  <si>
    <t>08.1.3.1.01</t>
  </si>
  <si>
    <t>Computadoras</t>
  </si>
  <si>
    <t>08.1.3.1.02</t>
  </si>
  <si>
    <t xml:space="preserve">Tablets o tabletas electrónicas </t>
  </si>
  <si>
    <t>08.1.3.2.01</t>
  </si>
  <si>
    <t>Impresoras de uso doméstico</t>
  </si>
  <si>
    <t>08.1.4.0.01</t>
  </si>
  <si>
    <t>Televisores</t>
  </si>
  <si>
    <t>08.1.4.0.02</t>
  </si>
  <si>
    <t xml:space="preserve">Equipos de sonido para el hogar </t>
  </si>
  <si>
    <t>08.1.9.2.01</t>
  </si>
  <si>
    <t>Cargadores para dispositivos móviles</t>
  </si>
  <si>
    <t>08.3.1.0.01</t>
  </si>
  <si>
    <t>Servicio de telefonía fijo</t>
  </si>
  <si>
    <t>08.3.2.0.01</t>
  </si>
  <si>
    <t>Servicio de telefonía móvil post pago</t>
  </si>
  <si>
    <t>08.3.2.0.02</t>
  </si>
  <si>
    <t xml:space="preserve">Servicio de telefonía móvil pre pago </t>
  </si>
  <si>
    <t>08.3.3.0.01</t>
  </si>
  <si>
    <t>Servicios de acceso a internet provistos por operadores de red con infraestructura cableada, inalámbrica o satelital</t>
  </si>
  <si>
    <t>08.3.4.0.01</t>
  </si>
  <si>
    <t>Paquetes con cualquier combinación de telecomunicación</t>
  </si>
  <si>
    <t>08.3.5.0.01</t>
  </si>
  <si>
    <t>Reparación de todo equipo de información y comunicación</t>
  </si>
  <si>
    <t>08.3.9.2.01</t>
  </si>
  <si>
    <t>Servicios de streaming (música y televisión/películas)</t>
  </si>
  <si>
    <t>08.3.9.2.02</t>
  </si>
  <si>
    <t>Suscripción a Televisión por cable, TV satelital, IPTV y Televisión por pago</t>
  </si>
  <si>
    <t>09.2.1.1.01</t>
  </si>
  <si>
    <t>Consolas de videojuegos</t>
  </si>
  <si>
    <t>09.2.1.2.01</t>
  </si>
  <si>
    <t>Muñecas, juguetes de peluche</t>
  </si>
  <si>
    <t>09.2.1.2.02</t>
  </si>
  <si>
    <t xml:space="preserve">Carros de juguete, trenes </t>
  </si>
  <si>
    <t>09.2.1.2.03</t>
  </si>
  <si>
    <t>Bicicletas para jugar y triciclos (para niños pequeños)</t>
  </si>
  <si>
    <t>09.2.2.1.01</t>
  </si>
  <si>
    <t>Calzado específico para el juego (botas de esquí, zapatos de football, golf y similares)</t>
  </si>
  <si>
    <t>09.3.1.2.01</t>
  </si>
  <si>
    <t>Flores interiores (naturales o artificiales, en floreros o no)</t>
  </si>
  <si>
    <t>09.3.1.2.02</t>
  </si>
  <si>
    <t>Flores exteriores</t>
  </si>
  <si>
    <t>09.3.2.1.01</t>
  </si>
  <si>
    <t>Compra de mascotas</t>
  </si>
  <si>
    <t>09.3.2.1.02</t>
  </si>
  <si>
    <t>Alimento para mascotas</t>
  </si>
  <si>
    <t>09.4.5.0.01</t>
  </si>
  <si>
    <t>Servicios veterinarios</t>
  </si>
  <si>
    <t>09.4.6.2.01</t>
  </si>
  <si>
    <t>Gimnasio</t>
  </si>
  <si>
    <t>09.4.6.2.02</t>
  </si>
  <si>
    <t>Lecciones deportes</t>
  </si>
  <si>
    <t>09.6.1.0.01</t>
  </si>
  <si>
    <t>Cines</t>
  </si>
  <si>
    <t>09.7.1.1.01</t>
  </si>
  <si>
    <t>Libros de texto de educación formal</t>
  </si>
  <si>
    <t>09.7.1.9.01</t>
  </si>
  <si>
    <t>Libros religiosos</t>
  </si>
  <si>
    <t>09.7.1.9.02</t>
  </si>
  <si>
    <t>Libros complementarios</t>
  </si>
  <si>
    <t>09.7.2.1.01</t>
  </si>
  <si>
    <t>Diarios y periódicos nacionales</t>
  </si>
  <si>
    <t>09.7.4.0.01</t>
  </si>
  <si>
    <t>Lista de útiles escolares</t>
  </si>
  <si>
    <t>09.7.4.0.02</t>
  </si>
  <si>
    <t>Cuadernos</t>
  </si>
  <si>
    <t>09.7.4.0.03</t>
  </si>
  <si>
    <t>Papel para artes y para envolver</t>
  </si>
  <si>
    <t>09.7.4.0.04</t>
  </si>
  <si>
    <t>Hojas de cuadrícula, líneas, bond</t>
  </si>
  <si>
    <t>09.7.4.0.05</t>
  </si>
  <si>
    <t>Tijeras</t>
  </si>
  <si>
    <t>09.7.4.0.06</t>
  </si>
  <si>
    <t>Crayones y marcadores</t>
  </si>
  <si>
    <t>09.7.4.0.07</t>
  </si>
  <si>
    <t>Mochilas escolares</t>
  </si>
  <si>
    <t>09.7.4.0.08</t>
  </si>
  <si>
    <t>Lápices y lapiceros</t>
  </si>
  <si>
    <t>09.8.0.0.01</t>
  </si>
  <si>
    <t>Paquete turístico para viajar al extranjero</t>
  </si>
  <si>
    <t>10.1.0.1.01</t>
  </si>
  <si>
    <t>Servicio de educación preprimaria</t>
  </si>
  <si>
    <t>10.1.0.2.01</t>
  </si>
  <si>
    <t>Servicios de educación primaria</t>
  </si>
  <si>
    <t>10.2.0.0.01</t>
  </si>
  <si>
    <t>Servicios de educación básica</t>
  </si>
  <si>
    <t>10.2.0.0.02</t>
  </si>
  <si>
    <t>Servicios de educación diversificado</t>
  </si>
  <si>
    <t>10.2.0.0.03</t>
  </si>
  <si>
    <t>Servicios de educación por cooperativa</t>
  </si>
  <si>
    <t>10.4.0.0.01</t>
  </si>
  <si>
    <t>Educación universitaria</t>
  </si>
  <si>
    <t>10.5.0.1.01</t>
  </si>
  <si>
    <t>Tutorías</t>
  </si>
  <si>
    <t>10.5.0.9.01</t>
  </si>
  <si>
    <t>Cursos de Capacitación técnica</t>
  </si>
  <si>
    <t>10.5.0.9.02</t>
  </si>
  <si>
    <t>Cursos de idiomas</t>
  </si>
  <si>
    <t>10.5.0.9.03</t>
  </si>
  <si>
    <t>Cursos de informática</t>
  </si>
  <si>
    <t>11.1.1.1.01</t>
  </si>
  <si>
    <t>Desayuno o cena simple (bebida y un acompañamiento)</t>
  </si>
  <si>
    <t>11.1.1.1.02</t>
  </si>
  <si>
    <t>Desayuno o cena continental (bebida y dos acompañamientos)</t>
  </si>
  <si>
    <t>11.1.1.1.03</t>
  </si>
  <si>
    <t>Desayuno o cena completo (bebida caliente y mas de dos acompañamientos)</t>
  </si>
  <si>
    <t>11.1.1.1.04</t>
  </si>
  <si>
    <t>Otro tipo de desayuno o cena</t>
  </si>
  <si>
    <t>11.1.1.1.05</t>
  </si>
  <si>
    <t>Almuerzo simple (bebida, carne y acompañamiento) excluye gaseosa</t>
  </si>
  <si>
    <t>11.1.1.1.06</t>
  </si>
  <si>
    <t xml:space="preserve">Almuerzo  simple (bebida y plato sin carne) excluye gaseosa </t>
  </si>
  <si>
    <t>11.1.1.1.07</t>
  </si>
  <si>
    <t>Almuerzo  (bebida, entrada y plato con carne)</t>
  </si>
  <si>
    <t>11.1.1.1.08</t>
  </si>
  <si>
    <t>Almuerzo buffet</t>
  </si>
  <si>
    <t>11.1.1.2.01</t>
  </si>
  <si>
    <t xml:space="preserve">Combos de comida rápida individual </t>
  </si>
  <si>
    <t>11.1.1.2.02</t>
  </si>
  <si>
    <t>Combos de comida rápida familiar</t>
  </si>
  <si>
    <t>11.1.1.2.03</t>
  </si>
  <si>
    <t xml:space="preserve">Platos preparados </t>
  </si>
  <si>
    <t>11.1.1.2.04</t>
  </si>
  <si>
    <t>Panes tipo sándwich</t>
  </si>
  <si>
    <t>11.1.1.2.05</t>
  </si>
  <si>
    <t>Alimentos a base de tortilla</t>
  </si>
  <si>
    <t>11.1.1.2.06</t>
  </si>
  <si>
    <t xml:space="preserve">Otros tipos de alimentos regionales </t>
  </si>
  <si>
    <t>11.1.1.2.07</t>
  </si>
  <si>
    <t>Pastelería, repostería y postres</t>
  </si>
  <si>
    <t>11.1.1.2.08</t>
  </si>
  <si>
    <t>Bocadillos</t>
  </si>
  <si>
    <t>11.1.1.2.09</t>
  </si>
  <si>
    <t>Bebidas no alcohólicas frías servidas en el lugar</t>
  </si>
  <si>
    <t>11.1.1.2.10</t>
  </si>
  <si>
    <t>Bebidas no alcohólicas calientes servidas en el lugar</t>
  </si>
  <si>
    <t>11.1.1.2.11</t>
  </si>
  <si>
    <t>Gasto en alimentos para celebraciones</t>
  </si>
  <si>
    <t>11.2.0.1.01</t>
  </si>
  <si>
    <t>Alojamiento en hoteles</t>
  </si>
  <si>
    <t>12.1.1.0.01</t>
  </si>
  <si>
    <t>Seguro Funerario</t>
  </si>
  <si>
    <t>12.1.2.0.01</t>
  </si>
  <si>
    <t>Seguro Médico</t>
  </si>
  <si>
    <t>12.1.4.1.01</t>
  </si>
  <si>
    <t>Seguro de vehículos</t>
  </si>
  <si>
    <t>12.2.1.0.01</t>
  </si>
  <si>
    <t>Servicios financieros de tarjetas de crédito</t>
  </si>
  <si>
    <t>12.2.9.9.01</t>
  </si>
  <si>
    <t>Otros servicios financieros</t>
  </si>
  <si>
    <t>13.1.1.1.01</t>
  </si>
  <si>
    <t>Maquinas para afeitar eléctricas y depiladoras eléctricas</t>
  </si>
  <si>
    <t>13.1.2.0.01</t>
  </si>
  <si>
    <t>Cepillos de dientes</t>
  </si>
  <si>
    <t>13.1.2.0.02</t>
  </si>
  <si>
    <t>Papel higiénico</t>
  </si>
  <si>
    <t>13.1.2.0.03</t>
  </si>
  <si>
    <t>Jabón de baño en todas sus presentaciones</t>
  </si>
  <si>
    <t>13.1.2.0.04</t>
  </si>
  <si>
    <t>Pasta de dientes y enjuagues bucales</t>
  </si>
  <si>
    <t>13.1.2.0.05</t>
  </si>
  <si>
    <t>Shampoo y/o acondicionador</t>
  </si>
  <si>
    <t>13.1.2.0.06</t>
  </si>
  <si>
    <t xml:space="preserve">Productos para protección femenina </t>
  </si>
  <si>
    <t>13.1.2.0.07</t>
  </si>
  <si>
    <t>Pañales para bebes</t>
  </si>
  <si>
    <t>13.1.2.0.08</t>
  </si>
  <si>
    <t>Toallas húmedas para bebés</t>
  </si>
  <si>
    <t>13.1.2.0.09</t>
  </si>
  <si>
    <t>Hisopos</t>
  </si>
  <si>
    <t>13.1.2.0.10</t>
  </si>
  <si>
    <t>Crema para el cuerpo y rostro</t>
  </si>
  <si>
    <t>13.1.2.0.11</t>
  </si>
  <si>
    <t>Desodorante y/o antitranspirante</t>
  </si>
  <si>
    <t>13.1.2.0.12</t>
  </si>
  <si>
    <t>Maquillaje</t>
  </si>
  <si>
    <t>13.1.2.0.13</t>
  </si>
  <si>
    <t>Otros productos de belleza</t>
  </si>
  <si>
    <t>13.1.3.1.01</t>
  </si>
  <si>
    <t>Cortes de cabello para hombre</t>
  </si>
  <si>
    <t>13.1.3.1.02</t>
  </si>
  <si>
    <t>Cortes de cabello para mujer</t>
  </si>
  <si>
    <t>13.1.3.1.03</t>
  </si>
  <si>
    <t xml:space="preserve">Peinados y aplicación de tintes para el cabello </t>
  </si>
  <si>
    <t>13.1.3.1.04</t>
  </si>
  <si>
    <t xml:space="preserve">Colocación de uñas acrílicas </t>
  </si>
  <si>
    <t>13.1.3.1.05</t>
  </si>
  <si>
    <t>Servicio de depilación</t>
  </si>
  <si>
    <t>13.1.3.2.01</t>
  </si>
  <si>
    <t>Servicio de manicura y pedicura</t>
  </si>
  <si>
    <t>13.2.1.1.01</t>
  </si>
  <si>
    <t>Anillos</t>
  </si>
  <si>
    <t>13.2.1.1.02</t>
  </si>
  <si>
    <t>Cadenas</t>
  </si>
  <si>
    <t>13.2.1.1.03</t>
  </si>
  <si>
    <t>Aretes</t>
  </si>
  <si>
    <t>13.2.1.1.04</t>
  </si>
  <si>
    <t>Relojes de pulsera</t>
  </si>
  <si>
    <t>13.2.9.1.01</t>
  </si>
  <si>
    <t>Sombrillas y paraguas</t>
  </si>
  <si>
    <t>13.2.9.1.02</t>
  </si>
  <si>
    <t>Ataúdes</t>
  </si>
  <si>
    <t>13.2.9.1.03</t>
  </si>
  <si>
    <t>Compra, alquiler o préstamo de nicho</t>
  </si>
  <si>
    <t>13.9.0.9.01</t>
  </si>
  <si>
    <t>Servicios legales y financieros</t>
  </si>
  <si>
    <t>13.9.0.9.02</t>
  </si>
  <si>
    <t>Servicios funerarios</t>
  </si>
  <si>
    <t>13.9.0.9.03</t>
  </si>
  <si>
    <t>Servicios de registro civil</t>
  </si>
  <si>
    <t>13.9.0.9.04</t>
  </si>
  <si>
    <t>Pago de impuestos de circulación de vehículo</t>
  </si>
  <si>
    <t>13.9.0.9.05</t>
  </si>
  <si>
    <t>Fiestas y celebraciones</t>
  </si>
  <si>
    <t>CODIGO</t>
  </si>
  <si>
    <t>REPUBLICA</t>
  </si>
  <si>
    <t>REG. I</t>
  </si>
  <si>
    <t>REG. II</t>
  </si>
  <si>
    <t>REG. III</t>
  </si>
  <si>
    <t>REG. IV</t>
  </si>
  <si>
    <t>REG. V</t>
  </si>
  <si>
    <t>REG. VI</t>
  </si>
  <si>
    <t>REG. VII</t>
  </si>
  <si>
    <t>REG. VIII</t>
  </si>
  <si>
    <t>ARROZ</t>
  </si>
  <si>
    <t xml:space="preserve">HARINA                                                                                              </t>
  </si>
  <si>
    <t xml:space="preserve">MAÍZ                                                                                                </t>
  </si>
  <si>
    <t xml:space="preserve">CEREALES                                                                                            </t>
  </si>
  <si>
    <t xml:space="preserve">PAN                                                                                                 </t>
  </si>
  <si>
    <t xml:space="preserve">GALLETAS                                                                                            </t>
  </si>
  <si>
    <t xml:space="preserve">PRODUCTOS DE REPOSTERÍA                                                                            </t>
  </si>
  <si>
    <t xml:space="preserve">PASTAS                                                                                              </t>
  </si>
  <si>
    <t xml:space="preserve">PRODUCTOS DE TORTILLERÍA                                                                            </t>
  </si>
  <si>
    <t xml:space="preserve">CARNE DE RES                                                                                        </t>
  </si>
  <si>
    <t xml:space="preserve">CARNE DE CERDO                                                                                      </t>
  </si>
  <si>
    <t xml:space="preserve">CARNE DE POLLO                                                                                      </t>
  </si>
  <si>
    <t xml:space="preserve">EMBUTIDOS                                                                                           </t>
  </si>
  <si>
    <t xml:space="preserve">PESCADOS                                                                                            </t>
  </si>
  <si>
    <t xml:space="preserve">MARISCOS                                                                                            </t>
  </si>
  <si>
    <t xml:space="preserve">LECHE                                                                                               </t>
  </si>
  <si>
    <t xml:space="preserve">YOGUR                                                                                               </t>
  </si>
  <si>
    <t xml:space="preserve">QUESOS Y CREMA                                                                                      </t>
  </si>
  <si>
    <t xml:space="preserve">HUEVOS                                                                                              </t>
  </si>
  <si>
    <t xml:space="preserve">MARGARINA                                                                                           </t>
  </si>
  <si>
    <t xml:space="preserve">ACEITES                                                                                             </t>
  </si>
  <si>
    <t xml:space="preserve">AGUACATE                                                                                            </t>
  </si>
  <si>
    <t xml:space="preserve">BANANO                                                                                              </t>
  </si>
  <si>
    <t xml:space="preserve">MANZANA                                                                                             </t>
  </si>
  <si>
    <t xml:space="preserve">NARANJA                                                                                             </t>
  </si>
  <si>
    <t xml:space="preserve">PLÁTANO                                                                                             </t>
  </si>
  <si>
    <t xml:space="preserve">FRUTAS DE ESTACIÓN                                                                                  </t>
  </si>
  <si>
    <t xml:space="preserve">FRUTAS EN CONSERVA                                                                                  </t>
  </si>
  <si>
    <t xml:space="preserve">TOMATE                                                                                              </t>
  </si>
  <si>
    <t xml:space="preserve">GÜISQUIL                                                                                            </t>
  </si>
  <si>
    <t xml:space="preserve">CHILE PIMIENTO                                                                                      </t>
  </si>
  <si>
    <t xml:space="preserve">PEPINO                                                                                              </t>
  </si>
  <si>
    <t xml:space="preserve">GÜICOY (VARIEDAD)                                                                                   </t>
  </si>
  <si>
    <t xml:space="preserve">REPOLLO                                                                                             </t>
  </si>
  <si>
    <t xml:space="preserve">LECHUGA                                                                                             </t>
  </si>
  <si>
    <t xml:space="preserve">FRIJOL                                                                                              </t>
  </si>
  <si>
    <t xml:space="preserve">EJOTES                                                                                              </t>
  </si>
  <si>
    <t xml:space="preserve">ELOTE                                                                                               </t>
  </si>
  <si>
    <t xml:space="preserve">CEBOLLA                                                                                             </t>
  </si>
  <si>
    <t xml:space="preserve">PAPA                                                                                                </t>
  </si>
  <si>
    <t xml:space="preserve">ZANAHORIA                                                                                           </t>
  </si>
  <si>
    <t xml:space="preserve">RÁBANO                                                                                              </t>
  </si>
  <si>
    <t xml:space="preserve">REMOLACHA                                                                                           </t>
  </si>
  <si>
    <t xml:space="preserve">YUCA                                                                                                </t>
  </si>
  <si>
    <t xml:space="preserve">BROCOLI                                                                                             </t>
  </si>
  <si>
    <t xml:space="preserve">CULANTRO                                                                                            </t>
  </si>
  <si>
    <t xml:space="preserve">HIERBABUENA                                                                                         </t>
  </si>
  <si>
    <t xml:space="preserve">OTRAS LEGUMBRES Y HORTALIZAS                                                                        </t>
  </si>
  <si>
    <t xml:space="preserve">AZÚCAR                                                                                              </t>
  </si>
  <si>
    <t xml:space="preserve">JALEAS                                                                                              </t>
  </si>
  <si>
    <t xml:space="preserve">COMPOTAS                                                                                            </t>
  </si>
  <si>
    <t xml:space="preserve">DULCES, CHOCOLATES Y GOMA DE MASCAR                                                                 </t>
  </si>
  <si>
    <t xml:space="preserve">HELADOS                                                                                             </t>
  </si>
  <si>
    <t xml:space="preserve">SALSA DE TOMATE                                                                                     </t>
  </si>
  <si>
    <t xml:space="preserve">PASTA DE TOMATE                                                                                     </t>
  </si>
  <si>
    <t xml:space="preserve">MAYONESA Y MOSTAZA                                                                                  </t>
  </si>
  <si>
    <t xml:space="preserve">SAZONADORES                                                                                         </t>
  </si>
  <si>
    <t xml:space="preserve">SAL                                                                                                 </t>
  </si>
  <si>
    <t xml:space="preserve">CANELA                                                                                              </t>
  </si>
  <si>
    <t xml:space="preserve">PEPITORIA Y MANÍA                                                                                   </t>
  </si>
  <si>
    <t xml:space="preserve">CHILES PICANTES                                                                                     </t>
  </si>
  <si>
    <t xml:space="preserve">CONSOMÉ DE POLLO                                                                                    </t>
  </si>
  <si>
    <t xml:space="preserve">SOPAS CONCENTRADAS EN SOBRE                                                                         </t>
  </si>
  <si>
    <t xml:space="preserve">SOPAS INSTANTANEAS                                                                                  </t>
  </si>
  <si>
    <t xml:space="preserve">POLVOS PARA GELATINA                                                                                </t>
  </si>
  <si>
    <t xml:space="preserve">ALIMENTOS ENLATADOS                                                                                 </t>
  </si>
  <si>
    <t xml:space="preserve">CAFÉ INSTANTANEO                                                                                    </t>
  </si>
  <si>
    <t xml:space="preserve">OTRAS BEBIDAS                                                                                       </t>
  </si>
  <si>
    <t xml:space="preserve">AGUA ENVASADA                                                                                       </t>
  </si>
  <si>
    <t xml:space="preserve">AGUAS GASEOSAS                                                                                      </t>
  </si>
  <si>
    <t xml:space="preserve">POLVO PARA REFRESCO                                                                                 </t>
  </si>
  <si>
    <t xml:space="preserve">JUGOS DE FRUTAS                                                                                     </t>
  </si>
  <si>
    <t xml:space="preserve">REFRESCOS NATURALES                                                                                 </t>
  </si>
  <si>
    <t xml:space="preserve">REFRESCOS ARTIFICIALES                                                                              </t>
  </si>
  <si>
    <t xml:space="preserve">LICORES VARIOS                                                                                      </t>
  </si>
  <si>
    <t xml:space="preserve">VINO BLANCO                                                                                         </t>
  </si>
  <si>
    <t xml:space="preserve">VINO TINTO                                                                                          </t>
  </si>
  <si>
    <t xml:space="preserve">CERVEZA                                                                                             </t>
  </si>
  <si>
    <t xml:space="preserve">CIGARRILLOS DE TABACO                                                                               </t>
  </si>
  <si>
    <t xml:space="preserve">TELAS PARA CONFECCIÓN DE VESTUARIO                                                                  </t>
  </si>
  <si>
    <t xml:space="preserve">PANTALÓN PARA HOMBRE                                                                                </t>
  </si>
  <si>
    <t xml:space="preserve">CAMISA PARA HOMBRE                                                                                  </t>
  </si>
  <si>
    <t xml:space="preserve">TRAJE PARA HOMBRE                                                                                   </t>
  </si>
  <si>
    <t xml:space="preserve">ROPA DEPORTIVA PARA HOMBRE                                                                          </t>
  </si>
  <si>
    <t xml:space="preserve">ROPA INTERIOR Y DE DORMIR PARA HOMBRE                                                               </t>
  </si>
  <si>
    <t xml:space="preserve">PANTALÓN Y FALDA PARA MUJER                                                                         </t>
  </si>
  <si>
    <t xml:space="preserve">BLUSA PARA MUJER                                                                                    </t>
  </si>
  <si>
    <t xml:space="preserve">OTRO VESTUARIO DE MUJER                                                                             </t>
  </si>
  <si>
    <t xml:space="preserve">ROPA INTERIOR Y DE DORMIR PARA MUJER                                                                </t>
  </si>
  <si>
    <t xml:space="preserve">PANTALÓN Y PANTALONETA PARA NIÑO                                                                    </t>
  </si>
  <si>
    <t xml:space="preserve">PANTALÓN, FALDA Y SHORT  PARA NIÑA                                                                  </t>
  </si>
  <si>
    <t xml:space="preserve">CAMISA Y PLAYERA PARA NIÑO                                                                          </t>
  </si>
  <si>
    <t xml:space="preserve">BLUSA PARA NIÑA                                                                                     </t>
  </si>
  <si>
    <t xml:space="preserve">VESTIDO PARA NIÑA                                                                                   </t>
  </si>
  <si>
    <t xml:space="preserve">CAMISETA PARA NIÑO                                                                                  </t>
  </si>
  <si>
    <t xml:space="preserve">PIJAMAS PARA BEBÉ                                                                                   </t>
  </si>
  <si>
    <t xml:space="preserve">UNIFORME ESCOLAR                                                                                    </t>
  </si>
  <si>
    <t xml:space="preserve">ARTÍCULOS VARIOS DE VESTUARIO                                                                       </t>
  </si>
  <si>
    <t xml:space="preserve">OTRAS PRENDAS DE VESTIR                                                                             </t>
  </si>
  <si>
    <t xml:space="preserve">SERVICIO DE LIMPIEZA DE PRENDAS DE VESTIR                                                           </t>
  </si>
  <si>
    <t xml:space="preserve">ZAPATOS PARA HOMBRE                                                                                 </t>
  </si>
  <si>
    <t xml:space="preserve">ZAPATOS VARIOS PARA MUJER                                                                           </t>
  </si>
  <si>
    <t xml:space="preserve">ZAPATOS PARA MUJER                                                                                  </t>
  </si>
  <si>
    <t xml:space="preserve">CALZADO PARA NIÑO                                                                                   </t>
  </si>
  <si>
    <t xml:space="preserve">CALZADO PARA NIÑA                                                                                   </t>
  </si>
  <si>
    <t xml:space="preserve">SERVICIO DE REPARACIÓN DE CALZADO                                                                   </t>
  </si>
  <si>
    <t xml:space="preserve">ALQUILER DE VIVIENDA                                                                                </t>
  </si>
  <si>
    <t xml:space="preserve">MATERIALES DIVERSOS PARA REPARACIÓN  DE VIVIENDA                                                    </t>
  </si>
  <si>
    <t xml:space="preserve">TRABAJOS PARA VIVIENDA                                                                              </t>
  </si>
  <si>
    <t xml:space="preserve">ARTÍCULOS PARA ELECTRICIDAD Y GRIFERÍA                                                              </t>
  </si>
  <si>
    <t xml:space="preserve">SERVICIO DE MANTENIMIENTO DE VIVIENDA                                                               </t>
  </si>
  <si>
    <t xml:space="preserve">AGUA POTABLE                                                                                        </t>
  </si>
  <si>
    <t xml:space="preserve">SERVICIO DE RETIRO DE BASURA                                                                        </t>
  </si>
  <si>
    <t xml:space="preserve">SERVICIO DE ELECTRICIDAD                                                                            </t>
  </si>
  <si>
    <t xml:space="preserve">GAS PROPANO                                                                                         </t>
  </si>
  <si>
    <t xml:space="preserve">CARBÓN                                                                                              </t>
  </si>
  <si>
    <t xml:space="preserve">LEÑA                                                                                                </t>
  </si>
  <si>
    <t xml:space="preserve">CAMA                                                                                                </t>
  </si>
  <si>
    <t xml:space="preserve">CUNA                                                                                                </t>
  </si>
  <si>
    <t xml:space="preserve">JUEGO DE COMEDOR                                                                                    </t>
  </si>
  <si>
    <t xml:space="preserve">MUEBLES PARA COCINA                                                                                 </t>
  </si>
  <si>
    <t xml:space="preserve">JUEGO DE SALA                                                                                       </t>
  </si>
  <si>
    <t xml:space="preserve">MUEBLES MODULARES                                                                                   </t>
  </si>
  <si>
    <t xml:space="preserve">ALFOMBRA                                                                                            </t>
  </si>
  <si>
    <t xml:space="preserve">PUERTAS, LAMPARAS Y VARIOS                                                                          </t>
  </si>
  <si>
    <t xml:space="preserve">CUBRECAMA                                                                                           </t>
  </si>
  <si>
    <t xml:space="preserve">SÁBANA                                                                                              </t>
  </si>
  <si>
    <t xml:space="preserve">PONCHO Y FRAZADAS                                                                                   </t>
  </si>
  <si>
    <t xml:space="preserve">MANTEL                                                                                              </t>
  </si>
  <si>
    <t xml:space="preserve">CORTINAS                                                                                            </t>
  </si>
  <si>
    <t xml:space="preserve">ESTUFA                                                                                              </t>
  </si>
  <si>
    <t xml:space="preserve">REFRIGERADOR                                                                                        </t>
  </si>
  <si>
    <t xml:space="preserve">LAVADORA                                                                                            </t>
  </si>
  <si>
    <t xml:space="preserve">HORNO DE MICROONDAS                                                                                 </t>
  </si>
  <si>
    <t xml:space="preserve">LICUADORA                                                                                           </t>
  </si>
  <si>
    <t xml:space="preserve">VENTILADOR                                                                                          </t>
  </si>
  <si>
    <t xml:space="preserve">PLANCHA ELÉCTRICA                                                                                   </t>
  </si>
  <si>
    <t xml:space="preserve">VAJILLAS                                                                                            </t>
  </si>
  <si>
    <t xml:space="preserve">BATERIAS DE COCINA                                                                                  </t>
  </si>
  <si>
    <t xml:space="preserve">JUEGOS DE VASOS                                                                                     </t>
  </si>
  <si>
    <t xml:space="preserve">UTENCILIOS DE COCINA                                                                                </t>
  </si>
  <si>
    <t xml:space="preserve">BARRENO ELÉCTRICO                                                                                   </t>
  </si>
  <si>
    <t xml:space="preserve">MARTILLO                                                                                            </t>
  </si>
  <si>
    <t xml:space="preserve">MACHETE                                                                                             </t>
  </si>
  <si>
    <t xml:space="preserve">SERRUCHO                                                                                            </t>
  </si>
  <si>
    <t xml:space="preserve">DESARMADORES                                                                                        </t>
  </si>
  <si>
    <t xml:space="preserve">AROMATIZADOR Y DESINFECTANTE                                                                        </t>
  </si>
  <si>
    <t xml:space="preserve">DETERGENTES Y JABONES PARA ROPA                                                                     </t>
  </si>
  <si>
    <t xml:space="preserve">JABÓN VARIAS CLASES                                                                                 </t>
  </si>
  <si>
    <t xml:space="preserve">ARTÍCULOS PARA LIMPIEZA DEL HOGAR                                                                   </t>
  </si>
  <si>
    <t xml:space="preserve">FOSFOROS                                                                                            </t>
  </si>
  <si>
    <t xml:space="preserve">SERVILLETAS DE PAPEL                                                                                </t>
  </si>
  <si>
    <t xml:space="preserve">VELADORAS Y CANDELAS                                                                                </t>
  </si>
  <si>
    <t xml:space="preserve">SERVICIO DOMÉSTICO POR MES                                                                          </t>
  </si>
  <si>
    <t xml:space="preserve">LAVADO DE ROPA DIVERSA                                                                              </t>
  </si>
  <si>
    <t xml:space="preserve">ANALGÉSICO Y ANTIINFLAMATORIO                                                                       </t>
  </si>
  <si>
    <t xml:space="preserve">ANTIACIDO Y ANTIULCEROSO                                                                            </t>
  </si>
  <si>
    <t xml:space="preserve">ANTIALÉRGICO                                                                                        </t>
  </si>
  <si>
    <t xml:space="preserve">ANTIBIÓTICO                                                                                         </t>
  </si>
  <si>
    <t xml:space="preserve">ANTIGRIPAL                                                                                          </t>
  </si>
  <si>
    <t xml:space="preserve">ANTIHIPERTENSOR                                                                                     </t>
  </si>
  <si>
    <t xml:space="preserve">VACUNAS DE PREVENCIÓN                                                                               </t>
  </si>
  <si>
    <t xml:space="preserve">DERMATOLÓGICO                                                                                       </t>
  </si>
  <si>
    <t xml:space="preserve">MUCOLÍTICO Y BRONCODILATADOR                                                                        </t>
  </si>
  <si>
    <t xml:space="preserve">VITAMINAS Y MINERALES                                                                               </t>
  </si>
  <si>
    <t xml:space="preserve">VENDAS, PARCHES, APÓSITOS                                                                           </t>
  </si>
  <si>
    <t xml:space="preserve">PRESERVATIVOS                                                                                       </t>
  </si>
  <si>
    <t xml:space="preserve">LENTES DE CORRECCIÓN                                                                                </t>
  </si>
  <si>
    <t xml:space="preserve">CONSULTA MÉDICA                                                                                     </t>
  </si>
  <si>
    <t xml:space="preserve">CONSULTA CON GINECÓLOGO                                                                             </t>
  </si>
  <si>
    <t xml:space="preserve">CONSULTA ODONTOLÓGICA                                                                               </t>
  </si>
  <si>
    <t xml:space="preserve">TRATAMIENTO ODONTOLÓGICO                                                                            </t>
  </si>
  <si>
    <t xml:space="preserve">EXÁMEN DE RADIOLOGÍA Y OTROS                                                                        </t>
  </si>
  <si>
    <t xml:space="preserve">EXÁMEN DE LABORATORIO CLÍNICO                                                                       </t>
  </si>
  <si>
    <t xml:space="preserve">SERVICIO DE HOSPITALIZACIÓN                                                                         </t>
  </si>
  <si>
    <t xml:space="preserve">INTERVENCIÓN HOSPITALARIA                                                                           </t>
  </si>
  <si>
    <t xml:space="preserve">AUTOMOVIL Y PICK UP                                                                                 </t>
  </si>
  <si>
    <t xml:space="preserve">MOTOCICLETAS                                                                                        </t>
  </si>
  <si>
    <t xml:space="preserve">BICICLETAS                                                                                          </t>
  </si>
  <si>
    <t xml:space="preserve">REPUESTOS PARA VEHÍCULOS EN GENERAL (AMORTIGUADOR)                                                  </t>
  </si>
  <si>
    <t xml:space="preserve">LLANTAS PARA AUTOMÓVIL                                                                              </t>
  </si>
  <si>
    <t xml:space="preserve">BATERIAS Y LUBRICANTES                                                                              </t>
  </si>
  <si>
    <t xml:space="preserve">GASOLINA SUPERIOR                                                                                   </t>
  </si>
  <si>
    <t xml:space="preserve">GASOLINA REGULAR                                                                                    </t>
  </si>
  <si>
    <t xml:space="preserve">DIESEL                                                                                              </t>
  </si>
  <si>
    <t xml:space="preserve">SERVICIO DE MANTENIMIENTO DE AUTOMÓVIL                                                              </t>
  </si>
  <si>
    <t xml:space="preserve">REPARACIÓN DE AUTOMÓVIL                                                                             </t>
  </si>
  <si>
    <t xml:space="preserve">LAVADO DE AUTOMÓVIL                                                                                 </t>
  </si>
  <si>
    <t xml:space="preserve">PARQUEO                                                                                             </t>
  </si>
  <si>
    <t xml:space="preserve">SERVICIO DE PINCHAZO                                                                                </t>
  </si>
  <si>
    <t xml:space="preserve">LICENCIA DE CONDUCIR                                                                                </t>
  </si>
  <si>
    <t xml:space="preserve">SERVICIO DE TAXI                                                                                    </t>
  </si>
  <si>
    <t xml:space="preserve">SERVICIO DE TRANSPORTE ESCOLAR                                                                      </t>
  </si>
  <si>
    <t xml:space="preserve">SERVICIO DE BUS URBANO                                                                              </t>
  </si>
  <si>
    <t xml:space="preserve">SERVICIO DE BUS EXTRAURBANO                                                                         </t>
  </si>
  <si>
    <t xml:space="preserve">SERVICIO DE TRANSPORTE AÉREO                                                                        </t>
  </si>
  <si>
    <t xml:space="preserve">SERVICIO POSTAL                                                                                     </t>
  </si>
  <si>
    <t xml:space="preserve">EQUIPO DE TELEFONÍA MÓVIL                                                                           </t>
  </si>
  <si>
    <t xml:space="preserve">SERVICIO DE INTERNET RESIDENCIAL                                                                    </t>
  </si>
  <si>
    <t xml:space="preserve">SERVICIO DE PAQUETE DE TELECOMUNICACIONES (INTERNET, TV, ETC)                                       </t>
  </si>
  <si>
    <t xml:space="preserve">SERVICIO DE TELEFONÍA MÓVIL                                                                         </t>
  </si>
  <si>
    <t xml:space="preserve">SERVICIO DE TELEFONÍA RESIDENCIAL                                                                   </t>
  </si>
  <si>
    <t xml:space="preserve">SERVICIO PÚBLICO DE COMUNICACIONES                                                                  </t>
  </si>
  <si>
    <t xml:space="preserve">SERVICIO PÚBLICO DE INTERNET                                                                        </t>
  </si>
  <si>
    <t xml:space="preserve">TELEVISOR                                                                                           </t>
  </si>
  <si>
    <t xml:space="preserve">REPRODUCTOR PORTÁTIL DE AUDIO Y VIDEO                                                               </t>
  </si>
  <si>
    <t xml:space="preserve">CÁMARA DE VIDEO                                                                                     </t>
  </si>
  <si>
    <t xml:space="preserve">CÁMARA FOTOGRÁFICA                                                                                  </t>
  </si>
  <si>
    <t xml:space="preserve">COMPUTADORA                                                                                         </t>
  </si>
  <si>
    <t xml:space="preserve">TINTAS Y TONER PARA IMPRESORA                                                                       </t>
  </si>
  <si>
    <t xml:space="preserve">MÚSICA Y PELÍCULA DIGITAL                                                                           </t>
  </si>
  <si>
    <t xml:space="preserve">UNIDAD DE RESPALDO MAGNÉTICO                                                                        </t>
  </si>
  <si>
    <t xml:space="preserve">AUTO DE JUGUETE                                                                                     </t>
  </si>
  <si>
    <t xml:space="preserve">JUEGOS DE SALÓN                                                                                     </t>
  </si>
  <si>
    <t xml:space="preserve">MUÑECAS Y MUÑECOS                                                                                   </t>
  </si>
  <si>
    <t xml:space="preserve">CONSOLA DE VIDEOJUEGO                                                                               </t>
  </si>
  <si>
    <t xml:space="preserve">IMPLEMENTOS DEPORTIVOS                                                                              </t>
  </si>
  <si>
    <t xml:space="preserve">INSTRUMENTOS MUSICALES                                                                              </t>
  </si>
  <si>
    <t xml:space="preserve">MÁQUINAS PARA EJERCICIOS                                                                            </t>
  </si>
  <si>
    <t xml:space="preserve">FLORES                                                                                              </t>
  </si>
  <si>
    <t xml:space="preserve">ALIMENTO PARA MASCOTAS                                                                              </t>
  </si>
  <si>
    <t xml:space="preserve">SERVICIO VETERINARIO                                                                                </t>
  </si>
  <si>
    <t xml:space="preserve">ENTRADA AL ESTADIO                                                                                  </t>
  </si>
  <si>
    <t xml:space="preserve">SERVICIO DE FIESTAS                                                                                 </t>
  </si>
  <si>
    <t xml:space="preserve">CLASES DEPORTIVAS                                                                                   </t>
  </si>
  <si>
    <t xml:space="preserve">CLASES RECREATIVAS                                                                                  </t>
  </si>
  <si>
    <t xml:space="preserve">ENTRADA AL CINE                                                                                     </t>
  </si>
  <si>
    <t xml:space="preserve">PRESENTACIONES ARTÍSTICAS                                                                           </t>
  </si>
  <si>
    <t xml:space="preserve">JUEGOS DE AZAR                                                                                      </t>
  </si>
  <si>
    <t xml:space="preserve">TEXTOS ESCOLARES                                                                                    </t>
  </si>
  <si>
    <t xml:space="preserve">DIARIOS                                                                                             </t>
  </si>
  <si>
    <t xml:space="preserve">REVISTAS, PERIÓDICOS Y OTROS                                                                        </t>
  </si>
  <si>
    <t xml:space="preserve">CUADERNOS  Y UTILES                                                                                 </t>
  </si>
  <si>
    <t xml:space="preserve">LÁPICES  Y REGLAS                                                                                   </t>
  </si>
  <si>
    <t xml:space="preserve">SERVICIOS DE VIAJES TODO INCLUIDO DENTRO DEL PAÍS                                                   </t>
  </si>
  <si>
    <t xml:space="preserve">SERVICIOS DE VIAJES TODO INCLUIDO FUERA DEL PAÍS                                                    </t>
  </si>
  <si>
    <t xml:space="preserve">SERVICIO DE EDUCACIÓN PREPRIMARIA                                                                   </t>
  </si>
  <si>
    <t xml:space="preserve">SERVICIO DE EDUCACIÓN DE PRIMARIA                                                                   </t>
  </si>
  <si>
    <t xml:space="preserve">SERVICIO DE EDUCACIÓN DE LA ENSEÑANZA MEDIA                                                         </t>
  </si>
  <si>
    <t xml:space="preserve">SERVICIOS DE ENSEÑANZA UNIVERSITARIA                                                                </t>
  </si>
  <si>
    <t xml:space="preserve">CURSOS DE CAPACITACIÓN                                                                              </t>
  </si>
  <si>
    <t xml:space="preserve">DESAYUNO CONSUMIDO FUERA DEL HOGAR                                                                  </t>
  </si>
  <si>
    <t xml:space="preserve">ALMUERZO CONSUMIDO FUERA DEL HOGAR                                                                  </t>
  </si>
  <si>
    <t xml:space="preserve">OTRAS COMIDAS CONSUMIDAS  FUERA DEL HOGAR                                                           </t>
  </si>
  <si>
    <t xml:space="preserve">PLATOS PREPARADOS PARA LLEVAR                                                                       </t>
  </si>
  <si>
    <t xml:space="preserve">POLLO FRITO PARA LLEVAR                                                                             </t>
  </si>
  <si>
    <t xml:space="preserve">GOLOSINAS                                                                                           </t>
  </si>
  <si>
    <t xml:space="preserve">SERVICIO DE ALOJAMIENTO ESTUDIANTIL                                                                 </t>
  </si>
  <si>
    <t xml:space="preserve">SERVICIO DE ALOJAMIENTO TURÍSTICO Y OTROS                                                           </t>
  </si>
  <si>
    <t xml:space="preserve">SERVICIO DE PELUQUERÍA                                                                              </t>
  </si>
  <si>
    <t xml:space="preserve">SERVICIO DE SALÓN DE BELLEZA                                                                        </t>
  </si>
  <si>
    <t xml:space="preserve">ARTÍCULOS ELÉCTRICOS PARA EL CABELLO                                                                </t>
  </si>
  <si>
    <t xml:space="preserve">MÁQUINA DE AFEITAR DESECHABLE                                                                       </t>
  </si>
  <si>
    <t xml:space="preserve">ARTÍCULOS DIVERSOS PARA EL CUIDADO PERSONAL                                                         </t>
  </si>
  <si>
    <t xml:space="preserve">PASTAS DENTALES                                                                                     </t>
  </si>
  <si>
    <t xml:space="preserve">PAPEL HIGIÉNICO                                                                                     </t>
  </si>
  <si>
    <t xml:space="preserve">JABÓN                                                                                               </t>
  </si>
  <si>
    <t xml:space="preserve">PAÑALES                                                                                             </t>
  </si>
  <si>
    <t xml:space="preserve">PROTECCIÓN HIGIÉNICA FEMENINA                                                                       </t>
  </si>
  <si>
    <t xml:space="preserve">CHAMPÚ                                                                                              </t>
  </si>
  <si>
    <t xml:space="preserve">PRODUCTOS DE BELLEZA VARIOS                                                                         </t>
  </si>
  <si>
    <t xml:space="preserve">CREMAS Y MAQUILLAJE                                                                                 </t>
  </si>
  <si>
    <t xml:space="preserve">COLONIAS Y PERFUMES                                                                                 </t>
  </si>
  <si>
    <t xml:space="preserve">CREMAS PARA LA PIEL                                                                                 </t>
  </si>
  <si>
    <t xml:space="preserve">DESODORANTES Y ANTITRANSPIRANTES                                                                    </t>
  </si>
  <si>
    <t xml:space="preserve">ARTÍCULOS DE MAQUILLAJE                                                                             </t>
  </si>
  <si>
    <t xml:space="preserve">JOYAS                                                                                               </t>
  </si>
  <si>
    <t xml:space="preserve">RELOJ DE PULSERA                                                                                    </t>
  </si>
  <si>
    <t xml:space="preserve">CARTERAS Y BOLSOS                                                                                   </t>
  </si>
  <si>
    <t xml:space="preserve">ARTÍCULOS PARA EL TRANSPORTE DEL BEBÉ                                                               </t>
  </si>
  <si>
    <t xml:space="preserve">ARTÍCULOS PERSONALES DIVERSOS (LENTES DE SOL, ENCENDEDORES ETC.)                                    </t>
  </si>
  <si>
    <t xml:space="preserve">SEGURO                                                                                              </t>
  </si>
  <si>
    <t xml:space="preserve">CRÉDITOS DE CONSUMO (TARJETAS DE CRÉDITO)                                                           </t>
  </si>
  <si>
    <t xml:space="preserve">SERVICIO DE EMISIÓN DE CERTIFICADO DE TODO TIPO                                                     </t>
  </si>
  <si>
    <t xml:space="preserve">SERVICIO DE FOTOCOPIADO                                                                             </t>
  </si>
  <si>
    <t xml:space="preserve">SERVICIO NOTARIAL                                                                                   </t>
  </si>
  <si>
    <t xml:space="preserve">SERVICIO FUNERARIO                                                                                  </t>
  </si>
  <si>
    <t xml:space="preserve">MANTENIMIENTO DE CONDOMINIO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</si>
</sst>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"/>
    <numFmt numFmtId="179" formatCode="0.000000"/>
  </numFmts>
  <fonts count="32">
    <font>
      <sz val="11"/>
      <color theme="1"/>
      <name val="Calibri"/>
      <charset val="134"/>
      <scheme val="minor"/>
    </font>
    <font>
      <b/>
      <sz val="11"/>
      <color rgb="FFFFFFFF"/>
      <name val="Arial Narrow"/>
      <charset val="134"/>
    </font>
    <font>
      <b/>
      <sz val="12"/>
      <color rgb="FFFFFFFF"/>
      <name val="Arial Narrow"/>
      <charset val="134"/>
    </font>
    <font>
      <sz val="12"/>
      <color rgb="FF000000"/>
      <name val="Arial Narrow"/>
      <charset val="134"/>
    </font>
    <font>
      <sz val="12"/>
      <name val="Arial Narrow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name val="Calibri"/>
      <charset val="134"/>
      <scheme val="minor"/>
    </font>
    <font>
      <sz val="11"/>
      <color rgb="FFFF0000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9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20" fillId="8" borderId="19" applyNumberFormat="0" applyAlignment="0" applyProtection="0">
      <alignment vertical="center"/>
    </xf>
    <xf numFmtId="0" fontId="21" fillId="8" borderId="18" applyNumberFormat="0" applyAlignment="0" applyProtection="0">
      <alignment vertical="center"/>
    </xf>
    <xf numFmtId="0" fontId="22" fillId="9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0" borderId="0"/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wrapText="1"/>
    </xf>
    <xf numFmtId="178" fontId="4" fillId="3" borderId="5" xfId="0" applyNumberFormat="1" applyFont="1" applyFill="1" applyBorder="1" applyAlignment="1">
      <alignment horizontal="center" vertical="center"/>
    </xf>
    <xf numFmtId="178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wrapText="1"/>
    </xf>
    <xf numFmtId="178" fontId="4" fillId="3" borderId="8" xfId="0" applyNumberFormat="1" applyFont="1" applyFill="1" applyBorder="1" applyAlignment="1">
      <alignment horizontal="center" vertical="center"/>
    </xf>
    <xf numFmtId="178" fontId="4" fillId="3" borderId="9" xfId="0" applyNumberFormat="1" applyFont="1" applyFill="1" applyBorder="1" applyAlignment="1">
      <alignment horizontal="center" vertical="center"/>
    </xf>
    <xf numFmtId="178" fontId="3" fillId="3" borderId="8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178" fontId="4" fillId="3" borderId="11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/>
    </xf>
    <xf numFmtId="179" fontId="6" fillId="5" borderId="10" xfId="0" applyNumberFormat="1" applyFont="1" applyFill="1" applyBorder="1" applyAlignment="1">
      <alignment horizontal="right"/>
    </xf>
    <xf numFmtId="178" fontId="4" fillId="3" borderId="12" xfId="0" applyNumberFormat="1" applyFont="1" applyFill="1" applyBorder="1" applyAlignment="1">
      <alignment horizontal="center" vertical="center"/>
    </xf>
    <xf numFmtId="179" fontId="5" fillId="5" borderId="10" xfId="0" applyNumberFormat="1" applyFont="1" applyFill="1" applyBorder="1" applyAlignment="1">
      <alignment horizontal="right"/>
    </xf>
    <xf numFmtId="178" fontId="3" fillId="3" borderId="1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wrapText="1"/>
    </xf>
    <xf numFmtId="178" fontId="3" fillId="3" borderId="5" xfId="0" applyNumberFormat="1" applyFont="1" applyFill="1" applyBorder="1" applyAlignment="1">
      <alignment horizontal="center" vertical="center"/>
    </xf>
    <xf numFmtId="178" fontId="3" fillId="3" borderId="11" xfId="0" applyNumberFormat="1" applyFont="1" applyFill="1" applyBorder="1" applyAlignment="1">
      <alignment horizontal="center" vertical="center"/>
    </xf>
    <xf numFmtId="178" fontId="3" fillId="3" borderId="9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10" xfId="0" applyFont="1" applyFill="1" applyBorder="1" applyAlignment="1">
      <alignment horizontal="left"/>
    </xf>
    <xf numFmtId="179" fontId="0" fillId="0" borderId="0" xfId="0" applyNumberFormat="1">
      <alignment vertical="center"/>
    </xf>
    <xf numFmtId="0" fontId="0" fillId="0" borderId="0" xfId="0" applyFill="1">
      <alignment vertical="center"/>
    </xf>
    <xf numFmtId="0" fontId="4" fillId="0" borderId="7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178" fontId="3" fillId="0" borderId="5" xfId="0" applyNumberFormat="1" applyFont="1" applyFill="1" applyBorder="1" applyAlignment="1">
      <alignment horizontal="center" vertical="center"/>
    </xf>
    <xf numFmtId="178" fontId="4" fillId="0" borderId="6" xfId="0" applyNumberFormat="1" applyFont="1" applyFill="1" applyBorder="1" applyAlignment="1">
      <alignment horizontal="center" vertical="center"/>
    </xf>
    <xf numFmtId="178" fontId="4" fillId="0" borderId="5" xfId="0" applyNumberFormat="1" applyFont="1" applyFill="1" applyBorder="1" applyAlignment="1">
      <alignment horizontal="center" vertical="center"/>
    </xf>
    <xf numFmtId="179" fontId="9" fillId="0" borderId="0" xfId="0" applyNumberFormat="1" applyFont="1">
      <alignment vertical="center"/>
    </xf>
    <xf numFmtId="178" fontId="3" fillId="0" borderId="11" xfId="0" applyNumberFormat="1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center" vertical="center"/>
    </xf>
    <xf numFmtId="178" fontId="4" fillId="0" borderId="9" xfId="0" applyNumberFormat="1" applyFont="1" applyFill="1" applyBorder="1" applyAlignment="1">
      <alignment horizontal="center" vertical="center"/>
    </xf>
    <xf numFmtId="178" fontId="3" fillId="0" borderId="12" xfId="0" applyNumberFormat="1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left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Hoja1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Sheet3!$A$2:$A$6</c:f>
              <c:strCache>
                <c:ptCount val="5"/>
                <c:pt idx="0">
                  <c:v>ARROZ</c:v>
                </c:pt>
                <c:pt idx="1">
                  <c:v>HARINA                                                                                              </c:v>
                </c:pt>
                <c:pt idx="2">
                  <c:v>MAÍZ                                                                                                </c:v>
                </c:pt>
                <c:pt idx="3">
                  <c:v>CEREALES                                                                                            </c:v>
                </c:pt>
                <c:pt idx="4">
                  <c:v>PAN                                                                                                 </c:v>
                </c:pt>
              </c:strCache>
            </c:strRef>
          </c:cat>
          <c:val>
            <c:numRef>
              <c:f>Sheet3!$B$2:$B$6</c:f>
              <c:numCache>
                <c:formatCode>0.00000</c:formatCode>
                <c:ptCount val="5"/>
                <c:pt idx="0">
                  <c:v>0.63244</c:v>
                </c:pt>
                <c:pt idx="1">
                  <c:v>0.17119</c:v>
                </c:pt>
                <c:pt idx="2">
                  <c:v>1.33671</c:v>
                </c:pt>
                <c:pt idx="3">
                  <c:v>0.93761</c:v>
                </c:pt>
                <c:pt idx="4">
                  <c:v>2.61053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Sheet3!$A$2:$A$6</c:f>
              <c:strCache>
                <c:ptCount val="5"/>
                <c:pt idx="0">
                  <c:v>ARROZ</c:v>
                </c:pt>
                <c:pt idx="1">
                  <c:v>HARINA                                                                                              </c:v>
                </c:pt>
                <c:pt idx="2">
                  <c:v>MAÍZ                                                                                                </c:v>
                </c:pt>
                <c:pt idx="3">
                  <c:v>CEREALES                                                                                            </c:v>
                </c:pt>
                <c:pt idx="4">
                  <c:v>PAN                                                                                                 </c:v>
                </c:pt>
              </c:strCache>
            </c:strRef>
          </c:cat>
          <c:val>
            <c:numRef>
              <c:f>Sheet3!$C$2:$C$6</c:f>
              <c:numCache>
                <c:formatCode>0.000000</c:formatCode>
                <c:ptCount val="5"/>
                <c:pt idx="0">
                  <c:v>0.522366964214768</c:v>
                </c:pt>
                <c:pt idx="1">
                  <c:v>0.170135799350814</c:v>
                </c:pt>
                <c:pt idx="2">
                  <c:v>0.711087208966818</c:v>
                </c:pt>
                <c:pt idx="3">
                  <c:v>0.198206505425178</c:v>
                </c:pt>
                <c:pt idx="4">
                  <c:v>2.14736439103941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7751315"/>
        <c:axId val="146659909"/>
      </c:barChart>
      <c:catAx>
        <c:axId val="177513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659909"/>
        <c:crosses val="autoZero"/>
        <c:auto val="1"/>
        <c:lblAlgn val="ctr"/>
        <c:lblOffset val="100"/>
        <c:noMultiLvlLbl val="0"/>
      </c:catAx>
      <c:valAx>
        <c:axId val="1466599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513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63500</xdr:colOff>
      <xdr:row>12</xdr:row>
      <xdr:rowOff>69850</xdr:rowOff>
    </xdr:from>
    <xdr:to>
      <xdr:col>16</xdr:col>
      <xdr:colOff>555625</xdr:colOff>
      <xdr:row>26</xdr:row>
      <xdr:rowOff>146050</xdr:rowOff>
    </xdr:to>
    <xdr:graphicFrame>
      <xdr:nvGraphicFramePr>
        <xdr:cNvPr id="6" name="Chart 5"/>
        <xdr:cNvGraphicFramePr/>
      </xdr:nvGraphicFramePr>
      <xdr:xfrm>
        <a:off x="5616575" y="2641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8"/>
  <sheetViews>
    <sheetView workbookViewId="0">
      <selection activeCell="A1" sqref="A$1:K$1048576"/>
    </sheetView>
  </sheetViews>
  <sheetFormatPr defaultColWidth="9.14285714285714" defaultRowHeight="15"/>
  <cols>
    <col min="1" max="1" width="12.1428571428571" customWidth="1"/>
    <col min="2" max="2" width="61.4285714285714" customWidth="1"/>
    <col min="3" max="11" width="12.7142857142857" customWidth="1"/>
  </cols>
  <sheetData>
    <row r="1" spans="1:1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>
      <c r="A2" s="15" t="s">
        <v>11</v>
      </c>
      <c r="B2" s="15" t="s">
        <v>12</v>
      </c>
      <c r="C2" s="16">
        <v>0.522366964214768</v>
      </c>
      <c r="D2" s="16">
        <v>0.399290834395241</v>
      </c>
      <c r="E2" s="16">
        <v>0.633111657542982</v>
      </c>
      <c r="F2" s="16">
        <v>0.584736648339594</v>
      </c>
      <c r="G2" s="16">
        <v>0.540575747792999</v>
      </c>
      <c r="H2" s="16">
        <v>0.475226098329291</v>
      </c>
      <c r="I2" s="16">
        <v>0.635752829698914</v>
      </c>
      <c r="J2" s="16">
        <v>0.591209014421989</v>
      </c>
      <c r="K2" s="16">
        <v>0.495419135041318</v>
      </c>
    </row>
    <row r="3" spans="1:11">
      <c r="A3" s="15" t="s">
        <v>13</v>
      </c>
      <c r="B3" s="15" t="s">
        <v>14</v>
      </c>
      <c r="C3" s="16">
        <v>0.711087208966818</v>
      </c>
      <c r="D3" s="16">
        <v>0.130256038666496</v>
      </c>
      <c r="E3" s="16">
        <v>1.7094163910871</v>
      </c>
      <c r="F3" s="16">
        <v>0.606052532989712</v>
      </c>
      <c r="G3" s="16">
        <v>0.778384118751367</v>
      </c>
      <c r="H3" s="16">
        <v>0.570492379494427</v>
      </c>
      <c r="I3" s="16">
        <v>1.09901918451428</v>
      </c>
      <c r="J3" s="16">
        <v>1.18009441218191</v>
      </c>
      <c r="K3" s="16">
        <v>0.473954356938171</v>
      </c>
    </row>
    <row r="4" spans="1:11">
      <c r="A4" s="15" t="s">
        <v>15</v>
      </c>
      <c r="B4" s="15" t="s">
        <v>16</v>
      </c>
      <c r="C4" s="16">
        <v>0.0559046290929404</v>
      </c>
      <c r="D4" s="16">
        <v>0.0724270429909159</v>
      </c>
      <c r="E4" s="16">
        <v>0.0286207481332931</v>
      </c>
      <c r="F4" s="16">
        <v>0.067726643571937</v>
      </c>
      <c r="G4" s="16">
        <v>0.0534498032210676</v>
      </c>
      <c r="H4" s="16">
        <v>0.066433859952415</v>
      </c>
      <c r="I4" s="16">
        <v>0.0460016719204968</v>
      </c>
      <c r="J4" s="16">
        <v>0.0331788826751113</v>
      </c>
      <c r="K4" s="16">
        <v>0.0505453977628091</v>
      </c>
    </row>
    <row r="5" spans="1:11">
      <c r="A5" s="15" t="s">
        <v>17</v>
      </c>
      <c r="B5" s="15" t="s">
        <v>18</v>
      </c>
      <c r="C5" s="16">
        <v>0.170135799350814</v>
      </c>
      <c r="D5" s="16">
        <v>0.0392117202504138</v>
      </c>
      <c r="E5" s="16">
        <v>0.0976143237844037</v>
      </c>
      <c r="F5" s="16">
        <v>0.305299105367955</v>
      </c>
      <c r="G5" s="16">
        <v>0.122737503966878</v>
      </c>
      <c r="H5" s="16">
        <v>0.0901706665574511</v>
      </c>
      <c r="I5" s="16">
        <v>0.226657944623841</v>
      </c>
      <c r="J5" s="16">
        <v>0.47076695785045</v>
      </c>
      <c r="K5" s="16">
        <v>0.178284830949331</v>
      </c>
    </row>
    <row r="6" spans="1:11">
      <c r="A6" s="15" t="s">
        <v>19</v>
      </c>
      <c r="B6" s="15" t="s">
        <v>20</v>
      </c>
      <c r="C6" s="16">
        <v>0.143783212432974</v>
      </c>
      <c r="D6" s="16">
        <v>0.0664825035023295</v>
      </c>
      <c r="E6" s="16">
        <v>0.264060953622765</v>
      </c>
      <c r="F6" s="16">
        <v>0.124728488546231</v>
      </c>
      <c r="G6" s="16">
        <v>0.137029735683092</v>
      </c>
      <c r="H6" s="16">
        <v>0.112615779825893</v>
      </c>
      <c r="I6" s="16">
        <v>0.184650206675969</v>
      </c>
      <c r="J6" s="16">
        <v>0.271237131728769</v>
      </c>
      <c r="K6" s="16">
        <v>0.0796546604923059</v>
      </c>
    </row>
    <row r="7" spans="1:11">
      <c r="A7" s="15" t="s">
        <v>21</v>
      </c>
      <c r="B7" s="15" t="s">
        <v>22</v>
      </c>
      <c r="C7" s="16">
        <v>1.07753793325098</v>
      </c>
      <c r="D7" s="16">
        <v>1.84889236596452</v>
      </c>
      <c r="E7" s="16">
        <v>0.340962075170755</v>
      </c>
      <c r="F7" s="16">
        <v>0.86905182853746</v>
      </c>
      <c r="G7" s="16">
        <v>0.925663858015034</v>
      </c>
      <c r="H7" s="16">
        <v>1.47087944729685</v>
      </c>
      <c r="I7" s="16">
        <v>0.673608612024986</v>
      </c>
      <c r="J7" s="16">
        <v>0.298144093386393</v>
      </c>
      <c r="K7" s="16">
        <v>0.529631279370349</v>
      </c>
    </row>
    <row r="8" spans="1:11">
      <c r="A8" s="15" t="s">
        <v>23</v>
      </c>
      <c r="B8" s="15" t="s">
        <v>24</v>
      </c>
      <c r="C8" s="16">
        <v>1.06982645778843</v>
      </c>
      <c r="D8" s="16">
        <v>0.692206742810064</v>
      </c>
      <c r="E8" s="16">
        <v>0.824336979274831</v>
      </c>
      <c r="F8" s="16">
        <v>1.23877244462562</v>
      </c>
      <c r="G8" s="16">
        <v>1.58684238341037</v>
      </c>
      <c r="H8" s="16">
        <v>1.20502817711982</v>
      </c>
      <c r="I8" s="16">
        <v>1.32149274096059</v>
      </c>
      <c r="J8" s="16">
        <v>1.17718379852573</v>
      </c>
      <c r="K8" s="16">
        <v>1.00059519712833</v>
      </c>
    </row>
    <row r="9" spans="1:11">
      <c r="A9" s="15" t="s">
        <v>25</v>
      </c>
      <c r="B9" s="15" t="s">
        <v>26</v>
      </c>
      <c r="C9" s="16">
        <v>0.146922489231234</v>
      </c>
      <c r="D9" s="16">
        <v>0.117376946636628</v>
      </c>
      <c r="E9" s="16">
        <v>0.167880636884501</v>
      </c>
      <c r="F9" s="16">
        <v>0.194069716385252</v>
      </c>
      <c r="G9" s="16">
        <v>0.201921260510667</v>
      </c>
      <c r="H9" s="16">
        <v>0.101523290408725</v>
      </c>
      <c r="I9" s="16">
        <v>0.136614919311648</v>
      </c>
      <c r="J9" s="16">
        <v>0.14999724043001</v>
      </c>
      <c r="K9" s="16">
        <v>0.331079858386257</v>
      </c>
    </row>
    <row r="10" spans="1:11">
      <c r="A10" s="15" t="s">
        <v>27</v>
      </c>
      <c r="B10" s="15" t="s">
        <v>28</v>
      </c>
      <c r="C10" s="16">
        <v>3.94169235063425</v>
      </c>
      <c r="D10" s="16">
        <v>2.50633162094813</v>
      </c>
      <c r="E10" s="16">
        <v>6.78432226557368</v>
      </c>
      <c r="F10" s="16">
        <v>4.06218272286528</v>
      </c>
      <c r="G10" s="16">
        <v>4.11604104287718</v>
      </c>
      <c r="H10" s="16">
        <v>4.10394795278152</v>
      </c>
      <c r="I10" s="16">
        <v>4.19411221581182</v>
      </c>
      <c r="J10" s="16">
        <v>5.03151483248302</v>
      </c>
      <c r="K10" s="16">
        <v>4.56431277523198</v>
      </c>
    </row>
    <row r="11" spans="1:11">
      <c r="A11" s="15" t="s">
        <v>29</v>
      </c>
      <c r="B11" s="15" t="s">
        <v>30</v>
      </c>
      <c r="C11" s="16">
        <v>0.0648051819540692</v>
      </c>
      <c r="D11" s="16">
        <v>0.0527812938078436</v>
      </c>
      <c r="E11" s="16">
        <v>0.0540141122071544</v>
      </c>
      <c r="F11" s="16">
        <v>0.120088945516356</v>
      </c>
      <c r="G11" s="16">
        <v>0.141449975823586</v>
      </c>
      <c r="H11" s="16">
        <v>0.0504315337679971</v>
      </c>
      <c r="I11" s="16">
        <v>0.0420691730844826</v>
      </c>
      <c r="J11" s="16">
        <v>0.0675148023111364</v>
      </c>
      <c r="K11" s="16">
        <v>0.0688856144973468</v>
      </c>
    </row>
    <row r="12" spans="1:11">
      <c r="A12" s="15" t="s">
        <v>31</v>
      </c>
      <c r="B12" s="15" t="s">
        <v>32</v>
      </c>
      <c r="C12" s="16">
        <v>0.174884548269732</v>
      </c>
      <c r="D12" s="16">
        <v>0.188594582984802</v>
      </c>
      <c r="E12" s="16">
        <v>0.144355074485454</v>
      </c>
      <c r="F12" s="16">
        <v>0.165077912053882</v>
      </c>
      <c r="G12" s="16">
        <v>0.269245338482826</v>
      </c>
      <c r="H12" s="16">
        <v>0.164693761640754</v>
      </c>
      <c r="I12" s="16">
        <v>0.178858361749814</v>
      </c>
      <c r="J12" s="16">
        <v>0.0947965166616236</v>
      </c>
      <c r="K12" s="16">
        <v>0.215305063646858</v>
      </c>
    </row>
    <row r="13" spans="1:11">
      <c r="A13" s="15" t="s">
        <v>33</v>
      </c>
      <c r="B13" s="15" t="s">
        <v>34</v>
      </c>
      <c r="C13" s="16">
        <v>0.198206505425178</v>
      </c>
      <c r="D13" s="16">
        <v>0.299730337310501</v>
      </c>
      <c r="E13" s="16">
        <v>0.122674290624059</v>
      </c>
      <c r="F13" s="16">
        <v>0.171134696678162</v>
      </c>
      <c r="G13" s="16">
        <v>0.207281874553026</v>
      </c>
      <c r="H13" s="16">
        <v>0.198003577415641</v>
      </c>
      <c r="I13" s="16">
        <v>0.130931247763412</v>
      </c>
      <c r="J13" s="16">
        <v>0.155155975376583</v>
      </c>
      <c r="K13" s="16">
        <v>0.112655526758225</v>
      </c>
    </row>
    <row r="14" spans="1:11">
      <c r="A14" s="15" t="s">
        <v>35</v>
      </c>
      <c r="B14" s="15" t="s">
        <v>36</v>
      </c>
      <c r="C14" s="16">
        <v>0.0878113231525527</v>
      </c>
      <c r="D14" s="16">
        <v>0.0444725661005251</v>
      </c>
      <c r="E14" s="16">
        <v>0.14005315186033</v>
      </c>
      <c r="F14" s="16">
        <v>0.076876146739014</v>
      </c>
      <c r="G14" s="16">
        <v>0.0649344432858806</v>
      </c>
      <c r="H14" s="16">
        <v>0.0696681247916414</v>
      </c>
      <c r="I14" s="16">
        <v>0.10939439760783</v>
      </c>
      <c r="J14" s="16">
        <v>0.169614361741132</v>
      </c>
      <c r="K14" s="16">
        <v>0.0717348994416004</v>
      </c>
    </row>
    <row r="15" spans="1:11">
      <c r="A15" s="15" t="s">
        <v>37</v>
      </c>
      <c r="B15" s="15" t="s">
        <v>38</v>
      </c>
      <c r="C15" s="16">
        <v>0.186721511568784</v>
      </c>
      <c r="D15" s="16">
        <v>0.202347894455012</v>
      </c>
      <c r="E15" s="16">
        <v>0.139633396468488</v>
      </c>
      <c r="F15" s="16">
        <v>0.192120265622979</v>
      </c>
      <c r="G15" s="16">
        <v>0.211042863226036</v>
      </c>
      <c r="H15" s="16">
        <v>0.189427521561817</v>
      </c>
      <c r="I15" s="16">
        <v>0.203753812071001</v>
      </c>
      <c r="J15" s="16">
        <v>0.124326059133283</v>
      </c>
      <c r="K15" s="16">
        <v>0.211114692702568</v>
      </c>
    </row>
    <row r="16" spans="1:11">
      <c r="A16" s="15" t="s">
        <v>39</v>
      </c>
      <c r="B16" s="15" t="s">
        <v>40</v>
      </c>
      <c r="C16" s="16">
        <v>0.253385840321012</v>
      </c>
      <c r="D16" s="16">
        <v>0.0985569570396615</v>
      </c>
      <c r="E16" s="16">
        <v>0.435559515361875</v>
      </c>
      <c r="F16" s="16">
        <v>0.100627446443426</v>
      </c>
      <c r="G16" s="16">
        <v>0.161708981496827</v>
      </c>
      <c r="H16" s="16">
        <v>0.269135681626657</v>
      </c>
      <c r="I16" s="16">
        <v>0.399913421187657</v>
      </c>
      <c r="J16" s="16">
        <v>0.482741321763986</v>
      </c>
      <c r="K16" s="16">
        <v>0.0886620758292075</v>
      </c>
    </row>
    <row r="17" spans="1:11">
      <c r="A17" s="15" t="s">
        <v>41</v>
      </c>
      <c r="B17" s="15" t="s">
        <v>42</v>
      </c>
      <c r="C17" s="16">
        <v>0.0718232464041151</v>
      </c>
      <c r="D17" s="16">
        <v>0.0579515999645339</v>
      </c>
      <c r="E17" s="16">
        <v>0.0972061212093571</v>
      </c>
      <c r="F17" s="16">
        <v>0.0739574366592307</v>
      </c>
      <c r="G17" s="16">
        <v>0.0657413893019937</v>
      </c>
      <c r="H17" s="16">
        <v>0.0986714013726088</v>
      </c>
      <c r="I17" s="16">
        <v>0.0921959344156567</v>
      </c>
      <c r="J17" s="16">
        <v>0.0459079404322886</v>
      </c>
      <c r="K17" s="16">
        <v>0.0389882771187188</v>
      </c>
    </row>
    <row r="18" spans="1:11">
      <c r="A18" s="15" t="s">
        <v>43</v>
      </c>
      <c r="B18" s="15" t="s">
        <v>44</v>
      </c>
      <c r="C18" s="16">
        <v>0.0362861306363003</v>
      </c>
      <c r="D18" s="16">
        <v>0</v>
      </c>
      <c r="E18" s="16">
        <v>0.0896014073614407</v>
      </c>
      <c r="F18" s="16">
        <v>0.0341748235385978</v>
      </c>
      <c r="G18" s="16">
        <v>0.0314042542223856</v>
      </c>
      <c r="H18" s="16">
        <v>0.0388373351952748</v>
      </c>
      <c r="I18" s="16">
        <v>0.0455384562312414</v>
      </c>
      <c r="J18" s="16">
        <v>0.0517959132849643</v>
      </c>
      <c r="K18" s="16">
        <v>0.137546585426682</v>
      </c>
    </row>
    <row r="19" spans="1:11">
      <c r="A19" s="15" t="s">
        <v>45</v>
      </c>
      <c r="B19" s="15" t="s">
        <v>46</v>
      </c>
      <c r="C19" s="16">
        <v>2.45580792594353</v>
      </c>
      <c r="D19" s="16">
        <v>2.40039297869666</v>
      </c>
      <c r="E19" s="16">
        <v>1.81798403429379</v>
      </c>
      <c r="F19" s="16">
        <v>1.75734557966602</v>
      </c>
      <c r="G19" s="16">
        <v>2.08905315269522</v>
      </c>
      <c r="H19" s="16">
        <v>2.60528135684564</v>
      </c>
      <c r="I19" s="16">
        <v>3.25822954437195</v>
      </c>
      <c r="J19" s="16">
        <v>2.35491866198298</v>
      </c>
      <c r="K19" s="16">
        <v>1.83705941635108</v>
      </c>
    </row>
    <row r="20" spans="1:11">
      <c r="A20" s="15" t="s">
        <v>47</v>
      </c>
      <c r="B20" s="15" t="s">
        <v>48</v>
      </c>
      <c r="C20" s="16">
        <v>0.620050441473855</v>
      </c>
      <c r="D20" s="16">
        <v>0.676965463732975</v>
      </c>
      <c r="E20" s="16">
        <v>0.939352579065864</v>
      </c>
      <c r="F20" s="16">
        <v>0.641633216840986</v>
      </c>
      <c r="G20" s="16">
        <v>0.53952116831207</v>
      </c>
      <c r="H20" s="16">
        <v>0.755104586420968</v>
      </c>
      <c r="I20" s="16">
        <v>0.512115416148618</v>
      </c>
      <c r="J20" s="16">
        <v>0.353057481816493</v>
      </c>
      <c r="K20" s="16">
        <v>0.731741547757617</v>
      </c>
    </row>
    <row r="21" spans="1:11">
      <c r="A21" s="15" t="s">
        <v>49</v>
      </c>
      <c r="B21" s="15" t="s">
        <v>50</v>
      </c>
      <c r="C21" s="16">
        <v>3.04439070068694</v>
      </c>
      <c r="D21" s="16">
        <v>2.3710404458811</v>
      </c>
      <c r="E21" s="16">
        <v>3.65865209721943</v>
      </c>
      <c r="F21" s="16">
        <v>2.83159075930235</v>
      </c>
      <c r="G21" s="16">
        <v>2.93874027851024</v>
      </c>
      <c r="H21" s="16">
        <v>3.14263142933715</v>
      </c>
      <c r="I21" s="16">
        <v>3.68374334432903</v>
      </c>
      <c r="J21" s="16">
        <v>3.27525494847753</v>
      </c>
      <c r="K21" s="16">
        <v>3.55710536550352</v>
      </c>
    </row>
    <row r="22" spans="1:11">
      <c r="A22" s="15" t="s">
        <v>51</v>
      </c>
      <c r="B22" s="15" t="s">
        <v>52</v>
      </c>
      <c r="C22" s="16">
        <v>0.0997306651545629</v>
      </c>
      <c r="D22" s="16">
        <v>0.111096016665841</v>
      </c>
      <c r="E22" s="16">
        <v>0.141441006251714</v>
      </c>
      <c r="F22" s="16">
        <v>0.0703754051644494</v>
      </c>
      <c r="G22" s="16">
        <v>0.105166479142292</v>
      </c>
      <c r="H22" s="16">
        <v>0.106929938582059</v>
      </c>
      <c r="I22" s="16">
        <v>0.113781533927057</v>
      </c>
      <c r="J22" s="16">
        <v>0.0383300225974475</v>
      </c>
      <c r="K22" s="16">
        <v>0.0813597170322694</v>
      </c>
    </row>
    <row r="23" spans="1:11">
      <c r="A23" s="15" t="s">
        <v>53</v>
      </c>
      <c r="B23" s="15" t="s">
        <v>54</v>
      </c>
      <c r="C23" s="16">
        <v>0.119783518029509</v>
      </c>
      <c r="D23" s="16">
        <v>0.13222566645574</v>
      </c>
      <c r="E23" s="16">
        <v>0.0714479796453648</v>
      </c>
      <c r="F23" s="16">
        <v>0.0588510802086974</v>
      </c>
      <c r="G23" s="16">
        <v>0.0947430300755024</v>
      </c>
      <c r="H23" s="16">
        <v>0.175415928894791</v>
      </c>
      <c r="I23" s="16">
        <v>0.130845072307077</v>
      </c>
      <c r="J23" s="16">
        <v>0.111979138903324</v>
      </c>
      <c r="K23" s="16">
        <v>0.0810646595531472</v>
      </c>
    </row>
    <row r="24" spans="1:11">
      <c r="A24" s="15" t="s">
        <v>55</v>
      </c>
      <c r="B24" s="15" t="s">
        <v>56</v>
      </c>
      <c r="C24" s="16">
        <v>0.307670363990035</v>
      </c>
      <c r="D24" s="16">
        <v>0.31124674694672</v>
      </c>
      <c r="E24" s="16">
        <v>0.264745208949606</v>
      </c>
      <c r="F24" s="16">
        <v>0.311134199861927</v>
      </c>
      <c r="G24" s="16">
        <v>0.36619411968753</v>
      </c>
      <c r="H24" s="16">
        <v>0.378303361678952</v>
      </c>
      <c r="I24" s="16">
        <v>0.286350901290041</v>
      </c>
      <c r="J24" s="16">
        <v>0.262340585955825</v>
      </c>
      <c r="K24" s="16">
        <v>0.262116799709608</v>
      </c>
    </row>
    <row r="25" spans="1:11">
      <c r="A25" s="15" t="s">
        <v>57</v>
      </c>
      <c r="B25" s="15" t="s">
        <v>58</v>
      </c>
      <c r="C25" s="16">
        <v>0.144916207445577</v>
      </c>
      <c r="D25" s="16">
        <v>0.281362646350117</v>
      </c>
      <c r="E25" s="16">
        <v>0.0379624854745525</v>
      </c>
      <c r="F25" s="16">
        <v>0.123876101000848</v>
      </c>
      <c r="G25" s="16">
        <v>0.0699742483982885</v>
      </c>
      <c r="H25" s="16">
        <v>0.156896089006721</v>
      </c>
      <c r="I25" s="16">
        <v>0.0771744223860917</v>
      </c>
      <c r="J25" s="16">
        <v>0.0639218960785516</v>
      </c>
      <c r="K25" s="16">
        <v>0.0755144946545538</v>
      </c>
    </row>
    <row r="26" spans="1:11">
      <c r="A26" s="15" t="s">
        <v>59</v>
      </c>
      <c r="B26" s="15" t="s">
        <v>60</v>
      </c>
      <c r="C26" s="16">
        <v>0.291478099820903</v>
      </c>
      <c r="D26" s="16">
        <v>0.335849515084977</v>
      </c>
      <c r="E26" s="16">
        <v>0.18857648213396</v>
      </c>
      <c r="F26" s="16">
        <v>0.2933733663535</v>
      </c>
      <c r="G26" s="16">
        <v>0.375024979054162</v>
      </c>
      <c r="H26" s="16">
        <v>0.478715003766427</v>
      </c>
      <c r="I26" s="16">
        <v>0.220669806141327</v>
      </c>
      <c r="J26" s="16">
        <v>0.139381843159539</v>
      </c>
      <c r="K26" s="16">
        <v>0.221133161436296</v>
      </c>
    </row>
    <row r="27" spans="1:11">
      <c r="A27" s="15" t="s">
        <v>61</v>
      </c>
      <c r="B27" s="15" t="s">
        <v>62</v>
      </c>
      <c r="C27" s="16">
        <v>0.0892017083674737</v>
      </c>
      <c r="D27" s="16">
        <v>0.11501286974322</v>
      </c>
      <c r="E27" s="16">
        <v>0.0544165954923061</v>
      </c>
      <c r="F27" s="16">
        <v>0.104095821415941</v>
      </c>
      <c r="G27" s="16">
        <v>0.0979237618285063</v>
      </c>
      <c r="H27" s="16">
        <v>0.104513914453356</v>
      </c>
      <c r="I27" s="16">
        <v>0.0686324312564583</v>
      </c>
      <c r="J27" s="16">
        <v>0.0470264834003013</v>
      </c>
      <c r="K27" s="16">
        <v>0.0988528767954925</v>
      </c>
    </row>
    <row r="28" spans="1:11">
      <c r="A28" s="15" t="s">
        <v>63</v>
      </c>
      <c r="B28" s="15" t="s">
        <v>64</v>
      </c>
      <c r="C28" s="16">
        <v>0.054496632054475</v>
      </c>
      <c r="D28" s="16">
        <v>0.0517617344063527</v>
      </c>
      <c r="E28" s="16">
        <v>0.070332756305834</v>
      </c>
      <c r="F28" s="16">
        <v>0.0547922432001004</v>
      </c>
      <c r="G28" s="16">
        <v>0.0976937681628376</v>
      </c>
      <c r="H28" s="16">
        <v>0.0682553858038837</v>
      </c>
      <c r="I28" s="16">
        <v>0.0353750361826543</v>
      </c>
      <c r="J28" s="16">
        <v>0.0326870078276966</v>
      </c>
      <c r="K28" s="16">
        <v>0.0830337171162977</v>
      </c>
    </row>
    <row r="29" spans="1:11">
      <c r="A29" s="15" t="s">
        <v>65</v>
      </c>
      <c r="B29" s="15" t="s">
        <v>66</v>
      </c>
      <c r="C29" s="16">
        <v>0.134718265718311</v>
      </c>
      <c r="D29" s="16">
        <v>0.171229697295311</v>
      </c>
      <c r="E29" s="16">
        <v>0.0333464555205076</v>
      </c>
      <c r="F29" s="16">
        <v>0.244418854088298</v>
      </c>
      <c r="G29" s="16">
        <v>0.141779298482109</v>
      </c>
      <c r="H29" s="16">
        <v>0.170486039720489</v>
      </c>
      <c r="I29" s="16">
        <v>0.0933094507875483</v>
      </c>
      <c r="J29" s="16">
        <v>0.0767195333594572</v>
      </c>
      <c r="K29" s="16">
        <v>0.0914931172959297</v>
      </c>
    </row>
    <row r="30" spans="1:11">
      <c r="A30" s="15" t="s">
        <v>67</v>
      </c>
      <c r="B30" s="15" t="s">
        <v>68</v>
      </c>
      <c r="C30" s="16">
        <v>0.316853948199289</v>
      </c>
      <c r="D30" s="16">
        <v>0.171011135096789</v>
      </c>
      <c r="E30" s="16">
        <v>0.287572727127633</v>
      </c>
      <c r="F30" s="16">
        <v>0.436730770157896</v>
      </c>
      <c r="G30" s="16">
        <v>0.557106769447225</v>
      </c>
      <c r="H30" s="16">
        <v>0.345423101278744</v>
      </c>
      <c r="I30" s="16">
        <v>0.419177136533259</v>
      </c>
      <c r="J30" s="16">
        <v>0.115659636002622</v>
      </c>
      <c r="K30" s="16">
        <v>0.753926037318735</v>
      </c>
    </row>
    <row r="31" spans="1:11">
      <c r="A31" s="15" t="s">
        <v>69</v>
      </c>
      <c r="B31" s="15" t="s">
        <v>70</v>
      </c>
      <c r="C31" s="16">
        <v>0.0259357978834172</v>
      </c>
      <c r="D31" s="16">
        <v>0.0019696980336099</v>
      </c>
      <c r="E31" s="16">
        <v>0.00593560169310173</v>
      </c>
      <c r="F31" s="16">
        <v>0.00257018832602133</v>
      </c>
      <c r="G31" s="16">
        <v>0.0480322972601106</v>
      </c>
      <c r="H31" s="16">
        <v>0.0259727875477825</v>
      </c>
      <c r="I31" s="16">
        <v>0.0628063395052988</v>
      </c>
      <c r="J31" s="16">
        <v>0.0461114679094739</v>
      </c>
      <c r="K31" s="16">
        <v>0.00239625827208875</v>
      </c>
    </row>
    <row r="32" spans="1:11">
      <c r="A32" s="15" t="s">
        <v>71</v>
      </c>
      <c r="B32" s="15" t="s">
        <v>72</v>
      </c>
      <c r="C32" s="16">
        <v>0.0657230615157763</v>
      </c>
      <c r="D32" s="16">
        <v>0.0748594278984778</v>
      </c>
      <c r="E32" s="16">
        <v>0.0872540786855081</v>
      </c>
      <c r="F32" s="16">
        <v>0.0711341919006799</v>
      </c>
      <c r="G32" s="16">
        <v>0.0627016318533366</v>
      </c>
      <c r="H32" s="16">
        <v>0.0473875278010143</v>
      </c>
      <c r="I32" s="16">
        <v>0.0481580122004593</v>
      </c>
      <c r="J32" s="16">
        <v>0.0551139339466688</v>
      </c>
      <c r="K32" s="16">
        <v>0.127711684248536</v>
      </c>
    </row>
    <row r="33" spans="1:11">
      <c r="A33" s="15" t="s">
        <v>73</v>
      </c>
      <c r="B33" s="15" t="s">
        <v>74</v>
      </c>
      <c r="C33" s="16">
        <v>0.10435740235487</v>
      </c>
      <c r="D33" s="16">
        <v>0.0521013438711784</v>
      </c>
      <c r="E33" s="16">
        <v>0.0773050155453879</v>
      </c>
      <c r="F33" s="16">
        <v>0.0737499142807901</v>
      </c>
      <c r="G33" s="16">
        <v>0.0979605139493249</v>
      </c>
      <c r="H33" s="16">
        <v>0.186687931001618</v>
      </c>
      <c r="I33" s="16">
        <v>0.188409896942492</v>
      </c>
      <c r="J33" s="16">
        <v>0.0572713986076554</v>
      </c>
      <c r="K33" s="16">
        <v>0.0956139835191515</v>
      </c>
    </row>
    <row r="34" spans="1:11">
      <c r="A34" s="15" t="s">
        <v>75</v>
      </c>
      <c r="B34" s="15" t="s">
        <v>76</v>
      </c>
      <c r="C34" s="16">
        <v>0.210339764526323</v>
      </c>
      <c r="D34" s="16">
        <v>0.289629905812888</v>
      </c>
      <c r="E34" s="16">
        <v>0.0450988321169713</v>
      </c>
      <c r="F34" s="16">
        <v>0.289325179638692</v>
      </c>
      <c r="G34" s="16">
        <v>0.354693335789718</v>
      </c>
      <c r="H34" s="16">
        <v>0.292354624990968</v>
      </c>
      <c r="I34" s="16">
        <v>0.120626096206163</v>
      </c>
      <c r="J34" s="16">
        <v>0.083832245614936</v>
      </c>
      <c r="K34" s="16">
        <v>0.0597204690646907</v>
      </c>
    </row>
    <row r="35" spans="1:11">
      <c r="A35" s="15" t="s">
        <v>77</v>
      </c>
      <c r="B35" s="15" t="s">
        <v>78</v>
      </c>
      <c r="C35" s="16">
        <v>0.0261724170627006</v>
      </c>
      <c r="D35" s="16">
        <v>0.0430734779487016</v>
      </c>
      <c r="E35" s="16">
        <v>0.00364354627007321</v>
      </c>
      <c r="F35" s="16">
        <v>0.0482803646535282</v>
      </c>
      <c r="G35" s="16">
        <v>0.0232722782552646</v>
      </c>
      <c r="H35" s="16">
        <v>0.0295564884006166</v>
      </c>
      <c r="I35" s="16">
        <v>0.0104970679955616</v>
      </c>
      <c r="J35" s="16">
        <v>0.0134352990394569</v>
      </c>
      <c r="K35" s="16">
        <v>0.0108479425640186</v>
      </c>
    </row>
    <row r="36" spans="1:11">
      <c r="A36" s="15" t="s">
        <v>79</v>
      </c>
      <c r="B36" s="15" t="s">
        <v>80</v>
      </c>
      <c r="C36" s="16">
        <v>0.23093973562211</v>
      </c>
      <c r="D36" s="16">
        <v>0.130746116302659</v>
      </c>
      <c r="E36" s="16">
        <v>0.270447318369907</v>
      </c>
      <c r="F36" s="16">
        <v>0.359528962694246</v>
      </c>
      <c r="G36" s="16">
        <v>0.261588438655272</v>
      </c>
      <c r="H36" s="16">
        <v>0.284692313263464</v>
      </c>
      <c r="I36" s="16">
        <v>0.24115302392585</v>
      </c>
      <c r="J36" s="16">
        <v>0.239638626926294</v>
      </c>
      <c r="K36" s="16">
        <v>0.346384646344296</v>
      </c>
    </row>
    <row r="37" spans="1:11">
      <c r="A37" s="15" t="s">
        <v>81</v>
      </c>
      <c r="B37" s="15" t="s">
        <v>82</v>
      </c>
      <c r="C37" s="16">
        <v>0.251114303562348</v>
      </c>
      <c r="D37" s="16">
        <v>0.292164054070237</v>
      </c>
      <c r="E37" s="16">
        <v>0.135169035165365</v>
      </c>
      <c r="F37" s="16">
        <v>0.421804544214044</v>
      </c>
      <c r="G37" s="16">
        <v>0.706664239739067</v>
      </c>
      <c r="H37" s="16">
        <v>0.288646286576907</v>
      </c>
      <c r="I37" s="16">
        <v>0.0843730890935366</v>
      </c>
      <c r="J37" s="16">
        <v>0.0415279696384859</v>
      </c>
      <c r="K37" s="16">
        <v>0.323741696415114</v>
      </c>
    </row>
    <row r="38" spans="1:11">
      <c r="A38" s="15" t="s">
        <v>83</v>
      </c>
      <c r="B38" s="15" t="s">
        <v>84</v>
      </c>
      <c r="C38" s="16">
        <v>0.602041835728763</v>
      </c>
      <c r="D38" s="16">
        <v>0.414608502275532</v>
      </c>
      <c r="E38" s="16">
        <v>0.559316304094953</v>
      </c>
      <c r="F38" s="16">
        <v>0.646030516286931</v>
      </c>
      <c r="G38" s="16">
        <v>1.21803970597256</v>
      </c>
      <c r="H38" s="16">
        <v>0.679772726122731</v>
      </c>
      <c r="I38" s="16">
        <v>0.583701937537418</v>
      </c>
      <c r="J38" s="16">
        <v>0.385498306849461</v>
      </c>
      <c r="K38" s="16">
        <v>0.687128769524477</v>
      </c>
    </row>
    <row r="39" spans="1:11">
      <c r="A39" s="15" t="s">
        <v>85</v>
      </c>
      <c r="B39" s="15" t="s">
        <v>86</v>
      </c>
      <c r="C39" s="16">
        <v>0.0300339547504827</v>
      </c>
      <c r="D39" s="16">
        <v>0.0603484432181416</v>
      </c>
      <c r="E39" s="16">
        <v>0.0128912250477519</v>
      </c>
      <c r="F39" s="16">
        <v>0.0158595080417108</v>
      </c>
      <c r="G39" s="16">
        <v>0.0102390150567639</v>
      </c>
      <c r="H39" s="16">
        <v>0.0496045412288822</v>
      </c>
      <c r="I39" s="16">
        <v>0.0108540498140556</v>
      </c>
      <c r="J39" s="16">
        <v>0.00454363620487903</v>
      </c>
      <c r="K39" s="16">
        <v>0.00520405951330753</v>
      </c>
    </row>
    <row r="40" spans="1:11">
      <c r="A40" s="15" t="s">
        <v>87</v>
      </c>
      <c r="B40" s="15" t="s">
        <v>88</v>
      </c>
      <c r="C40" s="16">
        <v>0.023041983507984</v>
      </c>
      <c r="D40" s="16">
        <v>0.114382884808852</v>
      </c>
      <c r="E40" s="16">
        <v>0.0169631722149542</v>
      </c>
      <c r="F40" s="16">
        <v>0.0251986258201796</v>
      </c>
      <c r="G40" s="16">
        <v>0.0218990808127602</v>
      </c>
      <c r="H40" s="16">
        <v>0.0313383812523356</v>
      </c>
      <c r="I40" s="16">
        <v>0.0237176443286592</v>
      </c>
      <c r="J40" s="16">
        <v>0.00885837976146049</v>
      </c>
      <c r="K40" s="16">
        <v>0.0111097970268679</v>
      </c>
    </row>
    <row r="41" spans="1:11">
      <c r="A41" s="15" t="s">
        <v>89</v>
      </c>
      <c r="B41" s="15" t="s">
        <v>90</v>
      </c>
      <c r="C41" s="16">
        <v>0.0256162717744623</v>
      </c>
      <c r="D41" s="16">
        <v>0.0154045057719814</v>
      </c>
      <c r="E41" s="16">
        <v>0.00397492161668429</v>
      </c>
      <c r="F41" s="16">
        <v>0.10083072941128</v>
      </c>
      <c r="G41" s="16">
        <v>0.0930940571750366</v>
      </c>
      <c r="H41" s="16">
        <v>0.00584420296740994</v>
      </c>
      <c r="I41" s="16">
        <v>0.00441808085333692</v>
      </c>
      <c r="J41" s="16">
        <v>0.00596164068787852</v>
      </c>
      <c r="K41" s="16">
        <v>0.0702201195389647</v>
      </c>
    </row>
    <row r="42" spans="1:11">
      <c r="A42" s="15" t="s">
        <v>91</v>
      </c>
      <c r="B42" s="15" t="s">
        <v>92</v>
      </c>
      <c r="C42" s="16">
        <v>0.0632179184430625</v>
      </c>
      <c r="D42" s="16">
        <v>0.0976166326788585</v>
      </c>
      <c r="E42" s="16">
        <v>0.0294745184283433</v>
      </c>
      <c r="F42" s="16">
        <v>0.0426689391485044</v>
      </c>
      <c r="G42" s="16">
        <v>0.0527077599456342</v>
      </c>
      <c r="H42" s="16">
        <v>0.033256053550254</v>
      </c>
      <c r="I42" s="16">
        <v>0.0551959027984277</v>
      </c>
      <c r="J42" s="16">
        <v>0.072080145315391</v>
      </c>
      <c r="K42" s="16">
        <v>0.0332672069279594</v>
      </c>
    </row>
    <row r="43" spans="1:11">
      <c r="A43" s="15" t="s">
        <v>93</v>
      </c>
      <c r="B43" s="15" t="s">
        <v>94</v>
      </c>
      <c r="C43" s="16">
        <v>0.0620693770271459</v>
      </c>
      <c r="D43" s="16">
        <v>0.0780875288245231</v>
      </c>
      <c r="E43" s="16">
        <v>0.0232402940050059</v>
      </c>
      <c r="F43" s="16">
        <v>0.0781317713346607</v>
      </c>
      <c r="G43" s="16">
        <v>0.1038704030637</v>
      </c>
      <c r="H43" s="16">
        <v>0.0458688216820745</v>
      </c>
      <c r="I43" s="16">
        <v>0.0412882642309564</v>
      </c>
      <c r="J43" s="16">
        <v>0.0560237623636685</v>
      </c>
      <c r="K43" s="16">
        <v>0.0727726232987287</v>
      </c>
    </row>
    <row r="44" spans="1:11">
      <c r="A44" s="15" t="s">
        <v>95</v>
      </c>
      <c r="B44" s="15" t="s">
        <v>96</v>
      </c>
      <c r="C44" s="16">
        <v>2.09724849594742</v>
      </c>
      <c r="D44" s="16">
        <v>1.86888286174845</v>
      </c>
      <c r="E44" s="16">
        <v>2.21006120061259</v>
      </c>
      <c r="F44" s="16">
        <v>1.9903772398277</v>
      </c>
      <c r="G44" s="16">
        <v>2.05852768763837</v>
      </c>
      <c r="H44" s="16">
        <v>2.25179333251765</v>
      </c>
      <c r="I44" s="16">
        <v>2.38056619558197</v>
      </c>
      <c r="J44" s="16">
        <v>2.13869446818646</v>
      </c>
      <c r="K44" s="16">
        <v>1.98046345041992</v>
      </c>
    </row>
    <row r="45" spans="1:11">
      <c r="A45" s="15" t="s">
        <v>97</v>
      </c>
      <c r="B45" s="15" t="s">
        <v>98</v>
      </c>
      <c r="C45" s="16">
        <v>0.459707559565284</v>
      </c>
      <c r="D45" s="16">
        <v>0.303233558694087</v>
      </c>
      <c r="E45" s="16">
        <v>0.674504834556444</v>
      </c>
      <c r="F45" s="16">
        <v>0.608428070372963</v>
      </c>
      <c r="G45" s="16">
        <v>0.634230786798684</v>
      </c>
      <c r="H45" s="16">
        <v>0.461588414486384</v>
      </c>
      <c r="I45" s="16">
        <v>0.504151156988171</v>
      </c>
      <c r="J45" s="16">
        <v>0.383147862162787</v>
      </c>
      <c r="K45" s="16">
        <v>0.650396909951501</v>
      </c>
    </row>
    <row r="46" spans="1:11">
      <c r="A46" s="15" t="s">
        <v>99</v>
      </c>
      <c r="B46" s="15" t="s">
        <v>100</v>
      </c>
      <c r="C46" s="16">
        <v>0.047279105226474</v>
      </c>
      <c r="D46" s="16">
        <v>0.0697827109000162</v>
      </c>
      <c r="E46" s="16">
        <v>0.0227490733373616</v>
      </c>
      <c r="F46" s="16">
        <v>0.0438618694126377</v>
      </c>
      <c r="G46" s="16">
        <v>0.0549914132172324</v>
      </c>
      <c r="H46" s="16">
        <v>0.0598464733667379</v>
      </c>
      <c r="I46" s="16">
        <v>0.0311727206872928</v>
      </c>
      <c r="J46" s="16">
        <v>0.0217903517811862</v>
      </c>
      <c r="K46" s="16">
        <v>0.0402804446337084</v>
      </c>
    </row>
    <row r="47" spans="1:11">
      <c r="A47" s="15" t="s">
        <v>101</v>
      </c>
      <c r="B47" s="15" t="s">
        <v>102</v>
      </c>
      <c r="C47" s="16">
        <v>0.202591452681687</v>
      </c>
      <c r="D47" s="16">
        <v>0.246787389406782</v>
      </c>
      <c r="E47" s="16">
        <v>0.16703432237363</v>
      </c>
      <c r="F47" s="16">
        <v>0.230441477559254</v>
      </c>
      <c r="G47" s="16">
        <v>0.254911074122423</v>
      </c>
      <c r="H47" s="16">
        <v>0.172943128868993</v>
      </c>
      <c r="I47" s="16">
        <v>0.154608855795606</v>
      </c>
      <c r="J47" s="16">
        <v>0.183241539429771</v>
      </c>
      <c r="K47" s="16">
        <v>0.17359418462592</v>
      </c>
    </row>
    <row r="48" spans="1:11">
      <c r="A48" s="15" t="s">
        <v>103</v>
      </c>
      <c r="B48" s="15" t="s">
        <v>104</v>
      </c>
      <c r="C48" s="16">
        <v>0.164186055939257</v>
      </c>
      <c r="D48" s="16">
        <v>0.137628788903254</v>
      </c>
      <c r="E48" s="16">
        <v>0.109736800230327</v>
      </c>
      <c r="F48" s="16">
        <v>0.104880438266918</v>
      </c>
      <c r="G48" s="16">
        <v>0.11213048231108</v>
      </c>
      <c r="H48" s="16">
        <v>0.138800429513163</v>
      </c>
      <c r="I48" s="16">
        <v>0.254649538795151</v>
      </c>
      <c r="J48" s="16">
        <v>0.221471847730661</v>
      </c>
      <c r="K48" s="16">
        <v>0.126616528417546</v>
      </c>
    </row>
    <row r="49" spans="1:11">
      <c r="A49" s="15" t="s">
        <v>105</v>
      </c>
      <c r="B49" s="15" t="s">
        <v>106</v>
      </c>
      <c r="C49" s="16">
        <v>0.207385545250224</v>
      </c>
      <c r="D49" s="16">
        <v>0.186828623539357</v>
      </c>
      <c r="E49" s="16">
        <v>0.15374554372416</v>
      </c>
      <c r="F49" s="16">
        <v>0.186566052420092</v>
      </c>
      <c r="G49" s="16">
        <v>0.199398804642042</v>
      </c>
      <c r="H49" s="16">
        <v>0.199530209065777</v>
      </c>
      <c r="I49" s="16">
        <v>0.290850806355394</v>
      </c>
      <c r="J49" s="16">
        <v>0.181169778435021</v>
      </c>
      <c r="K49" s="16">
        <v>0.191703820810762</v>
      </c>
    </row>
    <row r="50" spans="1:11">
      <c r="A50" s="15" t="s">
        <v>107</v>
      </c>
      <c r="B50" s="15" t="s">
        <v>108</v>
      </c>
      <c r="C50" s="16">
        <v>0.0486187018787124</v>
      </c>
      <c r="D50" s="16">
        <v>0.0434747487575989</v>
      </c>
      <c r="E50" s="16">
        <v>0.0758505995381863</v>
      </c>
      <c r="F50" s="16">
        <v>0.0222765052539474</v>
      </c>
      <c r="G50" s="16">
        <v>0.02441230522446</v>
      </c>
      <c r="H50" s="16">
        <v>0.0381398108665193</v>
      </c>
      <c r="I50" s="16">
        <v>0.0498155388875182</v>
      </c>
      <c r="J50" s="16">
        <v>0.0920405054923666</v>
      </c>
      <c r="K50" s="16">
        <v>0.0469379898490859</v>
      </c>
    </row>
    <row r="51" spans="1:11">
      <c r="A51" s="15" t="s">
        <v>109</v>
      </c>
      <c r="B51" s="15" t="s">
        <v>110</v>
      </c>
      <c r="C51" s="16">
        <v>0.0942293286948343</v>
      </c>
      <c r="D51" s="16">
        <v>0.0984314137581515</v>
      </c>
      <c r="E51" s="16">
        <v>0.0768291224188343</v>
      </c>
      <c r="F51" s="16">
        <v>0.0577236460802709</v>
      </c>
      <c r="G51" s="16">
        <v>0.0931352862624831</v>
      </c>
      <c r="H51" s="16">
        <v>0.0851424031749863</v>
      </c>
      <c r="I51" s="16">
        <v>0.129300266639736</v>
      </c>
      <c r="J51" s="16">
        <v>0.0817919107527598</v>
      </c>
      <c r="K51" s="16">
        <v>0.0492532590333403</v>
      </c>
    </row>
    <row r="52" spans="1:11">
      <c r="A52" s="15" t="s">
        <v>111</v>
      </c>
      <c r="B52" s="15" t="s">
        <v>112</v>
      </c>
      <c r="C52" s="16">
        <v>0.0767413655091158</v>
      </c>
      <c r="D52" s="16">
        <v>0.0865113455664021</v>
      </c>
      <c r="E52" s="16">
        <v>0.0686538257912632</v>
      </c>
      <c r="F52" s="16">
        <v>0.0495187358183859</v>
      </c>
      <c r="G52" s="16">
        <v>0.0908668667296875</v>
      </c>
      <c r="H52" s="16">
        <v>0.0791349683546171</v>
      </c>
      <c r="I52" s="16">
        <v>0.0776944025107685</v>
      </c>
      <c r="J52" s="16">
        <v>0.0660596516801387</v>
      </c>
      <c r="K52" s="16">
        <v>0.0651016493669832</v>
      </c>
    </row>
    <row r="53" spans="1:11">
      <c r="A53" s="15" t="s">
        <v>113</v>
      </c>
      <c r="B53" s="15" t="s">
        <v>114</v>
      </c>
      <c r="C53" s="16">
        <v>0.110240739685498</v>
      </c>
      <c r="D53" s="16">
        <v>0.152249614485474</v>
      </c>
      <c r="E53" s="16">
        <v>0.0514141358838455</v>
      </c>
      <c r="F53" s="16">
        <v>0.0609964906509685</v>
      </c>
      <c r="G53" s="16">
        <v>0.0918156590157818</v>
      </c>
      <c r="H53" s="16">
        <v>0.126464126328567</v>
      </c>
      <c r="I53" s="16">
        <v>0.105500047427999</v>
      </c>
      <c r="J53" s="16">
        <v>0.0856675330555808</v>
      </c>
      <c r="K53" s="16">
        <v>0.0708403240116955</v>
      </c>
    </row>
    <row r="54" spans="1:11">
      <c r="A54" s="15" t="s">
        <v>115</v>
      </c>
      <c r="B54" s="15" t="s">
        <v>116</v>
      </c>
      <c r="C54" s="16">
        <v>0.0654713201828835</v>
      </c>
      <c r="D54" s="16">
        <v>0.0496191067130287</v>
      </c>
      <c r="E54" s="16">
        <v>0.0733798995049624</v>
      </c>
      <c r="F54" s="16">
        <v>0.0555858492417845</v>
      </c>
      <c r="G54" s="16">
        <v>0.0576958705334573</v>
      </c>
      <c r="H54" s="16">
        <v>0.0467610006660126</v>
      </c>
      <c r="I54" s="16">
        <v>0.0940079901628116</v>
      </c>
      <c r="J54" s="16">
        <v>0.0853489880952749</v>
      </c>
      <c r="K54" s="16">
        <v>0.0708237515933881</v>
      </c>
    </row>
    <row r="55" spans="1:11">
      <c r="A55" s="15" t="s">
        <v>117</v>
      </c>
      <c r="B55" s="15" t="s">
        <v>118</v>
      </c>
      <c r="C55" s="16">
        <v>0.151973590360543</v>
      </c>
      <c r="D55" s="16">
        <v>0.149291832110045</v>
      </c>
      <c r="E55" s="16">
        <v>0.138377227035415</v>
      </c>
      <c r="F55" s="16">
        <v>0.137453777564817</v>
      </c>
      <c r="G55" s="16">
        <v>0.154929881867375</v>
      </c>
      <c r="H55" s="16">
        <v>0.106873173448046</v>
      </c>
      <c r="I55" s="16">
        <v>0.153813466606079</v>
      </c>
      <c r="J55" s="16">
        <v>0.221176491818254</v>
      </c>
      <c r="K55" s="16">
        <v>0.159411648748972</v>
      </c>
    </row>
    <row r="56" spans="1:11">
      <c r="A56" s="15" t="s">
        <v>119</v>
      </c>
      <c r="B56" s="15" t="s">
        <v>120</v>
      </c>
      <c r="C56" s="16">
        <v>0.0329508224360783</v>
      </c>
      <c r="D56" s="16">
        <v>0.0205887391250126</v>
      </c>
      <c r="E56" s="16">
        <v>0.028643055014391</v>
      </c>
      <c r="F56" s="16">
        <v>0.020840124533279</v>
      </c>
      <c r="G56" s="16">
        <v>0.0302331236217232</v>
      </c>
      <c r="H56" s="16">
        <v>0.0240884629309287</v>
      </c>
      <c r="I56" s="16">
        <v>0.0524379751309139</v>
      </c>
      <c r="J56" s="16">
        <v>0.0569998127916459</v>
      </c>
      <c r="K56" s="16">
        <v>0.0109382743344975</v>
      </c>
    </row>
    <row r="57" spans="1:11">
      <c r="A57" s="15" t="s">
        <v>121</v>
      </c>
      <c r="B57" s="15" t="s">
        <v>122</v>
      </c>
      <c r="C57" s="16">
        <v>0.0271524840969632</v>
      </c>
      <c r="D57" s="16">
        <v>0.033266644798825</v>
      </c>
      <c r="E57" s="16">
        <v>0.0288414119387524</v>
      </c>
      <c r="F57" s="16">
        <v>0.0173854531723472</v>
      </c>
      <c r="G57" s="16">
        <v>0.0249159916031019</v>
      </c>
      <c r="H57" s="16">
        <v>0.023236535771491</v>
      </c>
      <c r="I57" s="16">
        <v>0.0262218094449187</v>
      </c>
      <c r="J57" s="16">
        <v>0.027640916895317</v>
      </c>
      <c r="K57" s="16">
        <v>0.0183189934464737</v>
      </c>
    </row>
    <row r="58" spans="1:11">
      <c r="A58" s="15" t="s">
        <v>123</v>
      </c>
      <c r="B58" s="15" t="s">
        <v>124</v>
      </c>
      <c r="C58" s="16">
        <v>0.030489823878703</v>
      </c>
      <c r="D58" s="16">
        <v>0.0324858018616244</v>
      </c>
      <c r="E58" s="16">
        <v>0.0158318225905272</v>
      </c>
      <c r="F58" s="16">
        <v>0.0299807161781831</v>
      </c>
      <c r="G58" s="16">
        <v>0.0400790943573752</v>
      </c>
      <c r="H58" s="16">
        <v>0.0199854275203478</v>
      </c>
      <c r="I58" s="16">
        <v>0.0240342003463348</v>
      </c>
      <c r="J58" s="16">
        <v>0.0451160150198233</v>
      </c>
      <c r="K58" s="16">
        <v>0.0470093943571493</v>
      </c>
    </row>
    <row r="59" spans="1:11">
      <c r="A59" s="15" t="s">
        <v>125</v>
      </c>
      <c r="B59" s="15" t="s">
        <v>126</v>
      </c>
      <c r="C59" s="16">
        <v>0.0412780019742579</v>
      </c>
      <c r="D59" s="16">
        <v>0.0333166863237169</v>
      </c>
      <c r="E59" s="16">
        <v>0.0393689119448759</v>
      </c>
      <c r="F59" s="16">
        <v>0.0298461186808792</v>
      </c>
      <c r="G59" s="16">
        <v>0.0518205382946635</v>
      </c>
      <c r="H59" s="16">
        <v>0.0406035329833573</v>
      </c>
      <c r="I59" s="16">
        <v>0.0579754338720299</v>
      </c>
      <c r="J59" s="16">
        <v>0.0404970006038527</v>
      </c>
      <c r="K59" s="16">
        <v>0.0262787780558051</v>
      </c>
    </row>
    <row r="60" spans="1:11">
      <c r="A60" s="15" t="s">
        <v>127</v>
      </c>
      <c r="B60" s="15" t="s">
        <v>128</v>
      </c>
      <c r="C60" s="16">
        <v>0.087713861028825</v>
      </c>
      <c r="D60" s="16">
        <v>0.0520935101199804</v>
      </c>
      <c r="E60" s="16">
        <v>0.0661449258651829</v>
      </c>
      <c r="F60" s="16">
        <v>0.0701255746689336</v>
      </c>
      <c r="G60" s="16">
        <v>0.0763332117703429</v>
      </c>
      <c r="H60" s="16">
        <v>0.0827787528476929</v>
      </c>
      <c r="I60" s="16">
        <v>0.127230649311442</v>
      </c>
      <c r="J60" s="16">
        <v>0.14134544879941</v>
      </c>
      <c r="K60" s="16">
        <v>0.110727443086888</v>
      </c>
    </row>
    <row r="61" spans="1:11">
      <c r="A61" s="15" t="s">
        <v>129</v>
      </c>
      <c r="B61" s="15" t="s">
        <v>130</v>
      </c>
      <c r="C61" s="16">
        <v>0.0744107575417694</v>
      </c>
      <c r="D61" s="16">
        <v>0.0276440536345856</v>
      </c>
      <c r="E61" s="16">
        <v>0.140280856292978</v>
      </c>
      <c r="F61" s="16">
        <v>0.0631003195501169</v>
      </c>
      <c r="G61" s="16">
        <v>0.0722633935855797</v>
      </c>
      <c r="H61" s="16">
        <v>0.043711383673654</v>
      </c>
      <c r="I61" s="16">
        <v>0.0938908209833553</v>
      </c>
      <c r="J61" s="16">
        <v>0.15299870182059</v>
      </c>
      <c r="K61" s="16">
        <v>0.108850642799364</v>
      </c>
    </row>
    <row r="62" spans="1:11">
      <c r="A62" s="15" t="s">
        <v>131</v>
      </c>
      <c r="B62" s="15" t="s">
        <v>132</v>
      </c>
      <c r="C62" s="16">
        <v>0.0459003994977724</v>
      </c>
      <c r="D62" s="16">
        <v>0.028070813490141</v>
      </c>
      <c r="E62" s="16">
        <v>0.0348559651030913</v>
      </c>
      <c r="F62" s="16">
        <v>0.0320008678006651</v>
      </c>
      <c r="G62" s="16">
        <v>0.047560883450645</v>
      </c>
      <c r="H62" s="16">
        <v>0.0437766609802967</v>
      </c>
      <c r="I62" s="16">
        <v>0.0638423742717619</v>
      </c>
      <c r="J62" s="16">
        <v>0.0787817771932574</v>
      </c>
      <c r="K62" s="16">
        <v>0.0366991656952207</v>
      </c>
    </row>
    <row r="63" spans="1:11">
      <c r="A63" s="15" t="s">
        <v>133</v>
      </c>
      <c r="B63" s="15" t="s">
        <v>134</v>
      </c>
      <c r="C63" s="16">
        <v>0.0540311903958608</v>
      </c>
      <c r="D63" s="16">
        <v>0.0376378316656291</v>
      </c>
      <c r="E63" s="16">
        <v>0.0658623253402645</v>
      </c>
      <c r="F63" s="16">
        <v>0.0359169533139805</v>
      </c>
      <c r="G63" s="16">
        <v>0.0511220835036115</v>
      </c>
      <c r="H63" s="16">
        <v>0.0455409119298782</v>
      </c>
      <c r="I63" s="16">
        <v>0.0784742290191918</v>
      </c>
      <c r="J63" s="16">
        <v>0.0817620062426458</v>
      </c>
      <c r="K63" s="16">
        <v>0.0166634628506719</v>
      </c>
    </row>
    <row r="64" spans="1:11">
      <c r="A64" s="15" t="s">
        <v>135</v>
      </c>
      <c r="B64" s="15" t="s">
        <v>136</v>
      </c>
      <c r="C64" s="16">
        <v>0.0561070202917835</v>
      </c>
      <c r="D64" s="16">
        <v>0.0688910406120153</v>
      </c>
      <c r="E64" s="16">
        <v>0.0218667183619716</v>
      </c>
      <c r="F64" s="16">
        <v>0.0552449126283068</v>
      </c>
      <c r="G64" s="16">
        <v>0.0701895658901256</v>
      </c>
      <c r="H64" s="16">
        <v>0.0570183293211114</v>
      </c>
      <c r="I64" s="16">
        <v>0.0524611478998043</v>
      </c>
      <c r="J64" s="16">
        <v>0.0434347936993125</v>
      </c>
      <c r="K64" s="16">
        <v>0.0449463291626871</v>
      </c>
    </row>
    <row r="65" spans="1:11">
      <c r="A65" s="15" t="s">
        <v>137</v>
      </c>
      <c r="B65" s="15" t="s">
        <v>138</v>
      </c>
      <c r="C65" s="16">
        <v>0.0293916440704158</v>
      </c>
      <c r="D65" s="16">
        <v>0.0249689300033397</v>
      </c>
      <c r="E65" s="16">
        <v>0.0304080963124933</v>
      </c>
      <c r="F65" s="16">
        <v>0.0329061280257131</v>
      </c>
      <c r="G65" s="16">
        <v>0.0335724612204118</v>
      </c>
      <c r="H65" s="16">
        <v>0.0381615758890477</v>
      </c>
      <c r="I65" s="16">
        <v>0.0342287229664981</v>
      </c>
      <c r="J65" s="16">
        <v>0.0142345558901656</v>
      </c>
      <c r="K65" s="16">
        <v>0.0322439022689432</v>
      </c>
    </row>
    <row r="66" spans="1:11">
      <c r="A66" s="15" t="s">
        <v>139</v>
      </c>
      <c r="B66" s="15" t="s">
        <v>140</v>
      </c>
      <c r="C66" s="16">
        <v>0.0741278396349973</v>
      </c>
      <c r="D66" s="16">
        <v>0.0673349886541722</v>
      </c>
      <c r="E66" s="16">
        <v>0.149053889599391</v>
      </c>
      <c r="F66" s="16">
        <v>0.06461885364094</v>
      </c>
      <c r="G66" s="16">
        <v>0.0744582468909262</v>
      </c>
      <c r="H66" s="16">
        <v>0.0604004680994495</v>
      </c>
      <c r="I66" s="16">
        <v>0.0615049050351079</v>
      </c>
      <c r="J66" s="16">
        <v>0.0927394459385771</v>
      </c>
      <c r="K66" s="16">
        <v>0.0839063079205788</v>
      </c>
    </row>
    <row r="67" spans="1:11">
      <c r="A67" s="15" t="s">
        <v>141</v>
      </c>
      <c r="B67" s="15" t="s">
        <v>142</v>
      </c>
      <c r="C67" s="16">
        <v>0.0283073517042805</v>
      </c>
      <c r="D67" s="16">
        <v>0.00841839084794995</v>
      </c>
      <c r="E67" s="16">
        <v>0.0728278881472237</v>
      </c>
      <c r="F67" s="16">
        <v>0.0311289237488518</v>
      </c>
      <c r="G67" s="16">
        <v>0.0451985375754089</v>
      </c>
      <c r="H67" s="16">
        <v>0.0317497205096345</v>
      </c>
      <c r="I67" s="16">
        <v>0.0341081014870875</v>
      </c>
      <c r="J67" s="16">
        <v>0.0241998868159408</v>
      </c>
      <c r="K67" s="16">
        <v>0.0293346854365637</v>
      </c>
    </row>
    <row r="68" spans="1:11">
      <c r="A68" s="15" t="s">
        <v>143</v>
      </c>
      <c r="B68" s="15" t="s">
        <v>144</v>
      </c>
      <c r="C68" s="16">
        <v>0.151750336233125</v>
      </c>
      <c r="D68" s="16">
        <v>0.0591882259817137</v>
      </c>
      <c r="E68" s="16">
        <v>0.360606159324629</v>
      </c>
      <c r="F68" s="16">
        <v>0.0981603808884996</v>
      </c>
      <c r="G68" s="16">
        <v>0.0912753535732353</v>
      </c>
      <c r="H68" s="16">
        <v>0.143354880135068</v>
      </c>
      <c r="I68" s="16">
        <v>0.216761491450087</v>
      </c>
      <c r="J68" s="16">
        <v>0.259184859814514</v>
      </c>
      <c r="K68" s="16">
        <v>0.101797217098388</v>
      </c>
    </row>
    <row r="69" spans="1:11">
      <c r="A69" s="15" t="s">
        <v>145</v>
      </c>
      <c r="B69" s="15" t="s">
        <v>146</v>
      </c>
      <c r="C69" s="16">
        <v>0.02936108264701</v>
      </c>
      <c r="D69" s="16">
        <v>0.0192449636991527</v>
      </c>
      <c r="E69" s="16">
        <v>0.0186342880620308</v>
      </c>
      <c r="F69" s="16">
        <v>0.0169000132907135</v>
      </c>
      <c r="G69" s="16">
        <v>0.0288833798180171</v>
      </c>
      <c r="H69" s="16">
        <v>0.0210609110547136</v>
      </c>
      <c r="I69" s="16">
        <v>0.0481376732744953</v>
      </c>
      <c r="J69" s="16">
        <v>0.0519814348210831</v>
      </c>
      <c r="K69" s="16">
        <v>0.00926244027162632</v>
      </c>
    </row>
    <row r="70" spans="1:11">
      <c r="A70" s="15" t="s">
        <v>147</v>
      </c>
      <c r="B70" s="15" t="s">
        <v>148</v>
      </c>
      <c r="C70" s="16">
        <v>0.0797975481470736</v>
      </c>
      <c r="D70" s="16">
        <v>0.0741997520751737</v>
      </c>
      <c r="E70" s="16">
        <v>0.0594894410045691</v>
      </c>
      <c r="F70" s="16">
        <v>0.100513536698161</v>
      </c>
      <c r="G70" s="16">
        <v>0.110985198042535</v>
      </c>
      <c r="H70" s="16">
        <v>0.0883911619079951</v>
      </c>
      <c r="I70" s="16">
        <v>0.0887752424896055</v>
      </c>
      <c r="J70" s="16">
        <v>0.0447454445334282</v>
      </c>
      <c r="K70" s="16">
        <v>0.0840354998171198</v>
      </c>
    </row>
    <row r="71" spans="1:11">
      <c r="A71" s="15" t="s">
        <v>149</v>
      </c>
      <c r="B71" s="15" t="s">
        <v>150</v>
      </c>
      <c r="C71" s="16">
        <v>0.0790797734282785</v>
      </c>
      <c r="D71" s="16">
        <v>0.0715474974840545</v>
      </c>
      <c r="E71" s="16">
        <v>0.0522373070228043</v>
      </c>
      <c r="F71" s="16">
        <v>0.0660228645283646</v>
      </c>
      <c r="G71" s="16">
        <v>0.0801176981773425</v>
      </c>
      <c r="H71" s="16">
        <v>0.0934472468393807</v>
      </c>
      <c r="I71" s="16">
        <v>0.0957271637574044</v>
      </c>
      <c r="J71" s="16">
        <v>0.0826161449245092</v>
      </c>
      <c r="K71" s="16">
        <v>0.0638686711512544</v>
      </c>
    </row>
    <row r="72" spans="1:11">
      <c r="A72" s="15" t="s">
        <v>151</v>
      </c>
      <c r="B72" s="15" t="s">
        <v>152</v>
      </c>
      <c r="C72" s="16">
        <v>0.948387031956607</v>
      </c>
      <c r="D72" s="16">
        <v>0.651422868031858</v>
      </c>
      <c r="E72" s="16">
        <v>1.26081612733271</v>
      </c>
      <c r="F72" s="16">
        <v>0.759195994236218</v>
      </c>
      <c r="G72" s="16">
        <v>0.801253192654859</v>
      </c>
      <c r="H72" s="16">
        <v>0.992243384202816</v>
      </c>
      <c r="I72" s="16">
        <v>1.16731054864666</v>
      </c>
      <c r="J72" s="16">
        <v>1.35035567051102</v>
      </c>
      <c r="K72" s="16">
        <v>0.936834004570906</v>
      </c>
    </row>
    <row r="73" spans="1:11">
      <c r="A73" s="15" t="s">
        <v>153</v>
      </c>
      <c r="B73" s="15" t="s">
        <v>154</v>
      </c>
      <c r="C73" s="16">
        <v>0.213201503822308</v>
      </c>
      <c r="D73" s="16">
        <v>0.1234384897282</v>
      </c>
      <c r="E73" s="16">
        <v>0.274514934635661</v>
      </c>
      <c r="F73" s="16">
        <v>0.173216965633853</v>
      </c>
      <c r="G73" s="16">
        <v>0.210842979530363</v>
      </c>
      <c r="H73" s="16">
        <v>0.188329080856146</v>
      </c>
      <c r="I73" s="16">
        <v>0.262720586544705</v>
      </c>
      <c r="J73" s="16">
        <v>0.384043139739095</v>
      </c>
      <c r="K73" s="16">
        <v>0.202352839612292</v>
      </c>
    </row>
    <row r="74" spans="1:11">
      <c r="A74" s="15" t="s">
        <v>155</v>
      </c>
      <c r="B74" s="15" t="s">
        <v>156</v>
      </c>
      <c r="C74" s="16">
        <v>0.0325376297222436</v>
      </c>
      <c r="D74" s="16">
        <v>0.0300781571151599</v>
      </c>
      <c r="E74" s="16">
        <v>0.00470161424602406</v>
      </c>
      <c r="F74" s="16">
        <v>0.0157378130181782</v>
      </c>
      <c r="G74" s="16">
        <v>0.0364544541057929</v>
      </c>
      <c r="H74" s="16">
        <v>0.0766036058873158</v>
      </c>
      <c r="I74" s="16">
        <v>0.0237799098686977</v>
      </c>
      <c r="J74" s="16">
        <v>0.0385415474198786</v>
      </c>
      <c r="K74" s="16">
        <v>0.0162849947921265</v>
      </c>
    </row>
    <row r="75" spans="1:11">
      <c r="A75" s="15" t="s">
        <v>157</v>
      </c>
      <c r="B75" s="15" t="s">
        <v>158</v>
      </c>
      <c r="C75" s="16">
        <v>0.11669948360604</v>
      </c>
      <c r="D75" s="16">
        <v>0.0614403918352904</v>
      </c>
      <c r="E75" s="16">
        <v>0.224359102247653</v>
      </c>
      <c r="F75" s="16">
        <v>0.0568143968431613</v>
      </c>
      <c r="G75" s="16">
        <v>0.0486440867816123</v>
      </c>
      <c r="H75" s="16">
        <v>0.113659917352202</v>
      </c>
      <c r="I75" s="16">
        <v>0.206364189721466</v>
      </c>
      <c r="J75" s="16">
        <v>0.143351485509706</v>
      </c>
      <c r="K75" s="16">
        <v>0.0685314886775222</v>
      </c>
    </row>
    <row r="76" spans="1:11">
      <c r="A76" s="15" t="s">
        <v>159</v>
      </c>
      <c r="B76" s="15" t="s">
        <v>160</v>
      </c>
      <c r="C76" s="16">
        <v>0.162099541403558</v>
      </c>
      <c r="D76" s="16">
        <v>0.0950465221941027</v>
      </c>
      <c r="E76" s="16">
        <v>0.148503585056426</v>
      </c>
      <c r="F76" s="16">
        <v>0.113915192962409</v>
      </c>
      <c r="G76" s="16">
        <v>0.132273111851194</v>
      </c>
      <c r="H76" s="16">
        <v>0.151899100477033</v>
      </c>
      <c r="I76" s="16">
        <v>0.276291400118706</v>
      </c>
      <c r="J76" s="16">
        <v>0.225485188845628</v>
      </c>
      <c r="K76" s="16">
        <v>0.0972194154417707</v>
      </c>
    </row>
    <row r="77" spans="1:11">
      <c r="A77" s="15" t="s">
        <v>161</v>
      </c>
      <c r="B77" s="15" t="s">
        <v>162</v>
      </c>
      <c r="C77" s="16">
        <v>0.039937504218664</v>
      </c>
      <c r="D77" s="16">
        <v>0.0281058287645521</v>
      </c>
      <c r="E77" s="16">
        <v>0.0186019222300789</v>
      </c>
      <c r="F77" s="16">
        <v>0.0298351064946973</v>
      </c>
      <c r="G77" s="16">
        <v>0.0384704655476986</v>
      </c>
      <c r="H77" s="16">
        <v>0.0434271715770351</v>
      </c>
      <c r="I77" s="16">
        <v>0.060296483622761</v>
      </c>
      <c r="J77" s="16">
        <v>0.0514927422367159</v>
      </c>
      <c r="K77" s="16">
        <v>0.0396534620028756</v>
      </c>
    </row>
    <row r="78" spans="1:11">
      <c r="A78" s="15" t="s">
        <v>163</v>
      </c>
      <c r="B78" s="15" t="s">
        <v>164</v>
      </c>
      <c r="C78" s="16">
        <v>0.479584206494068</v>
      </c>
      <c r="D78" s="16">
        <v>0.326520276811789</v>
      </c>
      <c r="E78" s="16">
        <v>0.664026338613621</v>
      </c>
      <c r="F78" s="16">
        <v>0.39632951491173</v>
      </c>
      <c r="G78" s="16">
        <v>0.443852080754809</v>
      </c>
      <c r="H78" s="16">
        <v>0.449085027985944</v>
      </c>
      <c r="I78" s="16">
        <v>0.623982388592066</v>
      </c>
      <c r="J78" s="16">
        <v>0.630672958253303</v>
      </c>
      <c r="K78" s="16">
        <v>0.482064420153046</v>
      </c>
    </row>
    <row r="79" spans="1:11">
      <c r="A79" s="15" t="s">
        <v>165</v>
      </c>
      <c r="B79" s="15" t="s">
        <v>166</v>
      </c>
      <c r="C79" s="16">
        <v>0.0638669836721968</v>
      </c>
      <c r="D79" s="16">
        <v>0.047855060252817</v>
      </c>
      <c r="E79" s="16">
        <v>0.0968271282396292</v>
      </c>
      <c r="F79" s="16">
        <v>0.0469648285850466</v>
      </c>
      <c r="G79" s="16">
        <v>0.057037661719096</v>
      </c>
      <c r="H79" s="16">
        <v>0.0788718314080037</v>
      </c>
      <c r="I79" s="16">
        <v>0.0645544905118078</v>
      </c>
      <c r="J79" s="16">
        <v>0.079697520182089</v>
      </c>
      <c r="K79" s="16">
        <v>0.0885067728159964</v>
      </c>
    </row>
    <row r="80" spans="1:11">
      <c r="A80" s="15" t="s">
        <v>167</v>
      </c>
      <c r="B80" s="15" t="s">
        <v>168</v>
      </c>
      <c r="C80" s="16">
        <v>0.040308218164783</v>
      </c>
      <c r="D80" s="16">
        <v>0.0695725126328724</v>
      </c>
      <c r="E80" s="16">
        <v>0.00935607761954425</v>
      </c>
      <c r="F80" s="16">
        <v>0.0240326462711541</v>
      </c>
      <c r="G80" s="16">
        <v>0.0360308677731979</v>
      </c>
      <c r="H80" s="16">
        <v>0.0482818183748847</v>
      </c>
      <c r="I80" s="16">
        <v>0.0392722170009049</v>
      </c>
      <c r="J80" s="16">
        <v>0.00368878302020287</v>
      </c>
      <c r="K80" s="16">
        <v>0.00434002832695519</v>
      </c>
    </row>
    <row r="81" spans="1:11">
      <c r="A81" s="15" t="s">
        <v>169</v>
      </c>
      <c r="B81" s="15" t="s">
        <v>170</v>
      </c>
      <c r="C81" s="16">
        <v>0.599418309126878</v>
      </c>
      <c r="D81" s="16">
        <v>0.391205055201352</v>
      </c>
      <c r="E81" s="16">
        <v>0.580743438805759</v>
      </c>
      <c r="F81" s="16">
        <v>0.60541800049601</v>
      </c>
      <c r="G81" s="16">
        <v>0.585156262578191</v>
      </c>
      <c r="H81" s="16">
        <v>0.559606394223984</v>
      </c>
      <c r="I81" s="16">
        <v>0.75433287500041</v>
      </c>
      <c r="J81" s="16">
        <v>0.92516099539726</v>
      </c>
      <c r="K81" s="16">
        <v>0.608304008347833</v>
      </c>
    </row>
    <row r="82" spans="1:11">
      <c r="A82" s="15" t="s">
        <v>171</v>
      </c>
      <c r="B82" s="15" t="s">
        <v>172</v>
      </c>
      <c r="C82" s="16">
        <v>0.840408955525722</v>
      </c>
      <c r="D82" s="16">
        <v>0.522324749859123</v>
      </c>
      <c r="E82" s="16">
        <v>1.48783770302969</v>
      </c>
      <c r="F82" s="16">
        <v>1.00807503979692</v>
      </c>
      <c r="G82" s="16">
        <v>0.92498373054864</v>
      </c>
      <c r="H82" s="16">
        <v>0.778530990059564</v>
      </c>
      <c r="I82" s="16">
        <v>0.849014845751272</v>
      </c>
      <c r="J82" s="16">
        <v>1.14900999396626</v>
      </c>
      <c r="K82" s="16">
        <v>0.906802664840437</v>
      </c>
    </row>
    <row r="83" spans="1:11">
      <c r="A83" s="15" t="s">
        <v>173</v>
      </c>
      <c r="B83" s="15" t="s">
        <v>174</v>
      </c>
      <c r="C83" s="16">
        <v>0.040192683833569</v>
      </c>
      <c r="D83" s="16">
        <v>0.0395009477464893</v>
      </c>
      <c r="E83" s="16">
        <v>0.0108270852923053</v>
      </c>
      <c r="F83" s="16">
        <v>0.0391658132142132</v>
      </c>
      <c r="G83" s="16">
        <v>0.0327638244674881</v>
      </c>
      <c r="H83" s="16">
        <v>0.0613385910791192</v>
      </c>
      <c r="I83" s="16">
        <v>0.0437980092645083</v>
      </c>
      <c r="J83" s="16">
        <v>0.0384353105989585</v>
      </c>
      <c r="K83" s="16">
        <v>0.0400436319516767</v>
      </c>
    </row>
    <row r="84" spans="1:11">
      <c r="A84" s="15" t="s">
        <v>175</v>
      </c>
      <c r="B84" s="15" t="s">
        <v>176</v>
      </c>
      <c r="C84" s="16">
        <v>0.0645568924696749</v>
      </c>
      <c r="D84" s="16">
        <v>0.0199273764895669</v>
      </c>
      <c r="E84" s="16">
        <v>0.206730385755515</v>
      </c>
      <c r="F84" s="16">
        <v>0.0209529322761002</v>
      </c>
      <c r="G84" s="16">
        <v>0.0147436292772498</v>
      </c>
      <c r="H84" s="16">
        <v>0.0413311105969598</v>
      </c>
      <c r="I84" s="16">
        <v>0.118796436155448</v>
      </c>
      <c r="J84" s="16">
        <v>0.100381042711675</v>
      </c>
      <c r="K84" s="16">
        <v>0.0249743276679388</v>
      </c>
    </row>
    <row r="85" spans="1:11">
      <c r="A85" s="15" t="s">
        <v>177</v>
      </c>
      <c r="B85" s="15" t="s">
        <v>178</v>
      </c>
      <c r="C85" s="16">
        <v>0.239252745759352</v>
      </c>
      <c r="D85" s="16">
        <v>0.279796305320822</v>
      </c>
      <c r="E85" s="16">
        <v>0.255329597477888</v>
      </c>
      <c r="F85" s="16">
        <v>0.218423704074276</v>
      </c>
      <c r="G85" s="16">
        <v>0.201107997734547</v>
      </c>
      <c r="H85" s="16">
        <v>0.211403691627369</v>
      </c>
      <c r="I85" s="16">
        <v>0.227943282219298</v>
      </c>
      <c r="J85" s="16">
        <v>0.241592624269814</v>
      </c>
      <c r="K85" s="16">
        <v>0.181434406403028</v>
      </c>
    </row>
    <row r="86" spans="1:11">
      <c r="A86" s="15" t="s">
        <v>179</v>
      </c>
      <c r="B86" s="15" t="s">
        <v>180</v>
      </c>
      <c r="C86" s="16">
        <v>0.881035770619257</v>
      </c>
      <c r="D86" s="16">
        <v>0.335261124663609</v>
      </c>
      <c r="E86" s="16">
        <v>1.97768030062327</v>
      </c>
      <c r="F86" s="16">
        <v>0.920201098734335</v>
      </c>
      <c r="G86" s="16">
        <v>1.0892825554434</v>
      </c>
      <c r="H86" s="16">
        <v>0.718363709774257</v>
      </c>
      <c r="I86" s="16">
        <v>1.08786798422081</v>
      </c>
      <c r="J86" s="16">
        <v>1.25230856480161</v>
      </c>
      <c r="K86" s="16">
        <v>0.961288725679285</v>
      </c>
    </row>
    <row r="87" spans="1:11">
      <c r="A87" s="15" t="s">
        <v>181</v>
      </c>
      <c r="B87" s="15" t="s">
        <v>182</v>
      </c>
      <c r="C87" s="16">
        <v>0.021043398401938</v>
      </c>
      <c r="D87" s="16">
        <v>0.0343258750272261</v>
      </c>
      <c r="E87" s="16">
        <v>0.0175141055772106</v>
      </c>
      <c r="F87" s="16">
        <v>0.0261477909232334</v>
      </c>
      <c r="G87" s="16">
        <v>0.0259485097133228</v>
      </c>
      <c r="H87" s="16">
        <v>0.0194754659320191</v>
      </c>
      <c r="I87" s="16">
        <v>0.0116815411355859</v>
      </c>
      <c r="J87" s="16">
        <v>0.00729989511956735</v>
      </c>
      <c r="K87" s="16">
        <v>0.00827793179482246</v>
      </c>
    </row>
    <row r="88" spans="1:11">
      <c r="A88" s="15" t="s">
        <v>183</v>
      </c>
      <c r="B88" s="15" t="s">
        <v>184</v>
      </c>
      <c r="C88" s="16">
        <v>0.050555484798113</v>
      </c>
      <c r="D88" s="16">
        <v>0.0593220202554567</v>
      </c>
      <c r="E88" s="16">
        <v>0.0615141729318213</v>
      </c>
      <c r="F88" s="16">
        <v>0.0372632997154242</v>
      </c>
      <c r="G88" s="16">
        <v>0.0639033142882471</v>
      </c>
      <c r="H88" s="16">
        <v>0.0390482303196232</v>
      </c>
      <c r="I88" s="16">
        <v>0.0544295498363761</v>
      </c>
      <c r="J88" s="16">
        <v>0.0371371612335262</v>
      </c>
      <c r="K88" s="16">
        <v>0.0304793180163517</v>
      </c>
    </row>
    <row r="89" spans="1:11">
      <c r="A89" s="15" t="s">
        <v>185</v>
      </c>
      <c r="B89" s="15" t="s">
        <v>186</v>
      </c>
      <c r="C89" s="16">
        <v>0.0755324577278947</v>
      </c>
      <c r="D89" s="16">
        <v>0.0721806359167159</v>
      </c>
      <c r="E89" s="16">
        <v>0.0712546265426299</v>
      </c>
      <c r="F89" s="16">
        <v>0.0826942617587727</v>
      </c>
      <c r="G89" s="16">
        <v>0.117925884253534</v>
      </c>
      <c r="H89" s="16">
        <v>0.0756204087117623</v>
      </c>
      <c r="I89" s="16">
        <v>0.0696364808777148</v>
      </c>
      <c r="J89" s="16">
        <v>0.0623402735099974</v>
      </c>
      <c r="K89" s="16">
        <v>0.0940936351053071</v>
      </c>
    </row>
    <row r="90" spans="1:11">
      <c r="A90" s="15" t="s">
        <v>187</v>
      </c>
      <c r="B90" s="15" t="s">
        <v>188</v>
      </c>
      <c r="C90" s="16">
        <v>0.0406962789164209</v>
      </c>
      <c r="D90" s="16">
        <v>0.0296122526779395</v>
      </c>
      <c r="E90" s="16">
        <v>0.0499497553747758</v>
      </c>
      <c r="F90" s="16">
        <v>0.039008165291832</v>
      </c>
      <c r="G90" s="16">
        <v>0.0512869941689419</v>
      </c>
      <c r="H90" s="16">
        <v>0.053740466836012</v>
      </c>
      <c r="I90" s="16">
        <v>0.0289589290852459</v>
      </c>
      <c r="J90" s="16">
        <v>0.0621652982119332</v>
      </c>
      <c r="K90" s="16">
        <v>0.055681137508547</v>
      </c>
    </row>
    <row r="91" spans="1:11">
      <c r="A91" s="15" t="s">
        <v>189</v>
      </c>
      <c r="B91" s="15" t="s">
        <v>190</v>
      </c>
      <c r="C91" s="16">
        <v>0.262391642394933</v>
      </c>
      <c r="D91" s="16">
        <v>0.180258081422293</v>
      </c>
      <c r="E91" s="16">
        <v>0.425894847521812</v>
      </c>
      <c r="F91" s="16">
        <v>0.268551475800878</v>
      </c>
      <c r="G91" s="16">
        <v>0.277995584378513</v>
      </c>
      <c r="H91" s="16">
        <v>0.245890108561991</v>
      </c>
      <c r="I91" s="16">
        <v>0.252951519788888</v>
      </c>
      <c r="J91" s="16">
        <v>0.370892844242257</v>
      </c>
      <c r="K91" s="16">
        <v>0.376227003758506</v>
      </c>
    </row>
    <row r="92" spans="1:11">
      <c r="A92" s="15" t="s">
        <v>191</v>
      </c>
      <c r="B92" s="15" t="s">
        <v>192</v>
      </c>
      <c r="C92" s="16">
        <v>0.0865879153412255</v>
      </c>
      <c r="D92" s="16">
        <v>0.0977254430343664</v>
      </c>
      <c r="E92" s="16">
        <v>0.0556873258867387</v>
      </c>
      <c r="F92" s="16">
        <v>0.129189800147741</v>
      </c>
      <c r="G92" s="16">
        <v>0.106662919572719</v>
      </c>
      <c r="H92" s="16">
        <v>0.0890489803338889</v>
      </c>
      <c r="I92" s="16">
        <v>0.0642130435636415</v>
      </c>
      <c r="J92" s="16">
        <v>0.0632159436316042</v>
      </c>
      <c r="K92" s="16">
        <v>0.122823734632378</v>
      </c>
    </row>
    <row r="93" spans="1:11">
      <c r="A93" s="15" t="s">
        <v>193</v>
      </c>
      <c r="B93" s="15" t="s">
        <v>194</v>
      </c>
      <c r="C93" s="16">
        <v>0.0437488790017191</v>
      </c>
      <c r="D93" s="16">
        <v>0.0126199975112246</v>
      </c>
      <c r="E93" s="16">
        <v>0.0971126590101659</v>
      </c>
      <c r="F93" s="16">
        <v>0.0433340639976503</v>
      </c>
      <c r="G93" s="16">
        <v>0.045564495731462</v>
      </c>
      <c r="H93" s="16">
        <v>0.0274290734807675</v>
      </c>
      <c r="I93" s="16">
        <v>0.0516646162505243</v>
      </c>
      <c r="J93" s="16">
        <v>0.0890559315917846</v>
      </c>
      <c r="K93" s="16">
        <v>0.0468831394075932</v>
      </c>
    </row>
    <row r="94" spans="1:11">
      <c r="A94" s="15" t="s">
        <v>195</v>
      </c>
      <c r="B94" s="15" t="s">
        <v>196</v>
      </c>
      <c r="C94" s="16">
        <v>0.121060079401917</v>
      </c>
      <c r="D94" s="16">
        <v>0.0707395284489695</v>
      </c>
      <c r="E94" s="16">
        <v>0.162255552303188</v>
      </c>
      <c r="F94" s="16">
        <v>0.142176980249334</v>
      </c>
      <c r="G94" s="16">
        <v>0.160328840224477</v>
      </c>
      <c r="H94" s="16">
        <v>0.13142529647021</v>
      </c>
      <c r="I94" s="16">
        <v>0.139695491378334</v>
      </c>
      <c r="J94" s="16">
        <v>0.109988921635821</v>
      </c>
      <c r="K94" s="16">
        <v>0.211453205468313</v>
      </c>
    </row>
    <row r="95" spans="1:11">
      <c r="A95" s="15" t="s">
        <v>197</v>
      </c>
      <c r="B95" s="15" t="s">
        <v>198</v>
      </c>
      <c r="C95" s="16">
        <v>0.0260707069091946</v>
      </c>
      <c r="D95" s="16">
        <v>0.0161143162093923</v>
      </c>
      <c r="E95" s="16">
        <v>0.0360935016407541</v>
      </c>
      <c r="F95" s="16">
        <v>0.0451489702317167</v>
      </c>
      <c r="G95" s="16">
        <v>0.0443527674067115</v>
      </c>
      <c r="H95" s="16">
        <v>0.0216641343923762</v>
      </c>
      <c r="I95" s="16">
        <v>0.0204489962554739</v>
      </c>
      <c r="J95" s="16">
        <v>0.0192840207743004</v>
      </c>
      <c r="K95" s="16">
        <v>0.0731372228266563</v>
      </c>
    </row>
    <row r="96" spans="1:11">
      <c r="A96" s="15" t="s">
        <v>199</v>
      </c>
      <c r="B96" s="15" t="s">
        <v>200</v>
      </c>
      <c r="C96" s="16">
        <v>0.161134117352383</v>
      </c>
      <c r="D96" s="16">
        <v>0.153267474073818</v>
      </c>
      <c r="E96" s="16">
        <v>0.106134047056644</v>
      </c>
      <c r="F96" s="16">
        <v>0.19151439545654</v>
      </c>
      <c r="G96" s="16">
        <v>0.245310725951423</v>
      </c>
      <c r="H96" s="16">
        <v>0.155811610549546</v>
      </c>
      <c r="I96" s="16">
        <v>0.182203483823038</v>
      </c>
      <c r="J96" s="16">
        <v>0.101049589364711</v>
      </c>
      <c r="K96" s="16">
        <v>0.196365377930214</v>
      </c>
    </row>
    <row r="97" spans="1:11">
      <c r="A97" s="15" t="s">
        <v>201</v>
      </c>
      <c r="B97" s="15" t="s">
        <v>202</v>
      </c>
      <c r="C97" s="16">
        <v>0.040000494781728</v>
      </c>
      <c r="D97" s="16">
        <v>0.0508337136232559</v>
      </c>
      <c r="E97" s="16">
        <v>0.0153198776925803</v>
      </c>
      <c r="F97" s="16">
        <v>0.0206613722409136</v>
      </c>
      <c r="G97" s="16">
        <v>0.0315416022909185</v>
      </c>
      <c r="H97" s="16">
        <v>0.0505662845615257</v>
      </c>
      <c r="I97" s="16">
        <v>0.0432649121886395</v>
      </c>
      <c r="J97" s="16">
        <v>0.0397358188636233</v>
      </c>
      <c r="K97" s="16">
        <v>0.0238408265517491</v>
      </c>
    </row>
    <row r="98" spans="1:11">
      <c r="A98" s="15" t="s">
        <v>203</v>
      </c>
      <c r="B98" s="15" t="s">
        <v>204</v>
      </c>
      <c r="C98" s="16">
        <v>0.0892680709348455</v>
      </c>
      <c r="D98" s="16">
        <v>0.124050608150482</v>
      </c>
      <c r="E98" s="16">
        <v>0.043567950289147</v>
      </c>
      <c r="F98" s="16">
        <v>0.0820496624167969</v>
      </c>
      <c r="G98" s="16">
        <v>0.075141214150316</v>
      </c>
      <c r="H98" s="16">
        <v>0.101490455061576</v>
      </c>
      <c r="I98" s="16">
        <v>0.0771568248142544</v>
      </c>
      <c r="J98" s="16">
        <v>0.0622459838075135</v>
      </c>
      <c r="K98" s="16">
        <v>0.0965598901278812</v>
      </c>
    </row>
    <row r="99" spans="1:11">
      <c r="A99" s="15" t="s">
        <v>205</v>
      </c>
      <c r="B99" s="15" t="s">
        <v>206</v>
      </c>
      <c r="C99" s="16">
        <v>0.0892668521824272</v>
      </c>
      <c r="D99" s="16">
        <v>0.034952772111412</v>
      </c>
      <c r="E99" s="16">
        <v>0.290452390811681</v>
      </c>
      <c r="F99" s="16">
        <v>0.0665695300894637</v>
      </c>
      <c r="G99" s="16">
        <v>0.0759574366456408</v>
      </c>
      <c r="H99" s="16">
        <v>0.0566230934790993</v>
      </c>
      <c r="I99" s="16">
        <v>0.103545776646955</v>
      </c>
      <c r="J99" s="16">
        <v>0.146055934608649</v>
      </c>
      <c r="K99" s="16">
        <v>0.0916759536001081</v>
      </c>
    </row>
    <row r="100" spans="1:11">
      <c r="A100" s="15" t="s">
        <v>207</v>
      </c>
      <c r="B100" s="15" t="s">
        <v>208</v>
      </c>
      <c r="C100" s="16">
        <v>0.153411009134024</v>
      </c>
      <c r="D100" s="16">
        <v>0.0982796405990443</v>
      </c>
      <c r="E100" s="16">
        <v>0.276238571564695</v>
      </c>
      <c r="F100" s="16">
        <v>0.119745237806406</v>
      </c>
      <c r="G100" s="16">
        <v>0.135361741595727</v>
      </c>
      <c r="H100" s="16">
        <v>0.130010847826046</v>
      </c>
      <c r="I100" s="16">
        <v>0.200208853211168</v>
      </c>
      <c r="J100" s="16">
        <v>0.208947367986174</v>
      </c>
      <c r="K100" s="16">
        <v>0.146148095990749</v>
      </c>
    </row>
    <row r="101" spans="1:11">
      <c r="A101" s="15" t="s">
        <v>209</v>
      </c>
      <c r="B101" s="15" t="s">
        <v>210</v>
      </c>
      <c r="C101" s="16">
        <v>0.0450274696890708</v>
      </c>
      <c r="D101" s="16">
        <v>0.00356533873379898</v>
      </c>
      <c r="E101" s="16">
        <v>0.0532263888586942</v>
      </c>
      <c r="F101" s="16">
        <v>0.0421180334225778</v>
      </c>
      <c r="G101" s="16">
        <v>0.0601984914214792</v>
      </c>
      <c r="H101" s="16">
        <v>0.0542939105804046</v>
      </c>
      <c r="I101" s="16">
        <v>0.0229556509714874</v>
      </c>
      <c r="J101" s="16">
        <v>0.179463343977763</v>
      </c>
      <c r="K101" s="16">
        <v>0.0169000584773331</v>
      </c>
    </row>
    <row r="102" spans="1:11">
      <c r="A102" s="15" t="s">
        <v>211</v>
      </c>
      <c r="B102" s="15" t="s">
        <v>212</v>
      </c>
      <c r="C102" s="16">
        <v>0.222452377406851</v>
      </c>
      <c r="D102" s="16">
        <v>0.15123567693876</v>
      </c>
      <c r="E102" s="16">
        <v>0.288522883298684</v>
      </c>
      <c r="F102" s="16">
        <v>0.230180273463368</v>
      </c>
      <c r="G102" s="16">
        <v>0.228961692313812</v>
      </c>
      <c r="H102" s="16">
        <v>0.206100296999079</v>
      </c>
      <c r="I102" s="16">
        <v>0.25763017919196</v>
      </c>
      <c r="J102" s="16">
        <v>0.283747193583832</v>
      </c>
      <c r="K102" s="16">
        <v>0.321505235768647</v>
      </c>
    </row>
    <row r="103" spans="1:11">
      <c r="A103" s="15" t="s">
        <v>213</v>
      </c>
      <c r="B103" s="15" t="s">
        <v>214</v>
      </c>
      <c r="C103" s="16">
        <v>0.0257219470440525</v>
      </c>
      <c r="D103" s="16">
        <v>0.01549666786781</v>
      </c>
      <c r="E103" s="16">
        <v>0.0813551787723546</v>
      </c>
      <c r="F103" s="16">
        <v>0.00660409516744665</v>
      </c>
      <c r="G103" s="16">
        <v>0.022922700975948</v>
      </c>
      <c r="H103" s="16">
        <v>0.00429075631238884</v>
      </c>
      <c r="I103" s="16">
        <v>0.054811518769654</v>
      </c>
      <c r="J103" s="16">
        <v>0.010126092490497</v>
      </c>
      <c r="K103" s="16">
        <v>0.0206167920625998</v>
      </c>
    </row>
    <row r="104" spans="1:11">
      <c r="A104" s="15" t="s">
        <v>215</v>
      </c>
      <c r="B104" s="15" t="s">
        <v>216</v>
      </c>
      <c r="C104" s="16">
        <v>0.34725466293956</v>
      </c>
      <c r="D104" s="16">
        <v>0.243122749248347</v>
      </c>
      <c r="E104" s="16">
        <v>0.403332765043649</v>
      </c>
      <c r="F104" s="16">
        <v>0.438489931568037</v>
      </c>
      <c r="G104" s="16">
        <v>0.455051528899628</v>
      </c>
      <c r="H104" s="16">
        <v>0.309389403731615</v>
      </c>
      <c r="I104" s="16">
        <v>0.339351788155221</v>
      </c>
      <c r="J104" s="16">
        <v>0.455596045363641</v>
      </c>
      <c r="K104" s="16">
        <v>0.508613063409757</v>
      </c>
    </row>
    <row r="105" spans="1:11">
      <c r="A105" s="15" t="s">
        <v>217</v>
      </c>
      <c r="B105" s="15" t="s">
        <v>218</v>
      </c>
      <c r="C105" s="16">
        <v>0.0358919674686567</v>
      </c>
      <c r="D105" s="16">
        <v>0.04158737668465</v>
      </c>
      <c r="E105" s="16">
        <v>0.0152357399564913</v>
      </c>
      <c r="F105" s="16">
        <v>0.0481569804461482</v>
      </c>
      <c r="G105" s="16">
        <v>0.0496959749489945</v>
      </c>
      <c r="H105" s="16">
        <v>0.04893944686243</v>
      </c>
      <c r="I105" s="16">
        <v>0.0297316232513609</v>
      </c>
      <c r="J105" s="16">
        <v>0.0183112293374446</v>
      </c>
      <c r="K105" s="16">
        <v>0.0207657508982583</v>
      </c>
    </row>
    <row r="106" spans="1:11">
      <c r="A106" s="15" t="s">
        <v>219</v>
      </c>
      <c r="B106" s="15" t="s">
        <v>220</v>
      </c>
      <c r="C106" s="16">
        <v>0.169311990830412</v>
      </c>
      <c r="D106" s="16">
        <v>0.0836871199922592</v>
      </c>
      <c r="E106" s="16">
        <v>0.495173776293032</v>
      </c>
      <c r="F106" s="16">
        <v>0.325115829499714</v>
      </c>
      <c r="G106" s="16">
        <v>0.343813117644228</v>
      </c>
      <c r="H106" s="16">
        <v>0.0679657737041901</v>
      </c>
      <c r="I106" s="16">
        <v>0.123256940303419</v>
      </c>
      <c r="J106" s="16">
        <v>0.162050782470391</v>
      </c>
      <c r="K106" s="16">
        <v>0.177394906108633</v>
      </c>
    </row>
    <row r="107" spans="1:11">
      <c r="A107" s="15" t="s">
        <v>221</v>
      </c>
      <c r="B107" s="15" t="s">
        <v>222</v>
      </c>
      <c r="C107" s="16">
        <v>0.247474330012501</v>
      </c>
      <c r="D107" s="16">
        <v>0.256464644044969</v>
      </c>
      <c r="E107" s="16">
        <v>0.159270077280621</v>
      </c>
      <c r="F107" s="16">
        <v>0.302089453557498</v>
      </c>
      <c r="G107" s="16">
        <v>0.249649821133283</v>
      </c>
      <c r="H107" s="16">
        <v>0.331628748911518</v>
      </c>
      <c r="I107" s="16">
        <v>0.253261036358326</v>
      </c>
      <c r="J107" s="16">
        <v>0.108233615729974</v>
      </c>
      <c r="K107" s="16">
        <v>0.36536710006162</v>
      </c>
    </row>
    <row r="108" spans="1:11">
      <c r="A108" s="15" t="s">
        <v>223</v>
      </c>
      <c r="B108" s="15" t="s">
        <v>224</v>
      </c>
      <c r="C108" s="16">
        <v>0.0457902261568793</v>
      </c>
      <c r="D108" s="16">
        <v>0.0658029276828093</v>
      </c>
      <c r="E108" s="16">
        <v>0.0235144405315565</v>
      </c>
      <c r="F108" s="16">
        <v>0.0388087025468767</v>
      </c>
      <c r="G108" s="16">
        <v>0.0352167516400598</v>
      </c>
      <c r="H108" s="16">
        <v>0.042981899187289</v>
      </c>
      <c r="I108" s="16">
        <v>0.0444317091464135</v>
      </c>
      <c r="J108" s="16">
        <v>0.0314842967410889</v>
      </c>
      <c r="K108" s="16">
        <v>0.0282554615328101</v>
      </c>
    </row>
    <row r="109" spans="1:11">
      <c r="A109" s="15" t="s">
        <v>225</v>
      </c>
      <c r="B109" s="15" t="s">
        <v>226</v>
      </c>
      <c r="C109" s="16">
        <v>0.385427471899723</v>
      </c>
      <c r="D109" s="16">
        <v>0.527722854040631</v>
      </c>
      <c r="E109" s="16">
        <v>0.239704056264535</v>
      </c>
      <c r="F109" s="16">
        <v>0.533366362720219</v>
      </c>
      <c r="G109" s="16">
        <v>0.395713005163519</v>
      </c>
      <c r="H109" s="16">
        <v>0.301583099941596</v>
      </c>
      <c r="I109" s="16">
        <v>0.258885055418391</v>
      </c>
      <c r="J109" s="16">
        <v>0.235132288795443</v>
      </c>
      <c r="K109" s="16">
        <v>0.645816192798995</v>
      </c>
    </row>
    <row r="110" spans="1:11">
      <c r="A110" s="15" t="s">
        <v>227</v>
      </c>
      <c r="B110" s="15" t="s">
        <v>228</v>
      </c>
      <c r="C110" s="16">
        <v>1.35928625946638</v>
      </c>
      <c r="D110" s="16">
        <v>0.878367830204321</v>
      </c>
      <c r="E110" s="16">
        <v>1.13731900975542</v>
      </c>
      <c r="F110" s="16">
        <v>1.48728488179514</v>
      </c>
      <c r="G110" s="16">
        <v>1.33345146424903</v>
      </c>
      <c r="H110" s="16">
        <v>1.65785268220144</v>
      </c>
      <c r="I110" s="16">
        <v>1.77823284889254</v>
      </c>
      <c r="J110" s="16">
        <v>1.31167481981714</v>
      </c>
      <c r="K110" s="16">
        <v>2.37723907480973</v>
      </c>
    </row>
    <row r="111" spans="1:11">
      <c r="A111" s="15" t="s">
        <v>229</v>
      </c>
      <c r="B111" s="15" t="s">
        <v>230</v>
      </c>
      <c r="C111" s="16">
        <v>0.082856665369865</v>
      </c>
      <c r="D111" s="16">
        <v>0.0426685687536943</v>
      </c>
      <c r="E111" s="16">
        <v>0.0855563824550946</v>
      </c>
      <c r="F111" s="16">
        <v>0.109804651138551</v>
      </c>
      <c r="G111" s="16">
        <v>0.140222583599532</v>
      </c>
      <c r="H111" s="16">
        <v>0.0654609152460752</v>
      </c>
      <c r="I111" s="16">
        <v>0.0864830019324701</v>
      </c>
      <c r="J111" s="16">
        <v>0.115063769530246</v>
      </c>
      <c r="K111" s="16">
        <v>0.16089053260006</v>
      </c>
    </row>
    <row r="112" spans="1:11">
      <c r="A112" s="15" t="s">
        <v>231</v>
      </c>
      <c r="B112" s="15" t="s">
        <v>232</v>
      </c>
      <c r="C112" s="16">
        <v>0.382231576941567</v>
      </c>
      <c r="D112" s="16">
        <v>0.0368129969506048</v>
      </c>
      <c r="E112" s="16">
        <v>0.897384133595373</v>
      </c>
      <c r="F112" s="16">
        <v>0.470690333218536</v>
      </c>
      <c r="G112" s="16">
        <v>0.445685464726047</v>
      </c>
      <c r="H112" s="16">
        <v>0.215501703852049</v>
      </c>
      <c r="I112" s="16">
        <v>0.568960464589525</v>
      </c>
      <c r="J112" s="16">
        <v>0.6207060779162</v>
      </c>
      <c r="K112" s="16">
        <v>0.659353383000685</v>
      </c>
    </row>
    <row r="113" spans="1:11">
      <c r="A113" s="15" t="s">
        <v>233</v>
      </c>
      <c r="B113" s="15" t="s">
        <v>234</v>
      </c>
      <c r="C113" s="16">
        <v>0.160108489979891</v>
      </c>
      <c r="D113" s="16">
        <v>0.157709213147536</v>
      </c>
      <c r="E113" s="16">
        <v>0.0743404073186661</v>
      </c>
      <c r="F113" s="16">
        <v>0.027190775376637</v>
      </c>
      <c r="G113" s="16">
        <v>0.0237451043474737</v>
      </c>
      <c r="H113" s="16">
        <v>0.164005631366097</v>
      </c>
      <c r="I113" s="16">
        <v>0.284249581286944</v>
      </c>
      <c r="J113" s="16">
        <v>0.326498338696427</v>
      </c>
      <c r="K113" s="16">
        <v>0.177305212148592</v>
      </c>
    </row>
    <row r="114" spans="1:11">
      <c r="A114" s="15" t="s">
        <v>235</v>
      </c>
      <c r="B114" s="15" t="s">
        <v>236</v>
      </c>
      <c r="C114" s="16">
        <v>0.158412716255359</v>
      </c>
      <c r="D114" s="16">
        <v>0.63736672527525</v>
      </c>
      <c r="E114" s="16">
        <v>0</v>
      </c>
      <c r="F114" s="16">
        <v>0.027190775376637</v>
      </c>
      <c r="G114" s="16">
        <v>0.0229820986715773</v>
      </c>
      <c r="H114" s="16">
        <v>0</v>
      </c>
      <c r="I114" s="16">
        <v>0</v>
      </c>
      <c r="J114" s="16">
        <v>0.180565521461526</v>
      </c>
      <c r="K114" s="16">
        <v>0</v>
      </c>
    </row>
    <row r="115" spans="1:11">
      <c r="A115" s="15" t="s">
        <v>237</v>
      </c>
      <c r="B115" s="15" t="s">
        <v>238</v>
      </c>
      <c r="C115" s="16">
        <v>1.27936053855635</v>
      </c>
      <c r="D115" s="16">
        <v>1.00008681881643</v>
      </c>
      <c r="E115" s="16">
        <v>1.09642618186712</v>
      </c>
      <c r="F115" s="16">
        <v>1.95926745434759</v>
      </c>
      <c r="G115" s="16">
        <v>0.51713600995117</v>
      </c>
      <c r="H115" s="16">
        <v>1.97739772759283</v>
      </c>
      <c r="I115" s="16">
        <v>1.31643464146288</v>
      </c>
      <c r="J115" s="16">
        <v>1.98221719829757</v>
      </c>
      <c r="K115" s="16">
        <v>1.31744279239693</v>
      </c>
    </row>
    <row r="116" spans="1:11">
      <c r="A116" s="15" t="s">
        <v>239</v>
      </c>
      <c r="B116" s="15" t="s">
        <v>240</v>
      </c>
      <c r="C116" s="16">
        <v>0.409248429115914</v>
      </c>
      <c r="D116" s="16">
        <v>0.679480832760783</v>
      </c>
      <c r="E116" s="16">
        <v>0.214104090814215</v>
      </c>
      <c r="F116" s="16">
        <v>0.399258818899135</v>
      </c>
      <c r="G116" s="16">
        <v>0.0928992770297794</v>
      </c>
      <c r="H116" s="16">
        <v>0.82764726104107</v>
      </c>
      <c r="I116" s="16">
        <v>0.205203197250175</v>
      </c>
      <c r="J116" s="16">
        <v>0.30911219154448</v>
      </c>
      <c r="K116" s="16">
        <v>0.653665215454475</v>
      </c>
    </row>
    <row r="117" spans="1:11">
      <c r="A117" s="15" t="s">
        <v>241</v>
      </c>
      <c r="B117" s="15" t="s">
        <v>242</v>
      </c>
      <c r="C117" s="16">
        <v>0.0299367315891568</v>
      </c>
      <c r="D117" s="16">
        <v>0.0176272339408507</v>
      </c>
      <c r="E117" s="16">
        <v>0.0144957497159744</v>
      </c>
      <c r="F117" s="16">
        <v>0.0411040425421408</v>
      </c>
      <c r="G117" s="16">
        <v>0.0268506872685631</v>
      </c>
      <c r="H117" s="16">
        <v>0.0209610179132749</v>
      </c>
      <c r="I117" s="16">
        <v>0.0442684166819069</v>
      </c>
      <c r="J117" s="16">
        <v>0.0398029482991681</v>
      </c>
      <c r="K117" s="16">
        <v>0.0516366496572251</v>
      </c>
    </row>
    <row r="118" spans="1:11">
      <c r="A118" s="15" t="s">
        <v>243</v>
      </c>
      <c r="B118" s="15" t="s">
        <v>244</v>
      </c>
      <c r="C118" s="16">
        <v>0.0808754773885111</v>
      </c>
      <c r="D118" s="16">
        <v>0.0510924542008948</v>
      </c>
      <c r="E118" s="16">
        <v>0.0914915914315784</v>
      </c>
      <c r="F118" s="16">
        <v>0.0192135618064434</v>
      </c>
      <c r="G118" s="16">
        <v>0.0322838094088865</v>
      </c>
      <c r="H118" s="16">
        <v>0.0561164911394325</v>
      </c>
      <c r="I118" s="16">
        <v>0.0849409863099132</v>
      </c>
      <c r="J118" s="16">
        <v>0.172568435856081</v>
      </c>
      <c r="K118" s="16">
        <v>0.0190626457188699</v>
      </c>
    </row>
    <row r="119" spans="1:11">
      <c r="A119" s="15" t="s">
        <v>245</v>
      </c>
      <c r="B119" s="15" t="s">
        <v>246</v>
      </c>
      <c r="C119" s="16">
        <v>0.0427650927831955</v>
      </c>
      <c r="D119" s="16">
        <v>0.0300347641958176</v>
      </c>
      <c r="E119" s="16">
        <v>0.0302057395985985</v>
      </c>
      <c r="F119" s="16">
        <v>0.00804738872834649</v>
      </c>
      <c r="G119" s="16">
        <v>0.0217395030033601</v>
      </c>
      <c r="H119" s="16">
        <v>0.0306568113572769</v>
      </c>
      <c r="I119" s="16">
        <v>0.0506677157375214</v>
      </c>
      <c r="J119" s="16">
        <v>0.0818995964404982</v>
      </c>
      <c r="K119" s="16">
        <v>0.00852324483350992</v>
      </c>
    </row>
    <row r="120" spans="1:11">
      <c r="A120" s="15" t="s">
        <v>247</v>
      </c>
      <c r="B120" s="15" t="s">
        <v>248</v>
      </c>
      <c r="C120" s="16">
        <v>0.309843055254912</v>
      </c>
      <c r="D120" s="16">
        <v>0.0934938629967053</v>
      </c>
      <c r="E120" s="16">
        <v>0.267273420813266</v>
      </c>
      <c r="F120" s="16">
        <v>0.184863763794466</v>
      </c>
      <c r="G120" s="16">
        <v>0.160799680002834</v>
      </c>
      <c r="H120" s="16">
        <v>0.136034386741718</v>
      </c>
      <c r="I120" s="16">
        <v>0.158530347550048</v>
      </c>
      <c r="J120" s="16">
        <v>0.169677168518361</v>
      </c>
      <c r="K120" s="16">
        <v>0.221633543657242</v>
      </c>
    </row>
    <row r="121" spans="1:11">
      <c r="A121" s="15" t="s">
        <v>249</v>
      </c>
      <c r="B121" s="15" t="s">
        <v>250</v>
      </c>
      <c r="C121" s="16">
        <v>0.0534133689129008</v>
      </c>
      <c r="D121" s="16">
        <v>0.0362390311995484</v>
      </c>
      <c r="E121" s="16">
        <v>0.089038337026924</v>
      </c>
      <c r="F121" s="16">
        <v>0.0681914316250778</v>
      </c>
      <c r="G121" s="16">
        <v>0.0493658716780947</v>
      </c>
      <c r="H121" s="16">
        <v>0.0504576661955863</v>
      </c>
      <c r="I121" s="16">
        <v>0.047762203121055</v>
      </c>
      <c r="J121" s="16">
        <v>0.0485431216310963</v>
      </c>
      <c r="K121" s="16">
        <v>0.0694949422636608</v>
      </c>
    </row>
    <row r="122" spans="1:11">
      <c r="A122" s="15" t="s">
        <v>251</v>
      </c>
      <c r="B122" s="15" t="s">
        <v>252</v>
      </c>
      <c r="C122" s="16">
        <v>0.0813137251490048</v>
      </c>
      <c r="D122" s="16">
        <v>0.055710016575343</v>
      </c>
      <c r="E122" s="16">
        <v>0.0880641018322122</v>
      </c>
      <c r="F122" s="16">
        <v>0.0852332183828802</v>
      </c>
      <c r="G122" s="16">
        <v>0.0682239734061544</v>
      </c>
      <c r="H122" s="16">
        <v>0.0770235219590647</v>
      </c>
      <c r="I122" s="16">
        <v>0.0946564294612996</v>
      </c>
      <c r="J122" s="16">
        <v>0.085971560599399</v>
      </c>
      <c r="K122" s="16">
        <v>0.0823036017432298</v>
      </c>
    </row>
    <row r="123" spans="1:11">
      <c r="A123" s="15" t="s">
        <v>253</v>
      </c>
      <c r="B123" s="15" t="s">
        <v>254</v>
      </c>
      <c r="C123" s="16">
        <v>0.0812192287819671</v>
      </c>
      <c r="D123" s="16">
        <v>0.0634968140277954</v>
      </c>
      <c r="E123" s="16">
        <v>0.0814690056113372</v>
      </c>
      <c r="F123" s="16">
        <v>0.0535143712357414</v>
      </c>
      <c r="G123" s="16">
        <v>0.0685337782546857</v>
      </c>
      <c r="H123" s="16">
        <v>0.0637241958230764</v>
      </c>
      <c r="I123" s="16">
        <v>0.106545415141504</v>
      </c>
      <c r="J123" s="16">
        <v>0.0873453717074849</v>
      </c>
      <c r="K123" s="16">
        <v>0.0661303388250824</v>
      </c>
    </row>
    <row r="124" spans="1:11">
      <c r="A124" s="15" t="s">
        <v>255</v>
      </c>
      <c r="B124" s="15" t="s">
        <v>256</v>
      </c>
      <c r="C124" s="16">
        <v>1.03537000636987</v>
      </c>
      <c r="D124" s="16">
        <v>0.33063029461939</v>
      </c>
      <c r="E124" s="16">
        <v>0.672328870886768</v>
      </c>
      <c r="F124" s="16">
        <v>0.525959845072934</v>
      </c>
      <c r="G124" s="16">
        <v>0.440598614202528</v>
      </c>
      <c r="H124" s="16">
        <v>0.42988268818632</v>
      </c>
      <c r="I124" s="16">
        <v>0.399718992151222</v>
      </c>
      <c r="J124" s="16">
        <v>0.503371185315837</v>
      </c>
      <c r="K124" s="16">
        <v>0.605162075670035</v>
      </c>
    </row>
    <row r="125" spans="1:11">
      <c r="A125" s="15" t="s">
        <v>257</v>
      </c>
      <c r="B125" s="15" t="s">
        <v>258</v>
      </c>
      <c r="C125" s="16">
        <v>0.0236907699367379</v>
      </c>
      <c r="D125" s="16">
        <v>0.0239891987104461</v>
      </c>
      <c r="E125" s="16">
        <v>0.0207822524325766</v>
      </c>
      <c r="F125" s="16">
        <v>0.0131353593501419</v>
      </c>
      <c r="G125" s="16">
        <v>0.0130368192106787</v>
      </c>
      <c r="H125" s="16">
        <v>0.0174489318775768</v>
      </c>
      <c r="I125" s="16">
        <v>0.0265849521548997</v>
      </c>
      <c r="J125" s="16">
        <v>0.0321860617407068</v>
      </c>
      <c r="K125" s="16">
        <v>0.00858559295325093</v>
      </c>
    </row>
    <row r="126" spans="1:11">
      <c r="A126" s="15" t="s">
        <v>259</v>
      </c>
      <c r="B126" s="15" t="s">
        <v>260</v>
      </c>
      <c r="C126" s="16">
        <v>0.0258210857696943</v>
      </c>
      <c r="D126" s="16">
        <v>0.0209483878767518</v>
      </c>
      <c r="E126" s="16">
        <v>0.0345061956789241</v>
      </c>
      <c r="F126" s="16">
        <v>0.0366561229903352</v>
      </c>
      <c r="G126" s="16">
        <v>0.0348125661164981</v>
      </c>
      <c r="H126" s="16">
        <v>0.0212629160510131</v>
      </c>
      <c r="I126" s="16">
        <v>0.0255586858660638</v>
      </c>
      <c r="J126" s="16">
        <v>0.00821122662277884</v>
      </c>
      <c r="K126" s="16">
        <v>0.0348140224955989</v>
      </c>
    </row>
    <row r="127" spans="1:11">
      <c r="A127" s="15" t="s">
        <v>261</v>
      </c>
      <c r="B127" s="15" t="s">
        <v>262</v>
      </c>
      <c r="C127" s="16">
        <v>0.030984378681069</v>
      </c>
      <c r="D127" s="16">
        <v>0.0135948632816434</v>
      </c>
      <c r="E127" s="16">
        <v>0.0167196921819575</v>
      </c>
      <c r="F127" s="16">
        <v>0.0185082976622368</v>
      </c>
      <c r="G127" s="16">
        <v>0.0247671814041671</v>
      </c>
      <c r="H127" s="16">
        <v>0.0244311687874121</v>
      </c>
      <c r="I127" s="16">
        <v>0.044536757177611</v>
      </c>
      <c r="J127" s="16">
        <v>0.0531992952021789</v>
      </c>
      <c r="K127" s="16">
        <v>0.0025779896701904</v>
      </c>
    </row>
    <row r="128" spans="1:11">
      <c r="A128" s="15" t="s">
        <v>263</v>
      </c>
      <c r="B128" s="15" t="s">
        <v>264</v>
      </c>
      <c r="C128" s="16">
        <v>0.208596129497521</v>
      </c>
      <c r="D128" s="16">
        <v>0.103826677970846</v>
      </c>
      <c r="E128" s="16">
        <v>0.122356792076007</v>
      </c>
      <c r="F128" s="16">
        <v>0.161210771551584</v>
      </c>
      <c r="G128" s="16">
        <v>0.137924935471593</v>
      </c>
      <c r="H128" s="16">
        <v>0.113741190528004</v>
      </c>
      <c r="I128" s="16">
        <v>0.132290379904995</v>
      </c>
      <c r="J128" s="16">
        <v>0.0973350326837553</v>
      </c>
      <c r="K128" s="16">
        <v>0.16215261545659</v>
      </c>
    </row>
    <row r="129" spans="1:11">
      <c r="A129" s="15" t="s">
        <v>265</v>
      </c>
      <c r="B129" s="15" t="s">
        <v>266</v>
      </c>
      <c r="C129" s="16">
        <v>0.089303449020423</v>
      </c>
      <c r="D129" s="16">
        <v>0.0733953878764002</v>
      </c>
      <c r="E129" s="16">
        <v>0.0846337104406189</v>
      </c>
      <c r="F129" s="16">
        <v>0.0814297028387799</v>
      </c>
      <c r="G129" s="16">
        <v>0.0852919506286674</v>
      </c>
      <c r="H129" s="16">
        <v>0.0685004438281252</v>
      </c>
      <c r="I129" s="16">
        <v>0.0827990379932525</v>
      </c>
      <c r="J129" s="16">
        <v>0.064688806504769</v>
      </c>
      <c r="K129" s="16">
        <v>0.089482288591818</v>
      </c>
    </row>
    <row r="130" spans="1:11">
      <c r="A130" s="15" t="s">
        <v>267</v>
      </c>
      <c r="B130" s="15" t="s">
        <v>268</v>
      </c>
      <c r="C130" s="16">
        <v>0.0501845406629077</v>
      </c>
      <c r="D130" s="16">
        <v>0.0208654305813085</v>
      </c>
      <c r="E130" s="16">
        <v>0.0235463118936443</v>
      </c>
      <c r="F130" s="16">
        <v>0.00252456241507834</v>
      </c>
      <c r="G130" s="16">
        <v>0.00781868397925171</v>
      </c>
      <c r="H130" s="16">
        <v>0.0308909034651506</v>
      </c>
      <c r="I130" s="16">
        <v>0.0486300951649722</v>
      </c>
      <c r="J130" s="16">
        <v>0.0506979629648102</v>
      </c>
      <c r="K130" s="16">
        <v>0.00511398446662666</v>
      </c>
    </row>
    <row r="131" spans="1:11">
      <c r="A131" s="15" t="s">
        <v>269</v>
      </c>
      <c r="B131" s="15" t="s">
        <v>270</v>
      </c>
      <c r="C131" s="16">
        <v>0.0590303071444173</v>
      </c>
      <c r="D131" s="16">
        <v>0.036687421412906</v>
      </c>
      <c r="E131" s="16">
        <v>0.0753374985227041</v>
      </c>
      <c r="F131" s="16">
        <v>0.0783550926140201</v>
      </c>
      <c r="G131" s="16">
        <v>0.065399886699082</v>
      </c>
      <c r="H131" s="16">
        <v>0.044031964175765</v>
      </c>
      <c r="I131" s="16">
        <v>0.0538530947840555</v>
      </c>
      <c r="J131" s="16">
        <v>0.0755786386720884</v>
      </c>
      <c r="K131" s="16">
        <v>0.0748361583012515</v>
      </c>
    </row>
    <row r="132" spans="1:11">
      <c r="A132" s="15" t="s">
        <v>271</v>
      </c>
      <c r="B132" s="15" t="s">
        <v>272</v>
      </c>
      <c r="C132" s="16">
        <v>0.0365519043284291</v>
      </c>
      <c r="D132" s="16">
        <v>0.0157373145773806</v>
      </c>
      <c r="E132" s="16">
        <v>0.0452712069856434</v>
      </c>
      <c r="F132" s="16">
        <v>0.0452993038795443</v>
      </c>
      <c r="G132" s="16">
        <v>0.0248635057349988</v>
      </c>
      <c r="H132" s="16">
        <v>0.0379152380287622</v>
      </c>
      <c r="I132" s="16">
        <v>0.0428882968606159</v>
      </c>
      <c r="J132" s="16">
        <v>0.0491280417716146</v>
      </c>
      <c r="K132" s="16">
        <v>0.0539787361730322</v>
      </c>
    </row>
    <row r="133" spans="1:11">
      <c r="A133" s="15" t="s">
        <v>273</v>
      </c>
      <c r="B133" s="15" t="s">
        <v>274</v>
      </c>
      <c r="C133" s="16">
        <v>0.0321078547762945</v>
      </c>
      <c r="D133" s="16">
        <v>0.0195137632091441</v>
      </c>
      <c r="E133" s="16">
        <v>0.0295815370055044</v>
      </c>
      <c r="F133" s="16">
        <v>0.0173949127747663</v>
      </c>
      <c r="G133" s="16">
        <v>0.0338005412174261</v>
      </c>
      <c r="H133" s="16">
        <v>0.0327000784188433</v>
      </c>
      <c r="I133" s="16">
        <v>0.0447184022372449</v>
      </c>
      <c r="J133" s="16">
        <v>0.0368477481319599</v>
      </c>
      <c r="K133" s="16">
        <v>0.0243404545803104</v>
      </c>
    </row>
    <row r="134" spans="1:11">
      <c r="A134" s="15" t="s">
        <v>275</v>
      </c>
      <c r="B134" s="15" t="s">
        <v>276</v>
      </c>
      <c r="C134" s="16">
        <v>0.112338229492486</v>
      </c>
      <c r="D134" s="16">
        <v>0.102060507054907</v>
      </c>
      <c r="E134" s="16">
        <v>0.225855309076188</v>
      </c>
      <c r="F134" s="16">
        <v>0.205190281350227</v>
      </c>
      <c r="G134" s="16">
        <v>0.148618925695512</v>
      </c>
      <c r="H134" s="16">
        <v>0.165153041483309</v>
      </c>
      <c r="I134" s="16">
        <v>0.165508247573211</v>
      </c>
      <c r="J134" s="16">
        <v>0.235537193712109</v>
      </c>
      <c r="K134" s="16">
        <v>0.173106605415557</v>
      </c>
    </row>
    <row r="135" spans="1:11">
      <c r="A135" s="15" t="s">
        <v>277</v>
      </c>
      <c r="B135" s="15" t="s">
        <v>278</v>
      </c>
      <c r="C135" s="16">
        <v>0.0232958995617314</v>
      </c>
      <c r="D135" s="16">
        <v>0.0355890250740484</v>
      </c>
      <c r="E135" s="16">
        <v>0.0318715186603354</v>
      </c>
      <c r="F135" s="16">
        <v>0.0161775315027973</v>
      </c>
      <c r="G135" s="16">
        <v>0.019290394495292</v>
      </c>
      <c r="H135" s="16">
        <v>0.016545482655144</v>
      </c>
      <c r="I135" s="16">
        <v>0.0139725095392569</v>
      </c>
      <c r="J135" s="16">
        <v>0.0269657332531135</v>
      </c>
      <c r="K135" s="16">
        <v>0.0177328461593259</v>
      </c>
    </row>
    <row r="136" spans="1:11">
      <c r="A136" s="15" t="s">
        <v>279</v>
      </c>
      <c r="B136" s="15" t="s">
        <v>280</v>
      </c>
      <c r="C136" s="16">
        <v>0.0508836228889714</v>
      </c>
      <c r="D136" s="16">
        <v>0.0476492584280875</v>
      </c>
      <c r="E136" s="16">
        <v>0.0474574374453678</v>
      </c>
      <c r="F136" s="16">
        <v>0.0605844149503063</v>
      </c>
      <c r="G136" s="16">
        <v>0.0449510285366022</v>
      </c>
      <c r="H136" s="16">
        <v>0.0512648298955594</v>
      </c>
      <c r="I136" s="16">
        <v>0.0611258919658666</v>
      </c>
      <c r="J136" s="16">
        <v>0.0423408127316707</v>
      </c>
      <c r="K136" s="16">
        <v>0.0600950107426997</v>
      </c>
    </row>
    <row r="137" spans="1:11">
      <c r="A137" s="15" t="s">
        <v>281</v>
      </c>
      <c r="B137" s="15" t="s">
        <v>282</v>
      </c>
      <c r="C137" s="16">
        <v>0.036620237813525</v>
      </c>
      <c r="D137" s="16">
        <v>0.0315864009984747</v>
      </c>
      <c r="E137" s="16">
        <v>0.0408124635028559</v>
      </c>
      <c r="F137" s="16">
        <v>0.0326239673512214</v>
      </c>
      <c r="G137" s="16">
        <v>0.0330230651793892</v>
      </c>
      <c r="H137" s="16">
        <v>0.035023312836496</v>
      </c>
      <c r="I137" s="16">
        <v>0.0465580968288826</v>
      </c>
      <c r="J137" s="16">
        <v>0.0401720228762663</v>
      </c>
      <c r="K137" s="16">
        <v>0.0396646649082731</v>
      </c>
    </row>
    <row r="138" spans="1:11">
      <c r="A138" s="15" t="s">
        <v>283</v>
      </c>
      <c r="B138" s="15" t="s">
        <v>284</v>
      </c>
      <c r="C138" s="16">
        <v>0.123572902961052</v>
      </c>
      <c r="D138" s="16">
        <v>0.0424696348648017</v>
      </c>
      <c r="E138" s="16">
        <v>0.097401902921056</v>
      </c>
      <c r="F138" s="16">
        <v>0.0149050475087649</v>
      </c>
      <c r="G138" s="16">
        <v>0.0397908317442608</v>
      </c>
      <c r="H138" s="16">
        <v>0.1067934554371</v>
      </c>
      <c r="I138" s="16">
        <v>0.129010921824343</v>
      </c>
      <c r="J138" s="16">
        <v>0.231924598181666</v>
      </c>
      <c r="K138" s="16">
        <v>0.0144850360488345</v>
      </c>
    </row>
    <row r="139" spans="1:11">
      <c r="A139" s="15" t="s">
        <v>285</v>
      </c>
      <c r="B139" s="15" t="s">
        <v>286</v>
      </c>
      <c r="C139" s="16">
        <v>0.0254093973845651</v>
      </c>
      <c r="D139" s="16">
        <v>0.0321382856000953</v>
      </c>
      <c r="E139" s="16">
        <v>0.0118893930607038</v>
      </c>
      <c r="F139" s="16">
        <v>0.0272865319156382</v>
      </c>
      <c r="G139" s="16">
        <v>0.0260499306226068</v>
      </c>
      <c r="H139" s="16">
        <v>0.0283255078203443</v>
      </c>
      <c r="I139" s="16">
        <v>0.0251535868045474</v>
      </c>
      <c r="J139" s="16">
        <v>0.0133539080236157</v>
      </c>
      <c r="K139" s="16">
        <v>0.0140813430987682</v>
      </c>
    </row>
    <row r="140" spans="1:11">
      <c r="A140" s="15" t="s">
        <v>287</v>
      </c>
      <c r="B140" s="15" t="s">
        <v>288</v>
      </c>
      <c r="C140" s="16">
        <v>0.155940261780647</v>
      </c>
      <c r="D140" s="16">
        <v>0.166022645977791</v>
      </c>
      <c r="E140" s="16">
        <v>0.189247095209029</v>
      </c>
      <c r="F140" s="16">
        <v>0.299246900989269</v>
      </c>
      <c r="G140" s="16">
        <v>0.231510274432471</v>
      </c>
      <c r="H140" s="16">
        <v>0.202794803834897</v>
      </c>
      <c r="I140" s="16">
        <v>0.198375410799053</v>
      </c>
      <c r="J140" s="16">
        <v>0.202509808247382</v>
      </c>
      <c r="K140" s="16">
        <v>0.278292600752971</v>
      </c>
    </row>
    <row r="141" spans="1:11">
      <c r="A141" s="15" t="s">
        <v>289</v>
      </c>
      <c r="B141" s="15" t="s">
        <v>290</v>
      </c>
      <c r="C141" s="16">
        <v>0.0619091143678007</v>
      </c>
      <c r="D141" s="16">
        <v>0.0687334583371151</v>
      </c>
      <c r="E141" s="16">
        <v>0.0587180300211945</v>
      </c>
      <c r="F141" s="16">
        <v>0.078166733687874</v>
      </c>
      <c r="G141" s="16">
        <v>0.0480972103868445</v>
      </c>
      <c r="H141" s="16">
        <v>0.0508980732034605</v>
      </c>
      <c r="I141" s="16">
        <v>0.0397764195038572</v>
      </c>
      <c r="J141" s="16">
        <v>0.0414230421828025</v>
      </c>
      <c r="K141" s="16">
        <v>0.0873619192094427</v>
      </c>
    </row>
    <row r="142" spans="1:11">
      <c r="A142" s="15" t="s">
        <v>291</v>
      </c>
      <c r="B142" s="15" t="s">
        <v>292</v>
      </c>
      <c r="C142" s="16">
        <v>0.167703321450166</v>
      </c>
      <c r="D142" s="16">
        <v>0.231018374514866</v>
      </c>
      <c r="E142" s="16">
        <v>0.200626304126874</v>
      </c>
      <c r="F142" s="16">
        <v>0.322319248715634</v>
      </c>
      <c r="G142" s="16">
        <v>0.313626197182739</v>
      </c>
      <c r="H142" s="16">
        <v>0.241871213172641</v>
      </c>
      <c r="I142" s="16">
        <v>0.189353932820873</v>
      </c>
      <c r="J142" s="16">
        <v>0.164300831140276</v>
      </c>
      <c r="K142" s="16">
        <v>0.190547564008154</v>
      </c>
    </row>
    <row r="143" spans="1:11">
      <c r="A143" s="15" t="s">
        <v>293</v>
      </c>
      <c r="B143" s="15" t="s">
        <v>294</v>
      </c>
      <c r="C143" s="16">
        <v>0.0933027061779248</v>
      </c>
      <c r="D143" s="16">
        <v>0.0815310326895479</v>
      </c>
      <c r="E143" s="16">
        <v>0.0602971502617702</v>
      </c>
      <c r="F143" s="16">
        <v>0.122579978736178</v>
      </c>
      <c r="G143" s="16">
        <v>0.123165191708854</v>
      </c>
      <c r="H143" s="16">
        <v>0.0584555850115867</v>
      </c>
      <c r="I143" s="16">
        <v>0.0828723934481745</v>
      </c>
      <c r="J143" s="16">
        <v>0.0541405526072982</v>
      </c>
      <c r="K143" s="16">
        <v>0.153088910642496</v>
      </c>
    </row>
    <row r="144" spans="1:11">
      <c r="A144" s="15" t="s">
        <v>295</v>
      </c>
      <c r="B144" s="15" t="s">
        <v>296</v>
      </c>
      <c r="C144" s="16">
        <v>0.0384732992424581</v>
      </c>
      <c r="D144" s="16">
        <v>0.0436609372030045</v>
      </c>
      <c r="E144" s="16">
        <v>0.0218753752605184</v>
      </c>
      <c r="F144" s="16">
        <v>0.0554718356361405</v>
      </c>
      <c r="G144" s="16">
        <v>0.040406349447244</v>
      </c>
      <c r="H144" s="16">
        <v>0.029180361799252</v>
      </c>
      <c r="I144" s="16">
        <v>0.0293129973833598</v>
      </c>
      <c r="J144" s="16">
        <v>0.0153462494034162</v>
      </c>
      <c r="K144" s="16">
        <v>0.0254218261632137</v>
      </c>
    </row>
    <row r="145" spans="1:11">
      <c r="A145" s="15" t="s">
        <v>297</v>
      </c>
      <c r="B145" s="15" t="s">
        <v>298</v>
      </c>
      <c r="C145" s="16">
        <v>0.0585540754383303</v>
      </c>
      <c r="D145" s="16">
        <v>0.0233392762052861</v>
      </c>
      <c r="E145" s="16">
        <v>0.0566193131090384</v>
      </c>
      <c r="F145" s="16">
        <v>0.0782615343332192</v>
      </c>
      <c r="G145" s="16">
        <v>0.0863008423485671</v>
      </c>
      <c r="H145" s="16">
        <v>0.0361593138183969</v>
      </c>
      <c r="I145" s="16">
        <v>0.0726756582788077</v>
      </c>
      <c r="J145" s="16">
        <v>0.039742012780914</v>
      </c>
      <c r="K145" s="16">
        <v>0.120842317042486</v>
      </c>
    </row>
    <row r="146" spans="1:11">
      <c r="A146" s="15" t="s">
        <v>299</v>
      </c>
      <c r="B146" s="15" t="s">
        <v>300</v>
      </c>
      <c r="C146" s="16">
        <v>0.291477419835408</v>
      </c>
      <c r="D146" s="16">
        <v>0.0997773212505225</v>
      </c>
      <c r="E146" s="16">
        <v>1.8600983338736</v>
      </c>
      <c r="F146" s="16">
        <v>0.0720080682411414</v>
      </c>
      <c r="G146" s="16">
        <v>0.0196696968758744</v>
      </c>
      <c r="H146" s="16">
        <v>0.462348516314011</v>
      </c>
      <c r="I146" s="16">
        <v>0.810664243465834</v>
      </c>
      <c r="J146" s="16">
        <v>1.38843645013583</v>
      </c>
      <c r="K146" s="16">
        <v>0.235806788874264</v>
      </c>
    </row>
    <row r="147" spans="1:11">
      <c r="A147" s="15" t="s">
        <v>301</v>
      </c>
      <c r="B147" s="15" t="s">
        <v>302</v>
      </c>
      <c r="C147" s="16">
        <v>0.161719136180873</v>
      </c>
      <c r="D147" s="16">
        <v>0.0204822561712008</v>
      </c>
      <c r="E147" s="16">
        <v>0.422979755785445</v>
      </c>
      <c r="F147" s="16">
        <v>0.0308155977702325</v>
      </c>
      <c r="G147" s="16">
        <v>0.000657667053431562</v>
      </c>
      <c r="H147" s="16">
        <v>0.23133589117583</v>
      </c>
      <c r="I147" s="16">
        <v>0.385234946459882</v>
      </c>
      <c r="J147" s="16">
        <v>0.81303620579218</v>
      </c>
      <c r="K147" s="16">
        <v>0.188399192872729</v>
      </c>
    </row>
    <row r="148" spans="1:11">
      <c r="A148" s="15" t="s">
        <v>303</v>
      </c>
      <c r="B148" s="15" t="s">
        <v>304</v>
      </c>
      <c r="C148" s="16">
        <v>0.0843648953548965</v>
      </c>
      <c r="D148" s="16">
        <v>0.144473011353529</v>
      </c>
      <c r="E148" s="16">
        <v>0.172289857665509</v>
      </c>
      <c r="F148" s="16">
        <v>0.206066832301913</v>
      </c>
      <c r="G148" s="16">
        <v>0.176844198946579</v>
      </c>
      <c r="H148" s="16">
        <v>0.158379250942469</v>
      </c>
      <c r="I148" s="16">
        <v>0.169242185457319</v>
      </c>
      <c r="J148" s="16">
        <v>0.167394756879127</v>
      </c>
      <c r="K148" s="16">
        <v>0.169350231604238</v>
      </c>
    </row>
    <row r="149" spans="1:11">
      <c r="A149" s="15" t="s">
        <v>305</v>
      </c>
      <c r="B149" s="15" t="s">
        <v>306</v>
      </c>
      <c r="C149" s="16">
        <v>0.0631266735075215</v>
      </c>
      <c r="D149" s="16">
        <v>0.123178569015816</v>
      </c>
      <c r="E149" s="16">
        <v>0.188729667443289</v>
      </c>
      <c r="F149" s="16">
        <v>0.177016258368654</v>
      </c>
      <c r="G149" s="16">
        <v>0.169347693345157</v>
      </c>
      <c r="H149" s="16">
        <v>0.134575337919847</v>
      </c>
      <c r="I149" s="16">
        <v>0.147347753701547</v>
      </c>
      <c r="J149" s="16">
        <v>0.131482154749664</v>
      </c>
      <c r="K149" s="16">
        <v>0.186433716752225</v>
      </c>
    </row>
    <row r="150" spans="1:11">
      <c r="A150" s="15" t="s">
        <v>307</v>
      </c>
      <c r="B150" s="15" t="s">
        <v>308</v>
      </c>
      <c r="C150" s="16">
        <v>0.0336429952326041</v>
      </c>
      <c r="D150" s="16">
        <v>0.016918153449053</v>
      </c>
      <c r="E150" s="16">
        <v>0.0398995151536689</v>
      </c>
      <c r="F150" s="16">
        <v>0.00748270566495495</v>
      </c>
      <c r="G150" s="16">
        <v>0.0139017715244342</v>
      </c>
      <c r="H150" s="16">
        <v>0.0316833422572323</v>
      </c>
      <c r="I150" s="16">
        <v>0.0437475510159213</v>
      </c>
      <c r="J150" s="16">
        <v>0.0704687763256042</v>
      </c>
      <c r="K150" s="16">
        <v>0.0058984648573012</v>
      </c>
    </row>
    <row r="151" spans="1:11">
      <c r="A151" s="15" t="s">
        <v>309</v>
      </c>
      <c r="B151" s="15" t="s">
        <v>310</v>
      </c>
      <c r="C151" s="16">
        <v>0.0681343583106078</v>
      </c>
      <c r="D151" s="16">
        <v>0.0477827857354899</v>
      </c>
      <c r="E151" s="16">
        <v>0.120577998442868</v>
      </c>
      <c r="F151" s="16">
        <v>0.0983177570949755</v>
      </c>
      <c r="G151" s="16">
        <v>0.0987710390004083</v>
      </c>
      <c r="H151" s="16">
        <v>0.0740139932042259</v>
      </c>
      <c r="I151" s="16">
        <v>0.0749400394724069</v>
      </c>
      <c r="J151" s="16">
        <v>0.103625186881313</v>
      </c>
      <c r="K151" s="16">
        <v>0.111362922476832</v>
      </c>
    </row>
    <row r="152" spans="1:11">
      <c r="A152" s="15" t="s">
        <v>311</v>
      </c>
      <c r="B152" s="15" t="s">
        <v>312</v>
      </c>
      <c r="C152" s="16">
        <v>0.0984899370034958</v>
      </c>
      <c r="D152" s="16">
        <v>0.0608253539668818</v>
      </c>
      <c r="E152" s="16">
        <v>0.098108582371903</v>
      </c>
      <c r="F152" s="16">
        <v>0.0732663067328027</v>
      </c>
      <c r="G152" s="16">
        <v>0.095341095000072</v>
      </c>
      <c r="H152" s="16">
        <v>0.0751958211074622</v>
      </c>
      <c r="I152" s="16">
        <v>0.0677374818517437</v>
      </c>
      <c r="J152" s="16">
        <v>0.0822123191216632</v>
      </c>
      <c r="K152" s="16">
        <v>0.062745932896595</v>
      </c>
    </row>
    <row r="153" spans="1:11">
      <c r="A153" s="15" t="s">
        <v>313</v>
      </c>
      <c r="B153" s="15" t="s">
        <v>314</v>
      </c>
      <c r="C153" s="16">
        <v>0.0858754792897459</v>
      </c>
      <c r="D153" s="16">
        <v>0.0223749890592924</v>
      </c>
      <c r="E153" s="16">
        <v>0.242583314103973</v>
      </c>
      <c r="F153" s="16">
        <v>0.0451514162430929</v>
      </c>
      <c r="G153" s="16">
        <v>0.00411265005730844</v>
      </c>
      <c r="H153" s="16">
        <v>0.101998828584574</v>
      </c>
      <c r="I153" s="16">
        <v>0.147539943764255</v>
      </c>
      <c r="J153" s="16">
        <v>0.16152009909902</v>
      </c>
      <c r="K153" s="16">
        <v>0.0750979431058442</v>
      </c>
    </row>
    <row r="154" spans="1:11">
      <c r="A154" s="15" t="s">
        <v>315</v>
      </c>
      <c r="B154" s="15" t="s">
        <v>316</v>
      </c>
      <c r="C154" s="16">
        <v>0.0308287335169149</v>
      </c>
      <c r="D154" s="16">
        <v>0.00759119672162047</v>
      </c>
      <c r="E154" s="16">
        <v>0.0505007282391106</v>
      </c>
      <c r="F154" s="16">
        <v>0.00487958114551018</v>
      </c>
      <c r="G154" s="16">
        <v>0.00342720838109037</v>
      </c>
      <c r="H154" s="16">
        <v>0.0457291044190773</v>
      </c>
      <c r="I154" s="16">
        <v>0.0606289204642195</v>
      </c>
      <c r="J154" s="16">
        <v>0.0622635891384053</v>
      </c>
      <c r="K154" s="16">
        <v>0.0337415697091386</v>
      </c>
    </row>
    <row r="155" spans="1:11">
      <c r="A155" s="15" t="s">
        <v>317</v>
      </c>
      <c r="B155" s="15" t="s">
        <v>318</v>
      </c>
      <c r="C155" s="16">
        <v>0.0688309852776039</v>
      </c>
      <c r="D155" s="16">
        <v>0.0466505499242274</v>
      </c>
      <c r="E155" s="16">
        <v>0.0524568344271845</v>
      </c>
      <c r="F155" s="16">
        <v>0.0894273720792601</v>
      </c>
      <c r="G155" s="16">
        <v>0.0746487480749595</v>
      </c>
      <c r="H155" s="16">
        <v>0.0445824017418128</v>
      </c>
      <c r="I155" s="16">
        <v>0.0595225470976727</v>
      </c>
      <c r="J155" s="16">
        <v>0.0311667015851821</v>
      </c>
      <c r="K155" s="16">
        <v>0.117694633444226</v>
      </c>
    </row>
    <row r="156" spans="1:11">
      <c r="A156" s="15" t="s">
        <v>319</v>
      </c>
      <c r="B156" s="15" t="s">
        <v>320</v>
      </c>
      <c r="C156" s="16">
        <v>0.0437786798294654</v>
      </c>
      <c r="D156" s="16">
        <v>0.0278517721140974</v>
      </c>
      <c r="E156" s="16">
        <v>0.0406354876649257</v>
      </c>
      <c r="F156" s="16">
        <v>0.0427421920468805</v>
      </c>
      <c r="G156" s="16">
        <v>0.0391312966553342</v>
      </c>
      <c r="H156" s="16">
        <v>0.029839277142058</v>
      </c>
      <c r="I156" s="16">
        <v>0.0306291410994311</v>
      </c>
      <c r="J156" s="16">
        <v>0.0229208907126337</v>
      </c>
      <c r="K156" s="16">
        <v>0.0492339015756089</v>
      </c>
    </row>
    <row r="157" spans="1:11">
      <c r="A157" s="15" t="s">
        <v>321</v>
      </c>
      <c r="B157" s="15" t="s">
        <v>322</v>
      </c>
      <c r="C157" s="16">
        <v>0.0418952444996714</v>
      </c>
      <c r="D157" s="16">
        <v>0.0157721610349264</v>
      </c>
      <c r="E157" s="16">
        <v>0.0477447397212777</v>
      </c>
      <c r="F157" s="16">
        <v>0.0398007466048031</v>
      </c>
      <c r="G157" s="16">
        <v>0.0280995716351268</v>
      </c>
      <c r="H157" s="16">
        <v>0.0323988199843143</v>
      </c>
      <c r="I157" s="16">
        <v>0.0301066950101915</v>
      </c>
      <c r="J157" s="16">
        <v>0.0332758725563776</v>
      </c>
      <c r="K157" s="16">
        <v>0.033411975016927</v>
      </c>
    </row>
    <row r="158" spans="1:11">
      <c r="A158" s="15" t="s">
        <v>323</v>
      </c>
      <c r="B158" s="15" t="s">
        <v>324</v>
      </c>
      <c r="C158" s="16">
        <v>0.01099391811487</v>
      </c>
      <c r="D158" s="16">
        <v>0.00751149181300716</v>
      </c>
      <c r="E158" s="16">
        <v>0.0277801249125039</v>
      </c>
      <c r="F158" s="16">
        <v>0.00806764039534429</v>
      </c>
      <c r="G158" s="16">
        <v>0.00871672521240613</v>
      </c>
      <c r="H158" s="16">
        <v>0.017537319682132</v>
      </c>
      <c r="I158" s="16">
        <v>0.0155233623237011</v>
      </c>
      <c r="J158" s="16">
        <v>0.0268930529147085</v>
      </c>
      <c r="K158" s="16">
        <v>0.0134037341896901</v>
      </c>
    </row>
    <row r="159" spans="1:11">
      <c r="A159" s="15" t="s">
        <v>325</v>
      </c>
      <c r="B159" s="15" t="s">
        <v>326</v>
      </c>
      <c r="C159" s="16">
        <v>0.032822813869686</v>
      </c>
      <c r="D159" s="16">
        <v>0.0163725513124619</v>
      </c>
      <c r="E159" s="16">
        <v>0.0527634336199245</v>
      </c>
      <c r="F159" s="16">
        <v>0.0334410631738362</v>
      </c>
      <c r="G159" s="16">
        <v>0.0408744773064411</v>
      </c>
      <c r="H159" s="16">
        <v>0.0384888771775312</v>
      </c>
      <c r="I159" s="16">
        <v>0.0351231347909862</v>
      </c>
      <c r="J159" s="16">
        <v>0.0409904031052182</v>
      </c>
      <c r="K159" s="16">
        <v>0.0315884574734631</v>
      </c>
    </row>
    <row r="160" spans="1:11">
      <c r="A160" s="15" t="s">
        <v>327</v>
      </c>
      <c r="B160" s="15" t="s">
        <v>328</v>
      </c>
      <c r="C160" s="16">
        <v>0.0571770375084513</v>
      </c>
      <c r="D160" s="16">
        <v>0.0411814142211208</v>
      </c>
      <c r="E160" s="16">
        <v>0.0680422385343589</v>
      </c>
      <c r="F160" s="16">
        <v>0.0608934534992612</v>
      </c>
      <c r="G160" s="16">
        <v>0.0513424600948622</v>
      </c>
      <c r="H160" s="16">
        <v>0.0597749403389174</v>
      </c>
      <c r="I160" s="16">
        <v>0.0552002994984721</v>
      </c>
      <c r="J160" s="16">
        <v>0.0702702979339364</v>
      </c>
      <c r="K160" s="16">
        <v>0.0983595165817867</v>
      </c>
    </row>
    <row r="161" spans="1:11">
      <c r="A161" s="15" t="s">
        <v>329</v>
      </c>
      <c r="B161" s="15" t="s">
        <v>330</v>
      </c>
      <c r="C161" s="16">
        <v>0.0497263542846522</v>
      </c>
      <c r="D161" s="16">
        <v>0.0404159804304902</v>
      </c>
      <c r="E161" s="16">
        <v>0.0496644182157196</v>
      </c>
      <c r="F161" s="16">
        <v>0.0351474517682542</v>
      </c>
      <c r="G161" s="16">
        <v>0.0477811295896839</v>
      </c>
      <c r="H161" s="16">
        <v>0.0581601097102727</v>
      </c>
      <c r="I161" s="16">
        <v>0.048650473048351</v>
      </c>
      <c r="J161" s="16">
        <v>0.0448947478709933</v>
      </c>
      <c r="K161" s="16">
        <v>0.039377656045947</v>
      </c>
    </row>
    <row r="162" spans="1:11">
      <c r="A162" s="15" t="s">
        <v>331</v>
      </c>
      <c r="B162" s="15" t="s">
        <v>332</v>
      </c>
      <c r="C162" s="16">
        <v>0.0512469135369958</v>
      </c>
      <c r="D162" s="16">
        <v>0.0456559623358508</v>
      </c>
      <c r="E162" s="16">
        <v>0.122572872877594</v>
      </c>
      <c r="F162" s="16">
        <v>0.0982904497436275</v>
      </c>
      <c r="G162" s="16">
        <v>0.0730880511291366</v>
      </c>
      <c r="H162" s="16">
        <v>0.063134812294885</v>
      </c>
      <c r="I162" s="16">
        <v>0.0950739818844413</v>
      </c>
      <c r="J162" s="16">
        <v>0.115458877887507</v>
      </c>
      <c r="K162" s="16">
        <v>0.107454054824549</v>
      </c>
    </row>
    <row r="163" spans="1:11">
      <c r="A163" s="15" t="s">
        <v>333</v>
      </c>
      <c r="B163" s="15" t="s">
        <v>334</v>
      </c>
      <c r="C163" s="16">
        <v>0.0650094080778148</v>
      </c>
      <c r="D163" s="16">
        <v>0.0308132415651232</v>
      </c>
      <c r="E163" s="16">
        <v>0.0873280424313407</v>
      </c>
      <c r="F163" s="16">
        <v>0.085168675457851</v>
      </c>
      <c r="G163" s="16">
        <v>0.0746798177651303</v>
      </c>
      <c r="H163" s="16">
        <v>0.0458573141376756</v>
      </c>
      <c r="I163" s="16">
        <v>0.0645730711381545</v>
      </c>
      <c r="J163" s="16">
        <v>0.0986926469309568</v>
      </c>
      <c r="K163" s="16">
        <v>0.0600141720181802</v>
      </c>
    </row>
    <row r="164" spans="1:11">
      <c r="A164" s="15" t="s">
        <v>335</v>
      </c>
      <c r="B164" s="15" t="s">
        <v>336</v>
      </c>
      <c r="C164" s="16">
        <v>0.0238043726790333</v>
      </c>
      <c r="D164" s="16">
        <v>0.00594782331287509</v>
      </c>
      <c r="E164" s="16">
        <v>0.018283752359732</v>
      </c>
      <c r="F164" s="16">
        <v>0.0109316408956371</v>
      </c>
      <c r="G164" s="16">
        <v>0.0113615662403613</v>
      </c>
      <c r="H164" s="16">
        <v>0.0395635647371326</v>
      </c>
      <c r="I164" s="16">
        <v>0.0221376232880343</v>
      </c>
      <c r="J164" s="16">
        <v>0.120976695798023</v>
      </c>
      <c r="K164" s="16">
        <v>0.0155487104349849</v>
      </c>
    </row>
    <row r="165" spans="1:11">
      <c r="A165" s="15" t="s">
        <v>337</v>
      </c>
      <c r="B165" s="15" t="s">
        <v>338</v>
      </c>
      <c r="C165" s="16">
        <v>0.0480400435048745</v>
      </c>
      <c r="D165" s="16">
        <v>0.0810040750805059</v>
      </c>
      <c r="E165" s="16">
        <v>0.0253060576325279</v>
      </c>
      <c r="F165" s="16">
        <v>0.0934031008940631</v>
      </c>
      <c r="G165" s="16">
        <v>0.0420912667607129</v>
      </c>
      <c r="H165" s="16">
        <v>0.042015798954416</v>
      </c>
      <c r="I165" s="16">
        <v>0.0466006785027825</v>
      </c>
      <c r="J165" s="16">
        <v>0.0273528516280195</v>
      </c>
      <c r="K165" s="16">
        <v>0.0978761910016698</v>
      </c>
    </row>
    <row r="166" spans="1:11">
      <c r="A166" s="15" t="s">
        <v>339</v>
      </c>
      <c r="B166" s="15" t="s">
        <v>340</v>
      </c>
      <c r="C166" s="16">
        <v>0.192649416733885</v>
      </c>
      <c r="D166" s="16">
        <v>0.167043256492248</v>
      </c>
      <c r="E166" s="16">
        <v>0.418938875035134</v>
      </c>
      <c r="F166" s="16">
        <v>0.205701199767062</v>
      </c>
      <c r="G166" s="16">
        <v>0.202962210339412</v>
      </c>
      <c r="H166" s="16">
        <v>0.230957372276756</v>
      </c>
      <c r="I166" s="16">
        <v>0.233934110481872</v>
      </c>
      <c r="J166" s="16">
        <v>0.29505834545877</v>
      </c>
      <c r="K166" s="16">
        <v>0.325852441508429</v>
      </c>
    </row>
    <row r="167" spans="1:11">
      <c r="A167" s="15" t="s">
        <v>341</v>
      </c>
      <c r="B167" s="15" t="s">
        <v>342</v>
      </c>
      <c r="C167" s="16">
        <v>0.0593001907335483</v>
      </c>
      <c r="D167" s="16">
        <v>0.0642604676373962</v>
      </c>
      <c r="E167" s="16">
        <v>0.0763256352838346</v>
      </c>
      <c r="F167" s="16">
        <v>0.0642889904173506</v>
      </c>
      <c r="G167" s="16">
        <v>0.0787338249556448</v>
      </c>
      <c r="H167" s="16">
        <v>0.061396648956369</v>
      </c>
      <c r="I167" s="16">
        <v>0.0856523595437604</v>
      </c>
      <c r="J167" s="16">
        <v>0.0682750495340228</v>
      </c>
      <c r="K167" s="16">
        <v>0.0828842891026085</v>
      </c>
    </row>
    <row r="168" spans="1:11">
      <c r="A168" s="15" t="s">
        <v>343</v>
      </c>
      <c r="B168" s="15" t="s">
        <v>344</v>
      </c>
      <c r="C168" s="16">
        <v>0.0985968439548753</v>
      </c>
      <c r="D168" s="16">
        <v>0.0508737531506855</v>
      </c>
      <c r="E168" s="16">
        <v>0.295505543702255</v>
      </c>
      <c r="F168" s="16">
        <v>0.218921116086548</v>
      </c>
      <c r="G168" s="16">
        <v>0.161107499428917</v>
      </c>
      <c r="H168" s="16">
        <v>0.10937848727819</v>
      </c>
      <c r="I168" s="16">
        <v>0.0888520760148921</v>
      </c>
      <c r="J168" s="16">
        <v>0.115544354198837</v>
      </c>
      <c r="K168" s="16">
        <v>0.244158475427837</v>
      </c>
    </row>
    <row r="169" spans="1:11">
      <c r="A169" s="15" t="s">
        <v>345</v>
      </c>
      <c r="B169" s="15" t="s">
        <v>346</v>
      </c>
      <c r="C169" s="16">
        <v>0.324069401740106</v>
      </c>
      <c r="D169" s="16">
        <v>0.379179140072487</v>
      </c>
      <c r="E169" s="16">
        <v>0.346255204142151</v>
      </c>
      <c r="F169" s="16">
        <v>0.357813296774504</v>
      </c>
      <c r="G169" s="16">
        <v>0.391289667780948</v>
      </c>
      <c r="H169" s="16">
        <v>0.391015742988373</v>
      </c>
      <c r="I169" s="16">
        <v>0.429210592564619</v>
      </c>
      <c r="J169" s="16">
        <v>0.435956562475443</v>
      </c>
      <c r="K169" s="16">
        <v>0.269431287711842</v>
      </c>
    </row>
    <row r="170" spans="1:11">
      <c r="A170" s="15" t="s">
        <v>347</v>
      </c>
      <c r="B170" s="15" t="s">
        <v>348</v>
      </c>
      <c r="C170" s="16">
        <v>0.0441840829953546</v>
      </c>
      <c r="D170" s="16">
        <v>0.030143339625375</v>
      </c>
      <c r="E170" s="16">
        <v>0.0691089601865295</v>
      </c>
      <c r="F170" s="16">
        <v>0.0880655488732345</v>
      </c>
      <c r="G170" s="16">
        <v>0.0629444005917253</v>
      </c>
      <c r="H170" s="16">
        <v>0.0542753213392158</v>
      </c>
      <c r="I170" s="16">
        <v>0.0608379688016019</v>
      </c>
      <c r="J170" s="16">
        <v>0.04192480377796</v>
      </c>
      <c r="K170" s="16">
        <v>0.104877852498785</v>
      </c>
    </row>
    <row r="171" spans="1:11">
      <c r="A171" s="15" t="s">
        <v>349</v>
      </c>
      <c r="B171" s="15" t="s">
        <v>350</v>
      </c>
      <c r="C171" s="16">
        <v>0.0372777415577346</v>
      </c>
      <c r="D171" s="16">
        <v>0.036487828783385</v>
      </c>
      <c r="E171" s="16">
        <v>0.0479353717699521</v>
      </c>
      <c r="F171" s="16">
        <v>0.0301048772857372</v>
      </c>
      <c r="G171" s="16">
        <v>0.0494769789434267</v>
      </c>
      <c r="H171" s="16">
        <v>0.0495770539718529</v>
      </c>
      <c r="I171" s="16">
        <v>0.0404583225757314</v>
      </c>
      <c r="J171" s="16">
        <v>0.0715031379766494</v>
      </c>
      <c r="K171" s="16">
        <v>0.0548898587554918</v>
      </c>
    </row>
    <row r="172" spans="1:11">
      <c r="A172" s="15" t="s">
        <v>351</v>
      </c>
      <c r="B172" s="15" t="s">
        <v>352</v>
      </c>
      <c r="C172" s="16">
        <v>0.190792767665561</v>
      </c>
      <c r="D172" s="16">
        <v>0.187021243390723</v>
      </c>
      <c r="E172" s="16">
        <v>0.248565264793499</v>
      </c>
      <c r="F172" s="16">
        <v>0.194751589545522</v>
      </c>
      <c r="G172" s="16">
        <v>0.206557998634283</v>
      </c>
      <c r="H172" s="16">
        <v>0.19697773421843</v>
      </c>
      <c r="I172" s="16">
        <v>0.269427443923777</v>
      </c>
      <c r="J172" s="16">
        <v>0.314667632996763</v>
      </c>
      <c r="K172" s="16">
        <v>0.282266151531976</v>
      </c>
    </row>
    <row r="173" spans="1:11">
      <c r="A173" s="15" t="s">
        <v>353</v>
      </c>
      <c r="B173" s="15" t="s">
        <v>354</v>
      </c>
      <c r="C173" s="16">
        <v>0.0722900368199764</v>
      </c>
      <c r="D173" s="16">
        <v>0.0363617309164219</v>
      </c>
      <c r="E173" s="16">
        <v>0.13139586060913</v>
      </c>
      <c r="F173" s="16">
        <v>0.0810038203911416</v>
      </c>
      <c r="G173" s="16">
        <v>0.0721095446964801</v>
      </c>
      <c r="H173" s="16">
        <v>0.109417300170404</v>
      </c>
      <c r="I173" s="16">
        <v>0.131888786255121</v>
      </c>
      <c r="J173" s="16">
        <v>0.0857195622153594</v>
      </c>
      <c r="K173" s="16">
        <v>0.14223295966528</v>
      </c>
    </row>
    <row r="174" spans="1:11">
      <c r="A174" s="15" t="s">
        <v>355</v>
      </c>
      <c r="B174" s="15" t="s">
        <v>356</v>
      </c>
      <c r="C174" s="16">
        <v>0.0309389350966988</v>
      </c>
      <c r="D174" s="16">
        <v>0.034174181582851</v>
      </c>
      <c r="E174" s="16">
        <v>0.0411859751712093</v>
      </c>
      <c r="F174" s="16">
        <v>0.0227533662412922</v>
      </c>
      <c r="G174" s="16">
        <v>0.0477479156292878</v>
      </c>
      <c r="H174" s="16">
        <v>0.0402088413773875</v>
      </c>
      <c r="I174" s="16">
        <v>0.0383891671176804</v>
      </c>
      <c r="J174" s="16">
        <v>0.0431195605388</v>
      </c>
      <c r="K174" s="16">
        <v>0.0295256757261999</v>
      </c>
    </row>
    <row r="175" spans="1:11">
      <c r="A175" s="15" t="s">
        <v>357</v>
      </c>
      <c r="B175" s="15" t="s">
        <v>358</v>
      </c>
      <c r="C175" s="16">
        <v>0.0664739970031924</v>
      </c>
      <c r="D175" s="16">
        <v>0.0256615361369362</v>
      </c>
      <c r="E175" s="16">
        <v>0.18374199721157</v>
      </c>
      <c r="F175" s="16">
        <v>0.177512683480234</v>
      </c>
      <c r="G175" s="16">
        <v>0.0892451547986279</v>
      </c>
      <c r="H175" s="16">
        <v>0.0686162081599971</v>
      </c>
      <c r="I175" s="16">
        <v>0.0711360447051379</v>
      </c>
      <c r="J175" s="16">
        <v>0.0961203093557203</v>
      </c>
      <c r="K175" s="16">
        <v>0.137018549537707</v>
      </c>
    </row>
    <row r="176" spans="1:11">
      <c r="A176" s="15" t="s">
        <v>359</v>
      </c>
      <c r="B176" s="15" t="s">
        <v>360</v>
      </c>
      <c r="C176" s="16">
        <v>0.190948410651174</v>
      </c>
      <c r="D176" s="16">
        <v>0.278489419033937</v>
      </c>
      <c r="E176" s="16">
        <v>0.139060264593033</v>
      </c>
      <c r="F176" s="16">
        <v>0.200346410632866</v>
      </c>
      <c r="G176" s="16">
        <v>0.271585893345223</v>
      </c>
      <c r="H176" s="16">
        <v>0.259505800657949</v>
      </c>
      <c r="I176" s="16">
        <v>0.220944588324627</v>
      </c>
      <c r="J176" s="16">
        <v>0.16117486188034</v>
      </c>
      <c r="K176" s="16">
        <v>0.156028845960664</v>
      </c>
    </row>
    <row r="177" spans="1:11">
      <c r="A177" s="15" t="s">
        <v>361</v>
      </c>
      <c r="B177" s="15" t="s">
        <v>362</v>
      </c>
      <c r="C177" s="16">
        <v>0.0186467733645302</v>
      </c>
      <c r="D177" s="16">
        <v>0.013813822634051</v>
      </c>
      <c r="E177" s="16">
        <v>0.0273694242625582</v>
      </c>
      <c r="F177" s="16">
        <v>0.0237902068608103</v>
      </c>
      <c r="G177" s="16">
        <v>0.0311693744430697</v>
      </c>
      <c r="H177" s="16">
        <v>0.0380985524693602</v>
      </c>
      <c r="I177" s="16">
        <v>0.0233618244421034</v>
      </c>
      <c r="J177" s="16">
        <v>0.0164619437610751</v>
      </c>
      <c r="K177" s="16">
        <v>0.0286156374798874</v>
      </c>
    </row>
    <row r="178" spans="1:11">
      <c r="A178" s="15" t="s">
        <v>363</v>
      </c>
      <c r="B178" s="15" t="s">
        <v>364</v>
      </c>
      <c r="C178" s="16">
        <v>0.0295225165109382</v>
      </c>
      <c r="D178" s="16">
        <v>0.0264138071118232</v>
      </c>
      <c r="E178" s="16">
        <v>0.0309926220160779</v>
      </c>
      <c r="F178" s="16">
        <v>0.0343949371877825</v>
      </c>
      <c r="G178" s="16">
        <v>0.035293131493706</v>
      </c>
      <c r="H178" s="16">
        <v>0.0516682299366353</v>
      </c>
      <c r="I178" s="16">
        <v>0.042584058839357</v>
      </c>
      <c r="J178" s="16">
        <v>0.0325966927031306</v>
      </c>
      <c r="K178" s="16">
        <v>0.043125177424521</v>
      </c>
    </row>
    <row r="179" spans="1:11">
      <c r="A179" s="15" t="s">
        <v>365</v>
      </c>
      <c r="B179" s="15" t="s">
        <v>366</v>
      </c>
      <c r="C179" s="16">
        <v>0.0759559802099205</v>
      </c>
      <c r="D179" s="16">
        <v>0.11865555628867</v>
      </c>
      <c r="E179" s="16">
        <v>0.0649872493992132</v>
      </c>
      <c r="F179" s="16">
        <v>0.0745493429121395</v>
      </c>
      <c r="G179" s="16">
        <v>0.074560710606033</v>
      </c>
      <c r="H179" s="16">
        <v>0.0934728121566545</v>
      </c>
      <c r="I179" s="16">
        <v>0.0850822716797932</v>
      </c>
      <c r="J179" s="16">
        <v>0.0808720845595574</v>
      </c>
      <c r="K179" s="16">
        <v>0.0509584291216686</v>
      </c>
    </row>
    <row r="180" spans="1:11">
      <c r="A180" s="15" t="s">
        <v>367</v>
      </c>
      <c r="B180" s="15" t="s">
        <v>368</v>
      </c>
      <c r="C180" s="16">
        <v>2.56320455267899</v>
      </c>
      <c r="D180" s="16">
        <v>5.68767419125562</v>
      </c>
      <c r="E180" s="16">
        <v>1.26730135978649</v>
      </c>
      <c r="F180" s="16">
        <v>1.44787868689064</v>
      </c>
      <c r="G180" s="16">
        <v>1.51137961504652</v>
      </c>
      <c r="H180" s="16">
        <v>2.26363696864402</v>
      </c>
      <c r="I180" s="16">
        <v>1.57956315829266</v>
      </c>
      <c r="J180" s="16">
        <v>1.35900420516718</v>
      </c>
      <c r="K180" s="16">
        <v>1.26385670558747</v>
      </c>
    </row>
    <row r="181" spans="1:11">
      <c r="A181" s="15" t="s">
        <v>369</v>
      </c>
      <c r="B181" s="15" t="s">
        <v>370</v>
      </c>
      <c r="C181" s="16">
        <v>0.0278272075188751</v>
      </c>
      <c r="D181" s="16">
        <v>0.0228428070600097</v>
      </c>
      <c r="E181" s="16">
        <v>0.013946086252026</v>
      </c>
      <c r="F181" s="16">
        <v>0.0297154961626457</v>
      </c>
      <c r="G181" s="16">
        <v>0.028910606209576</v>
      </c>
      <c r="H181" s="16">
        <v>0.0208623825957856</v>
      </c>
      <c r="I181" s="16">
        <v>0.0203318081285278</v>
      </c>
      <c r="J181" s="16">
        <v>0.0765501291380369</v>
      </c>
      <c r="K181" s="16">
        <v>0.0421402566180177</v>
      </c>
    </row>
    <row r="182" spans="1:11">
      <c r="A182" s="15" t="s">
        <v>371</v>
      </c>
      <c r="B182" s="15" t="s">
        <v>372</v>
      </c>
      <c r="C182" s="16">
        <v>0.256606898624431</v>
      </c>
      <c r="D182" s="16">
        <v>0.0495836665646106</v>
      </c>
      <c r="E182" s="16">
        <v>0.201934818649365</v>
      </c>
      <c r="F182" s="16">
        <v>0.1543586939529</v>
      </c>
      <c r="G182" s="16">
        <v>0.177106426455087</v>
      </c>
      <c r="H182" s="16">
        <v>0.0933995677619019</v>
      </c>
      <c r="I182" s="16">
        <v>0.0946853818236664</v>
      </c>
      <c r="J182" s="16">
        <v>0.204088209052751</v>
      </c>
      <c r="K182" s="16">
        <v>0.18275444158669</v>
      </c>
    </row>
    <row r="183" spans="1:11">
      <c r="A183" s="15" t="s">
        <v>373</v>
      </c>
      <c r="B183" s="15" t="s">
        <v>374</v>
      </c>
      <c r="C183" s="16">
        <v>0.150994520593468</v>
      </c>
      <c r="D183" s="16">
        <v>0.0546212432335761</v>
      </c>
      <c r="E183" s="16">
        <v>0.279150209541117</v>
      </c>
      <c r="F183" s="16">
        <v>0.215687659603205</v>
      </c>
      <c r="G183" s="16">
        <v>0.218098228222901</v>
      </c>
      <c r="H183" s="16">
        <v>0.107572937122876</v>
      </c>
      <c r="I183" s="16">
        <v>0.138421112661025</v>
      </c>
      <c r="J183" s="16">
        <v>0.25644392231601</v>
      </c>
      <c r="K183" s="16">
        <v>0.175981662931932</v>
      </c>
    </row>
    <row r="184" spans="1:11">
      <c r="A184" s="15" t="s">
        <v>375</v>
      </c>
      <c r="B184" s="15" t="s">
        <v>376</v>
      </c>
      <c r="C184" s="16">
        <v>0.165548144289219</v>
      </c>
      <c r="D184" s="16">
        <v>0.00697585185667816</v>
      </c>
      <c r="E184" s="16">
        <v>0.016657968128103</v>
      </c>
      <c r="F184" s="16">
        <v>0.0306173021828902</v>
      </c>
      <c r="G184" s="16">
        <v>0.0261368519990778</v>
      </c>
      <c r="H184" s="16">
        <v>0.00835142460664393</v>
      </c>
      <c r="I184" s="16">
        <v>0.0137646811988617</v>
      </c>
      <c r="J184" s="16">
        <v>0.0226917311808738</v>
      </c>
      <c r="K184" s="16">
        <v>0.0323876171991393</v>
      </c>
    </row>
    <row r="185" spans="1:11">
      <c r="A185" s="15" t="s">
        <v>377</v>
      </c>
      <c r="B185" s="15" t="s">
        <v>378</v>
      </c>
      <c r="C185" s="16">
        <v>0.379194250889248</v>
      </c>
      <c r="D185" s="16">
        <v>0.0916165891204369</v>
      </c>
      <c r="E185" s="16">
        <v>0.309546365864232</v>
      </c>
      <c r="F185" s="16">
        <v>0.229824520157275</v>
      </c>
      <c r="G185" s="16">
        <v>0.28537083465776</v>
      </c>
      <c r="H185" s="16">
        <v>0.172078319550074</v>
      </c>
      <c r="I185" s="16">
        <v>0.168772576917164</v>
      </c>
      <c r="J185" s="16">
        <v>0.34712077744172</v>
      </c>
      <c r="K185" s="16">
        <v>0.291508741487398</v>
      </c>
    </row>
    <row r="186" spans="1:11">
      <c r="A186" s="15" t="s">
        <v>379</v>
      </c>
      <c r="B186" s="15" t="s">
        <v>380</v>
      </c>
      <c r="C186" s="16">
        <v>0.0379985026589269</v>
      </c>
      <c r="D186" s="16">
        <v>0.0262671910421018</v>
      </c>
      <c r="E186" s="16">
        <v>0.0316160529083701</v>
      </c>
      <c r="F186" s="16">
        <v>0.0461909410486977</v>
      </c>
      <c r="G186" s="16">
        <v>0.0872606029396842</v>
      </c>
      <c r="H186" s="16">
        <v>0.0304283778862324</v>
      </c>
      <c r="I186" s="16">
        <v>0.032759783974248</v>
      </c>
      <c r="J186" s="16">
        <v>0.0673790831541733</v>
      </c>
      <c r="K186" s="16">
        <v>0.0637449743855797</v>
      </c>
    </row>
    <row r="187" spans="1:11">
      <c r="A187" s="15" t="s">
        <v>381</v>
      </c>
      <c r="B187" s="15" t="s">
        <v>382</v>
      </c>
      <c r="C187" s="16">
        <v>0.0354826018834192</v>
      </c>
      <c r="D187" s="16">
        <v>0.00831916427996379</v>
      </c>
      <c r="E187" s="16">
        <v>0.0531835145509238</v>
      </c>
      <c r="F187" s="16">
        <v>0.0406887390492652</v>
      </c>
      <c r="G187" s="16">
        <v>0.0280640897297151</v>
      </c>
      <c r="H187" s="16">
        <v>0.0131879399505109</v>
      </c>
      <c r="I187" s="16">
        <v>0.0501709991598657</v>
      </c>
      <c r="J187" s="16">
        <v>0.0137078078738297</v>
      </c>
      <c r="K187" s="16">
        <v>0.0246615890493874</v>
      </c>
    </row>
    <row r="188" spans="1:11">
      <c r="A188" s="15" t="s">
        <v>383</v>
      </c>
      <c r="B188" s="15" t="s">
        <v>384</v>
      </c>
      <c r="C188" s="16">
        <v>0.0620333503689268</v>
      </c>
      <c r="D188" s="16">
        <v>0.0236896606658888</v>
      </c>
      <c r="E188" s="16">
        <v>0.0183957489949697</v>
      </c>
      <c r="F188" s="16">
        <v>0.0408254168626037</v>
      </c>
      <c r="G188" s="16">
        <v>0.094870384934517</v>
      </c>
      <c r="H188" s="16">
        <v>0.0401066217669137</v>
      </c>
      <c r="I188" s="16">
        <v>0.0519355892741995</v>
      </c>
      <c r="J188" s="16">
        <v>0.147924049488942</v>
      </c>
      <c r="K188" s="16">
        <v>0.0986137126314459</v>
      </c>
    </row>
    <row r="189" spans="1:11">
      <c r="A189" s="15" t="s">
        <v>385</v>
      </c>
      <c r="B189" s="15" t="s">
        <v>386</v>
      </c>
      <c r="C189" s="16">
        <v>0.114310869009217</v>
      </c>
      <c r="D189" s="16">
        <v>0.0368623941573146</v>
      </c>
      <c r="E189" s="16">
        <v>0.133967739750821</v>
      </c>
      <c r="F189" s="16">
        <v>0.104729869465162</v>
      </c>
      <c r="G189" s="16">
        <v>0.114556326253239</v>
      </c>
      <c r="H189" s="16">
        <v>0.116490551633982</v>
      </c>
      <c r="I189" s="16">
        <v>0.0650269359526338</v>
      </c>
      <c r="J189" s="16">
        <v>0.155591438616584</v>
      </c>
      <c r="K189" s="16">
        <v>0.16295477561718</v>
      </c>
    </row>
    <row r="190" spans="1:11">
      <c r="A190" s="15" t="s">
        <v>387</v>
      </c>
      <c r="B190" s="15" t="s">
        <v>388</v>
      </c>
      <c r="C190" s="16">
        <v>0.607779900052065</v>
      </c>
      <c r="D190" s="16">
        <v>0.178339442561833</v>
      </c>
      <c r="E190" s="16">
        <v>0.252555247530187</v>
      </c>
      <c r="F190" s="16">
        <v>0.254308466385481</v>
      </c>
      <c r="G190" s="16">
        <v>0.298508533898144</v>
      </c>
      <c r="H190" s="16">
        <v>0.202364838338688</v>
      </c>
      <c r="I190" s="16">
        <v>0.132557826596848</v>
      </c>
      <c r="J190" s="16">
        <v>0.247596646366439</v>
      </c>
      <c r="K190" s="16">
        <v>0.1914679182109</v>
      </c>
    </row>
    <row r="191" spans="1:11">
      <c r="A191" s="15" t="s">
        <v>389</v>
      </c>
      <c r="B191" s="15" t="s">
        <v>390</v>
      </c>
      <c r="C191" s="16">
        <v>0.0911279986715923</v>
      </c>
      <c r="D191" s="16">
        <v>0.347846204939541</v>
      </c>
      <c r="E191" s="16">
        <v>0</v>
      </c>
      <c r="F191" s="16">
        <v>0.00321653862263206</v>
      </c>
      <c r="G191" s="16">
        <v>0.00187746577808834</v>
      </c>
      <c r="H191" s="16">
        <v>0.0633691449026813</v>
      </c>
      <c r="I191" s="16">
        <v>0.0336473690805181</v>
      </c>
      <c r="J191" s="16">
        <v>0</v>
      </c>
      <c r="K191" s="16">
        <v>0</v>
      </c>
    </row>
    <row r="192" spans="1:11">
      <c r="A192" s="15" t="s">
        <v>391</v>
      </c>
      <c r="B192" s="15" t="s">
        <v>392</v>
      </c>
      <c r="C192" s="16">
        <v>0.533245639591587</v>
      </c>
      <c r="D192" s="16">
        <v>1.19569345617679</v>
      </c>
      <c r="E192" s="16">
        <v>0.210797915878415</v>
      </c>
      <c r="F192" s="16">
        <v>0.379485185971562</v>
      </c>
      <c r="G192" s="16">
        <v>0.505797907605174</v>
      </c>
      <c r="H192" s="16">
        <v>0.418292083936545</v>
      </c>
      <c r="I192" s="16">
        <v>0.386159960300902</v>
      </c>
      <c r="J192" s="16">
        <v>0.248337775060223</v>
      </c>
      <c r="K192" s="16">
        <v>0.668416357429576</v>
      </c>
    </row>
    <row r="193" spans="1:11">
      <c r="A193" s="15" t="s">
        <v>393</v>
      </c>
      <c r="B193" s="15" t="s">
        <v>394</v>
      </c>
      <c r="C193" s="16">
        <v>0.0845675171224885</v>
      </c>
      <c r="D193" s="16">
        <v>0.200317287167556</v>
      </c>
      <c r="E193" s="16">
        <v>0.0146646277051275</v>
      </c>
      <c r="F193" s="16">
        <v>0.145505976775917</v>
      </c>
      <c r="G193" s="16">
        <v>0.103685037469909</v>
      </c>
      <c r="H193" s="16">
        <v>0.0491835385637013</v>
      </c>
      <c r="I193" s="16">
        <v>0.0131669148229877</v>
      </c>
      <c r="J193" s="16">
        <v>0.0698625721277822</v>
      </c>
      <c r="K193" s="16">
        <v>0.0485234673853686</v>
      </c>
    </row>
    <row r="194" spans="1:11">
      <c r="A194" s="15" t="s">
        <v>395</v>
      </c>
      <c r="B194" s="15" t="s">
        <v>396</v>
      </c>
      <c r="C194" s="16">
        <v>0.222979132273275</v>
      </c>
      <c r="D194" s="16">
        <v>0.531193180158574</v>
      </c>
      <c r="E194" s="16">
        <v>0.0920530889918584</v>
      </c>
      <c r="F194" s="16">
        <v>0.176743395892865</v>
      </c>
      <c r="G194" s="16">
        <v>0.132646163149401</v>
      </c>
      <c r="H194" s="16">
        <v>0.292489378654212</v>
      </c>
      <c r="I194" s="16">
        <v>0.124358807867534</v>
      </c>
      <c r="J194" s="16">
        <v>0.0707302324657706</v>
      </c>
      <c r="K194" s="16">
        <v>0.122212719640844</v>
      </c>
    </row>
    <row r="195" spans="1:11">
      <c r="A195" s="15" t="s">
        <v>397</v>
      </c>
      <c r="B195" s="15" t="s">
        <v>398</v>
      </c>
      <c r="C195" s="16">
        <v>2.48253288106226</v>
      </c>
      <c r="D195" s="16">
        <v>2.76489722211364</v>
      </c>
      <c r="E195" s="16">
        <v>1.86572618270971</v>
      </c>
      <c r="F195" s="16">
        <v>3.47381177172192</v>
      </c>
      <c r="G195" s="16">
        <v>3.01089527532606</v>
      </c>
      <c r="H195" s="16">
        <v>3.04059305879641</v>
      </c>
      <c r="I195" s="16">
        <v>2.77439310685331</v>
      </c>
      <c r="J195" s="16">
        <v>1.95686193821783</v>
      </c>
      <c r="K195" s="16">
        <v>2.76375462618405</v>
      </c>
    </row>
    <row r="196" spans="1:11">
      <c r="A196" s="15" t="s">
        <v>399</v>
      </c>
      <c r="B196" s="15" t="s">
        <v>400</v>
      </c>
      <c r="C196" s="16">
        <v>1.14491164578263</v>
      </c>
      <c r="D196" s="16">
        <v>1.53701736358436</v>
      </c>
      <c r="E196" s="16">
        <v>0.642004781205062</v>
      </c>
      <c r="F196" s="16">
        <v>1.33687452901795</v>
      </c>
      <c r="G196" s="16">
        <v>1.29570152960871</v>
      </c>
      <c r="H196" s="16">
        <v>1.45245304775784</v>
      </c>
      <c r="I196" s="16">
        <v>1.11423973994901</v>
      </c>
      <c r="J196" s="16">
        <v>0.953211941016747</v>
      </c>
      <c r="K196" s="16">
        <v>0.931765497982334</v>
      </c>
    </row>
    <row r="197" spans="1:11">
      <c r="A197" s="15" t="s">
        <v>401</v>
      </c>
      <c r="B197" s="15" t="s">
        <v>402</v>
      </c>
      <c r="C197" s="16">
        <v>0.0336198632556462</v>
      </c>
      <c r="D197" s="16">
        <v>0.0481053322246064</v>
      </c>
      <c r="E197" s="16">
        <v>0.0204545018465472</v>
      </c>
      <c r="F197" s="16">
        <v>0.0322065006091003</v>
      </c>
      <c r="G197" s="16">
        <v>0.0282885486986765</v>
      </c>
      <c r="H197" s="16">
        <v>0.0556838927973948</v>
      </c>
      <c r="I197" s="16">
        <v>0.0269371712698904</v>
      </c>
      <c r="J197" s="16">
        <v>0.0323005097790422</v>
      </c>
      <c r="K197" s="16">
        <v>0.0134004728120929</v>
      </c>
    </row>
    <row r="198" spans="1:11">
      <c r="A198" s="15" t="s">
        <v>403</v>
      </c>
      <c r="B198" s="15" t="s">
        <v>404</v>
      </c>
      <c r="C198" s="16">
        <v>2.09501199254473</v>
      </c>
      <c r="D198" s="16">
        <v>0.322863422085062</v>
      </c>
      <c r="E198" s="16">
        <v>3.17053906929712</v>
      </c>
      <c r="F198" s="16">
        <v>2.03933865673681</v>
      </c>
      <c r="G198" s="16">
        <v>2.12839489934116</v>
      </c>
      <c r="H198" s="16">
        <v>1.63669526013061</v>
      </c>
      <c r="I198" s="16">
        <v>3.68752126462769</v>
      </c>
      <c r="J198" s="16">
        <v>5.4139740762007</v>
      </c>
      <c r="K198" s="16">
        <v>1.97624396729473</v>
      </c>
    </row>
    <row r="199" spans="1:11">
      <c r="A199" s="15" t="s">
        <v>405</v>
      </c>
      <c r="B199" s="15" t="s">
        <v>406</v>
      </c>
      <c r="C199" s="16">
        <v>0.0703300033197927</v>
      </c>
      <c r="D199" s="16">
        <v>0.0167392469517665</v>
      </c>
      <c r="E199" s="16">
        <v>0.105446312615232</v>
      </c>
      <c r="F199" s="16">
        <v>0.0741836600661777</v>
      </c>
      <c r="G199" s="16">
        <v>0.0594392141192374</v>
      </c>
      <c r="H199" s="16">
        <v>0.0579363012325737</v>
      </c>
      <c r="I199" s="16">
        <v>0.0836600255685585</v>
      </c>
      <c r="J199" s="16">
        <v>0.254016241829186</v>
      </c>
      <c r="K199" s="16">
        <v>0.0208207161266312</v>
      </c>
    </row>
    <row r="200" spans="1:11">
      <c r="A200" s="15" t="s">
        <v>407</v>
      </c>
      <c r="B200" s="15" t="s">
        <v>408</v>
      </c>
      <c r="C200" s="16">
        <v>0.0766641229279034</v>
      </c>
      <c r="D200" s="16">
        <v>0.100580532256157</v>
      </c>
      <c r="E200" s="16">
        <v>0.0744863197926588</v>
      </c>
      <c r="F200" s="16">
        <v>0.084141222124706</v>
      </c>
      <c r="G200" s="16">
        <v>0.0518036205132552</v>
      </c>
      <c r="H200" s="16">
        <v>0.10465212745722</v>
      </c>
      <c r="I200" s="16">
        <v>0.0604515237867088</v>
      </c>
      <c r="J200" s="16">
        <v>0.0325810399949827</v>
      </c>
      <c r="K200" s="16">
        <v>0.117329704602881</v>
      </c>
    </row>
    <row r="201" spans="1:11">
      <c r="A201" s="15" t="s">
        <v>409</v>
      </c>
      <c r="B201" s="15" t="s">
        <v>410</v>
      </c>
      <c r="C201" s="16">
        <v>0.0577876049002798</v>
      </c>
      <c r="D201" s="16">
        <v>0.0460064055199878</v>
      </c>
      <c r="E201" s="16">
        <v>0.106020609575642</v>
      </c>
      <c r="F201" s="16">
        <v>0.0767400017449804</v>
      </c>
      <c r="G201" s="16">
        <v>0.0529099952538893</v>
      </c>
      <c r="H201" s="16">
        <v>0.0540618570052075</v>
      </c>
      <c r="I201" s="16">
        <v>0.0385393501292627</v>
      </c>
      <c r="J201" s="16">
        <v>0.0611503148890582</v>
      </c>
      <c r="K201" s="16">
        <v>0.18501048883494</v>
      </c>
    </row>
    <row r="202" spans="1:11">
      <c r="A202" s="15" t="s">
        <v>411</v>
      </c>
      <c r="B202" s="15" t="s">
        <v>412</v>
      </c>
      <c r="C202" s="16">
        <v>0.0472080651081727</v>
      </c>
      <c r="D202" s="16">
        <v>0.0486753937100541</v>
      </c>
      <c r="E202" s="16">
        <v>0.0204536918923532</v>
      </c>
      <c r="F202" s="16">
        <v>0.0633364922955339</v>
      </c>
      <c r="G202" s="16">
        <v>0.0546614369301224</v>
      </c>
      <c r="H202" s="16">
        <v>0.0236888524942656</v>
      </c>
      <c r="I202" s="16">
        <v>0.0111501721016626</v>
      </c>
      <c r="J202" s="16">
        <v>0.0405425957646514</v>
      </c>
      <c r="K202" s="16">
        <v>0.0479346693621853</v>
      </c>
    </row>
    <row r="203" spans="1:11">
      <c r="A203" s="15" t="s">
        <v>413</v>
      </c>
      <c r="B203" s="15" t="s">
        <v>414</v>
      </c>
      <c r="C203" s="16">
        <v>0.41017330537423</v>
      </c>
      <c r="D203" s="16">
        <v>0.31780215534124</v>
      </c>
      <c r="E203" s="16">
        <v>0.636646989941377</v>
      </c>
      <c r="F203" s="16">
        <v>0.539750767204919</v>
      </c>
      <c r="G203" s="16">
        <v>0.493852654670869</v>
      </c>
      <c r="H203" s="16">
        <v>0.382897168280864</v>
      </c>
      <c r="I203" s="16">
        <v>0.36487622288443</v>
      </c>
      <c r="J203" s="16">
        <v>0.572211775943557</v>
      </c>
      <c r="K203" s="16">
        <v>0.757803345881996</v>
      </c>
    </row>
    <row r="204" spans="1:11">
      <c r="A204" s="15" t="s">
        <v>415</v>
      </c>
      <c r="B204" s="15" t="s">
        <v>416</v>
      </c>
      <c r="C204" s="16">
        <v>0.0329939299238307</v>
      </c>
      <c r="D204" s="16">
        <v>0.0489815576934646</v>
      </c>
      <c r="E204" s="16">
        <v>0.0221765597688999</v>
      </c>
      <c r="F204" s="16">
        <v>0.0260198463873294</v>
      </c>
      <c r="G204" s="16">
        <v>0.0295335450605789</v>
      </c>
      <c r="H204" s="16">
        <v>0.0355090424475754</v>
      </c>
      <c r="I204" s="16">
        <v>0.0210083299009137</v>
      </c>
      <c r="J204" s="16">
        <v>0.0317857970787076</v>
      </c>
      <c r="K204" s="16">
        <v>0.0314012605252761</v>
      </c>
    </row>
    <row r="205" spans="1:11">
      <c r="A205" s="15" t="s">
        <v>417</v>
      </c>
      <c r="B205" s="15" t="s">
        <v>418</v>
      </c>
      <c r="C205" s="16">
        <v>0.0370103626440023</v>
      </c>
      <c r="D205" s="16">
        <v>0.0392078501642589</v>
      </c>
      <c r="E205" s="16">
        <v>0.0353949613000645</v>
      </c>
      <c r="F205" s="16">
        <v>0.0292492638245935</v>
      </c>
      <c r="G205" s="16">
        <v>0.0344845567422522</v>
      </c>
      <c r="H205" s="16">
        <v>0.046668966563759</v>
      </c>
      <c r="I205" s="16">
        <v>0.0381035574397516</v>
      </c>
      <c r="J205" s="16">
        <v>0.0345969911665071</v>
      </c>
      <c r="K205" s="16">
        <v>0.0323146744336779</v>
      </c>
    </row>
    <row r="206" spans="1:11">
      <c r="A206" s="15" t="s">
        <v>419</v>
      </c>
      <c r="B206" s="15" t="s">
        <v>420</v>
      </c>
      <c r="C206" s="16">
        <v>0.206479476224863</v>
      </c>
      <c r="D206" s="16">
        <v>0.149365432952295</v>
      </c>
      <c r="E206" s="16">
        <v>0.222323278369808</v>
      </c>
      <c r="F206" s="16">
        <v>0.197068674286144</v>
      </c>
      <c r="G206" s="16">
        <v>0.247888067930468</v>
      </c>
      <c r="H206" s="16">
        <v>0.243688245404746</v>
      </c>
      <c r="I206" s="16">
        <v>0.22880426025102</v>
      </c>
      <c r="J206" s="16">
        <v>0.271723566451</v>
      </c>
      <c r="K206" s="16">
        <v>0.2128560069161</v>
      </c>
    </row>
    <row r="207" spans="1:11">
      <c r="A207" s="15" t="s">
        <v>421</v>
      </c>
      <c r="B207" s="15" t="s">
        <v>422</v>
      </c>
      <c r="C207" s="16">
        <v>0.0369292036505298</v>
      </c>
      <c r="D207" s="16">
        <v>0.0192419385410714</v>
      </c>
      <c r="E207" s="16">
        <v>0.0530603988549425</v>
      </c>
      <c r="F207" s="16">
        <v>0.0816412666419394</v>
      </c>
      <c r="G207" s="16">
        <v>0.0495069828111123</v>
      </c>
      <c r="H207" s="16">
        <v>0.0458766253720314</v>
      </c>
      <c r="I207" s="16">
        <v>0.0282988930427565</v>
      </c>
      <c r="J207" s="16">
        <v>0.0288724369447587</v>
      </c>
      <c r="K207" s="16">
        <v>0.0889216236373133</v>
      </c>
    </row>
    <row r="208" spans="1:11">
      <c r="A208" s="15" t="s">
        <v>423</v>
      </c>
      <c r="B208" s="15" t="s">
        <v>424</v>
      </c>
      <c r="C208" s="16">
        <v>0.0557521667325863</v>
      </c>
      <c r="D208" s="16">
        <v>0.016451994578427</v>
      </c>
      <c r="E208" s="16">
        <v>0.0137759357783822</v>
      </c>
      <c r="F208" s="16">
        <v>0.0176441053006768</v>
      </c>
      <c r="G208" s="16">
        <v>0.0224641528875948</v>
      </c>
      <c r="H208" s="16">
        <v>0.0161982785988743</v>
      </c>
      <c r="I208" s="16">
        <v>0.0290553776924105</v>
      </c>
      <c r="J208" s="16">
        <v>0.0269903078764188</v>
      </c>
      <c r="K208" s="16">
        <v>0.0133519033745839</v>
      </c>
    </row>
    <row r="209" spans="1:11">
      <c r="A209" s="15" t="s">
        <v>425</v>
      </c>
      <c r="B209" s="15" t="s">
        <v>426</v>
      </c>
      <c r="C209" s="16">
        <v>0.0419252048662864</v>
      </c>
      <c r="D209" s="16">
        <v>0.0547774132018231</v>
      </c>
      <c r="E209" s="16">
        <v>0.11508808291657</v>
      </c>
      <c r="F209" s="16">
        <v>0.0846100064981136</v>
      </c>
      <c r="G209" s="16">
        <v>0.0814156429083965</v>
      </c>
      <c r="H209" s="16">
        <v>0.076519617094336</v>
      </c>
      <c r="I209" s="16">
        <v>0.0895718619941381</v>
      </c>
      <c r="J209" s="16">
        <v>0.0903012343393538</v>
      </c>
      <c r="K209" s="16">
        <v>0.0980104881103606</v>
      </c>
    </row>
    <row r="210" spans="1:11">
      <c r="A210" s="15" t="s">
        <v>427</v>
      </c>
      <c r="B210" s="15" t="s">
        <v>428</v>
      </c>
      <c r="C210" s="16">
        <v>0.21713524419943</v>
      </c>
      <c r="D210" s="16">
        <v>0.180501767074301</v>
      </c>
      <c r="E210" s="16">
        <v>0.244940355925486</v>
      </c>
      <c r="F210" s="16">
        <v>0.305258064067942</v>
      </c>
      <c r="G210" s="16">
        <v>0.302170165861747</v>
      </c>
      <c r="H210" s="16">
        <v>0.197610649467319</v>
      </c>
      <c r="I210" s="16">
        <v>0.205232294116625</v>
      </c>
      <c r="J210" s="16">
        <v>0.240185427466655</v>
      </c>
      <c r="K210" s="16">
        <v>0.353100759340238</v>
      </c>
    </row>
    <row r="211" spans="1:11">
      <c r="A211" s="15" t="s">
        <v>429</v>
      </c>
      <c r="B211" s="15" t="s">
        <v>430</v>
      </c>
      <c r="C211" s="16">
        <v>0.176020591417042</v>
      </c>
      <c r="D211" s="16">
        <v>0.123625242408621</v>
      </c>
      <c r="E211" s="16">
        <v>0.170342696998542</v>
      </c>
      <c r="F211" s="16">
        <v>0.199226752182095</v>
      </c>
      <c r="G211" s="16">
        <v>0.186607099900148</v>
      </c>
      <c r="H211" s="16">
        <v>0.20948541607686</v>
      </c>
      <c r="I211" s="16">
        <v>0.190557458329615</v>
      </c>
      <c r="J211" s="16">
        <v>0.251456959124176</v>
      </c>
      <c r="K211" s="16">
        <v>0.300341960231375</v>
      </c>
    </row>
    <row r="212" spans="1:11">
      <c r="A212" s="15" t="s">
        <v>431</v>
      </c>
      <c r="B212" s="15" t="s">
        <v>432</v>
      </c>
      <c r="C212" s="16">
        <v>0.0345044388393611</v>
      </c>
      <c r="D212" s="16">
        <v>0.0425808408163445</v>
      </c>
      <c r="E212" s="16">
        <v>0.0139028711743508</v>
      </c>
      <c r="F212" s="16">
        <v>0.0319084702403875</v>
      </c>
      <c r="G212" s="16">
        <v>0.0376336082422808</v>
      </c>
      <c r="H212" s="16">
        <v>0.0360471738052093</v>
      </c>
      <c r="I212" s="16">
        <v>0.0286720898058561</v>
      </c>
      <c r="J212" s="16">
        <v>0.0361640403690314</v>
      </c>
      <c r="K212" s="16">
        <v>0.0345422855396046</v>
      </c>
    </row>
    <row r="213" spans="1:11">
      <c r="A213" s="15" t="s">
        <v>433</v>
      </c>
      <c r="B213" s="15" t="s">
        <v>434</v>
      </c>
      <c r="C213" s="16">
        <v>0.137550230850609</v>
      </c>
      <c r="D213" s="16">
        <v>0.173939172064405</v>
      </c>
      <c r="E213" s="16">
        <v>0.0719245302432255</v>
      </c>
      <c r="F213" s="16">
        <v>0.170592692343281</v>
      </c>
      <c r="G213" s="16">
        <v>0.111571382774083</v>
      </c>
      <c r="H213" s="16">
        <v>0.121286079715203</v>
      </c>
      <c r="I213" s="16">
        <v>0.10039350741282</v>
      </c>
      <c r="J213" s="16">
        <v>0.129741117266994</v>
      </c>
      <c r="K213" s="16">
        <v>0.280573941317618</v>
      </c>
    </row>
    <row r="214" spans="1:11">
      <c r="A214" s="15" t="s">
        <v>435</v>
      </c>
      <c r="B214" s="15" t="s">
        <v>436</v>
      </c>
      <c r="C214" s="16">
        <v>0.0677139580384668</v>
      </c>
      <c r="D214" s="16">
        <v>0.0754255322570345</v>
      </c>
      <c r="E214" s="16">
        <v>0.0534083850000787</v>
      </c>
      <c r="F214" s="16">
        <v>0.067557050762797</v>
      </c>
      <c r="G214" s="16">
        <v>0.0676665690668294</v>
      </c>
      <c r="H214" s="16">
        <v>0.0824565768748352</v>
      </c>
      <c r="I214" s="16">
        <v>0.0643901965636333</v>
      </c>
      <c r="J214" s="16">
        <v>0.0650306818277301</v>
      </c>
      <c r="K214" s="16">
        <v>0.0711423747630064</v>
      </c>
    </row>
    <row r="215" spans="1:11">
      <c r="A215" s="15" t="s">
        <v>437</v>
      </c>
      <c r="B215" s="15" t="s">
        <v>438</v>
      </c>
      <c r="C215" s="16">
        <v>0.0241911767824701</v>
      </c>
      <c r="D215" s="16">
        <v>0.0268884398167363</v>
      </c>
      <c r="E215" s="16">
        <v>0.0133927396277965</v>
      </c>
      <c r="F215" s="16">
        <v>0.0473696571388472</v>
      </c>
      <c r="G215" s="16">
        <v>0.0249964775014385</v>
      </c>
      <c r="H215" s="16">
        <v>0.028587767706665</v>
      </c>
      <c r="I215" s="16">
        <v>0.0203018129931138</v>
      </c>
      <c r="J215" s="16">
        <v>0.00526709224048704</v>
      </c>
      <c r="K215" s="16">
        <v>0.0560168749250945</v>
      </c>
    </row>
    <row r="216" spans="1:11">
      <c r="A216" s="15" t="s">
        <v>439</v>
      </c>
      <c r="B216" s="15" t="s">
        <v>440</v>
      </c>
      <c r="C216" s="16">
        <v>0.122889843690061</v>
      </c>
      <c r="D216" s="16">
        <v>0.0674685940247002</v>
      </c>
      <c r="E216" s="16">
        <v>0.0981132938877639</v>
      </c>
      <c r="F216" s="16">
        <v>0.0986069224233794</v>
      </c>
      <c r="G216" s="16">
        <v>0.13835918298705</v>
      </c>
      <c r="H216" s="16">
        <v>0.0772999888300543</v>
      </c>
      <c r="I216" s="16">
        <v>0.0780537198733617</v>
      </c>
      <c r="J216" s="16">
        <v>0.0937300695788919</v>
      </c>
      <c r="K216" s="16">
        <v>0.148480983056673</v>
      </c>
    </row>
    <row r="217" spans="1:11">
      <c r="A217" s="15" t="s">
        <v>441</v>
      </c>
      <c r="B217" s="15" t="s">
        <v>442</v>
      </c>
      <c r="C217" s="16">
        <v>0.173192924969416</v>
      </c>
      <c r="D217" s="16">
        <v>0.0674108929560292</v>
      </c>
      <c r="E217" s="16">
        <v>0.149240849506296</v>
      </c>
      <c r="F217" s="16">
        <v>0.092195583408522</v>
      </c>
      <c r="G217" s="16">
        <v>0.0990191642318216</v>
      </c>
      <c r="H217" s="16">
        <v>0.107533333371439</v>
      </c>
      <c r="I217" s="16">
        <v>0.099235055770377</v>
      </c>
      <c r="J217" s="16">
        <v>0.137516128552535</v>
      </c>
      <c r="K217" s="16">
        <v>0.126401301949622</v>
      </c>
    </row>
    <row r="218" spans="1:11">
      <c r="A218" s="15" t="s">
        <v>443</v>
      </c>
      <c r="B218" s="15" t="s">
        <v>444</v>
      </c>
      <c r="C218" s="16">
        <v>0.107465351421149</v>
      </c>
      <c r="D218" s="16">
        <v>0.0829668588546927</v>
      </c>
      <c r="E218" s="16">
        <v>0.136474198679004</v>
      </c>
      <c r="F218" s="16">
        <v>0.0931568355384878</v>
      </c>
      <c r="G218" s="16">
        <v>0.0861780914574619</v>
      </c>
      <c r="H218" s="16">
        <v>0.11057906014256</v>
      </c>
      <c r="I218" s="16">
        <v>0.101436182104649</v>
      </c>
      <c r="J218" s="16">
        <v>0.136256499078843</v>
      </c>
      <c r="K218" s="16">
        <v>0.121293423624206</v>
      </c>
    </row>
    <row r="219" spans="1:11">
      <c r="A219" s="15" t="s">
        <v>445</v>
      </c>
      <c r="B219" s="15" t="s">
        <v>446</v>
      </c>
      <c r="C219" s="16">
        <v>0.0422789874314965</v>
      </c>
      <c r="D219" s="16">
        <v>0.0306863913930905</v>
      </c>
      <c r="E219" s="16">
        <v>0.00540468505147504</v>
      </c>
      <c r="F219" s="16">
        <v>0.0111323893449657</v>
      </c>
      <c r="G219" s="16">
        <v>0.0174523294023681</v>
      </c>
      <c r="H219" s="16">
        <v>0.0182101360283013</v>
      </c>
      <c r="I219" s="16">
        <v>0.00949883324425074</v>
      </c>
      <c r="J219" s="16">
        <v>0.0164394025613709</v>
      </c>
      <c r="K219" s="16">
        <v>0.0166408518842998</v>
      </c>
    </row>
    <row r="220" spans="1:11">
      <c r="A220" s="15" t="s">
        <v>447</v>
      </c>
      <c r="B220" s="15" t="s">
        <v>448</v>
      </c>
      <c r="C220" s="16">
        <v>0.0497263001652938</v>
      </c>
      <c r="D220" s="16">
        <v>0.0183944337882291</v>
      </c>
      <c r="E220" s="16">
        <v>0.0845550539178995</v>
      </c>
      <c r="F220" s="16">
        <v>0.0533671823629507</v>
      </c>
      <c r="G220" s="16">
        <v>0.0546155580208527</v>
      </c>
      <c r="H220" s="16">
        <v>0.0359892493831608</v>
      </c>
      <c r="I220" s="16">
        <v>0.048402966975323</v>
      </c>
      <c r="J220" s="16">
        <v>0.0606746347782609</v>
      </c>
      <c r="K220" s="16">
        <v>0.0817944707588981</v>
      </c>
    </row>
    <row r="221" spans="1:11">
      <c r="A221" s="15" t="s">
        <v>449</v>
      </c>
      <c r="B221" s="15" t="s">
        <v>450</v>
      </c>
      <c r="C221" s="16">
        <v>0.0929352143311706</v>
      </c>
      <c r="D221" s="16">
        <v>0.0480700961176301</v>
      </c>
      <c r="E221" s="16">
        <v>0.0748364893398782</v>
      </c>
      <c r="F221" s="16">
        <v>0.117466304643522</v>
      </c>
      <c r="G221" s="16">
        <v>0.0869037949913453</v>
      </c>
      <c r="H221" s="16">
        <v>0.126769118496465</v>
      </c>
      <c r="I221" s="16">
        <v>0.0445831171288179</v>
      </c>
      <c r="J221" s="16">
        <v>0.084939956358261</v>
      </c>
      <c r="K221" s="16">
        <v>0.158446416640724</v>
      </c>
    </row>
    <row r="222" spans="1:11">
      <c r="A222" s="15" t="s">
        <v>451</v>
      </c>
      <c r="B222" s="15" t="s">
        <v>452</v>
      </c>
      <c r="C222" s="16">
        <v>0.116457955109926</v>
      </c>
      <c r="D222" s="16">
        <v>0.0500429489391968</v>
      </c>
      <c r="E222" s="16">
        <v>0.223761322807118</v>
      </c>
      <c r="F222" s="16">
        <v>0.150718054526523</v>
      </c>
      <c r="G222" s="16">
        <v>0.130535648543257</v>
      </c>
      <c r="H222" s="16">
        <v>0.0889592050514477</v>
      </c>
      <c r="I222" s="16">
        <v>0.123799652449148</v>
      </c>
      <c r="J222" s="16">
        <v>0.205167010708127</v>
      </c>
      <c r="K222" s="16">
        <v>0.182422813462589</v>
      </c>
    </row>
    <row r="223" spans="1:11">
      <c r="A223" s="15" t="s">
        <v>453</v>
      </c>
      <c r="B223" s="15" t="s">
        <v>454</v>
      </c>
      <c r="C223" s="16">
        <v>0.0963827554000305</v>
      </c>
      <c r="D223" s="16">
        <v>0.0538584686855319</v>
      </c>
      <c r="E223" s="16">
        <v>0.141303727066943</v>
      </c>
      <c r="F223" s="16">
        <v>0.120532957462717</v>
      </c>
      <c r="G223" s="16">
        <v>0.11000589889018</v>
      </c>
      <c r="H223" s="16">
        <v>0.0811257265727645</v>
      </c>
      <c r="I223" s="16">
        <v>0.115879338959039</v>
      </c>
      <c r="J223" s="16">
        <v>0.127006802276624</v>
      </c>
      <c r="K223" s="16">
        <v>0.173996136610062</v>
      </c>
    </row>
    <row r="224" spans="1:11">
      <c r="A224" s="15" t="s">
        <v>455</v>
      </c>
      <c r="B224" s="15" t="s">
        <v>456</v>
      </c>
      <c r="C224" s="16">
        <v>0.783069234377986</v>
      </c>
      <c r="D224" s="16">
        <v>0.733062948763605</v>
      </c>
      <c r="E224" s="16">
        <v>0.858932811280346</v>
      </c>
      <c r="F224" s="16">
        <v>0.763759775020391</v>
      </c>
      <c r="G224" s="16">
        <v>0.706736223755872</v>
      </c>
      <c r="H224" s="16">
        <v>0.796062754726478</v>
      </c>
      <c r="I224" s="16">
        <v>0.810785538594103</v>
      </c>
      <c r="J224" s="16">
        <v>0.926178432037972</v>
      </c>
      <c r="K224" s="16">
        <v>1.06752629220132</v>
      </c>
    </row>
    <row r="225" spans="1:11">
      <c r="A225" s="15" t="s">
        <v>457</v>
      </c>
      <c r="B225" s="15" t="s">
        <v>458</v>
      </c>
      <c r="C225" s="16">
        <v>0.695875320995287</v>
      </c>
      <c r="D225" s="16">
        <v>0.328277147299411</v>
      </c>
      <c r="E225" s="16">
        <v>1.13564129374452</v>
      </c>
      <c r="F225" s="16">
        <v>0.796714665963152</v>
      </c>
      <c r="G225" s="16">
        <v>0.86576144947047</v>
      </c>
      <c r="H225" s="16">
        <v>0.706861288345079</v>
      </c>
      <c r="I225" s="16">
        <v>0.946648841400423</v>
      </c>
      <c r="J225" s="16">
        <v>0.824030618537088</v>
      </c>
      <c r="K225" s="16">
        <v>0.8355312238435</v>
      </c>
    </row>
    <row r="226" spans="1:11">
      <c r="A226" s="15" t="s">
        <v>459</v>
      </c>
      <c r="B226" s="15" t="s">
        <v>460</v>
      </c>
      <c r="C226" s="16">
        <v>0.240132166695174</v>
      </c>
      <c r="D226" s="16">
        <v>0.296921533627235</v>
      </c>
      <c r="E226" s="16">
        <v>0.173704128998719</v>
      </c>
      <c r="F226" s="16">
        <v>0.264065348716383</v>
      </c>
      <c r="G226" s="16">
        <v>0.268631096262104</v>
      </c>
      <c r="H226" s="16">
        <v>0.234833356478615</v>
      </c>
      <c r="I226" s="16">
        <v>0.222488755989688</v>
      </c>
      <c r="J226" s="16">
        <v>0.183001174423883</v>
      </c>
      <c r="K226" s="16">
        <v>0.235385693607544</v>
      </c>
    </row>
    <row r="227" spans="1:11">
      <c r="A227" s="15" t="s">
        <v>461</v>
      </c>
      <c r="B227" s="15" t="s">
        <v>462</v>
      </c>
      <c r="C227" s="16">
        <v>0.317825465702626</v>
      </c>
      <c r="D227" s="16">
        <v>0.309508669526046</v>
      </c>
      <c r="E227" s="16">
        <v>0.330760941376297</v>
      </c>
      <c r="F227" s="16">
        <v>0.370263486675812</v>
      </c>
      <c r="G227" s="16">
        <v>0.347641635178046</v>
      </c>
      <c r="H227" s="16">
        <v>0.319932410738712</v>
      </c>
      <c r="I227" s="16">
        <v>0.335801446064358</v>
      </c>
      <c r="J227" s="16">
        <v>0.268273229075861</v>
      </c>
      <c r="K227" s="16">
        <v>0.425398995526176</v>
      </c>
    </row>
    <row r="228" spans="1:11">
      <c r="A228" s="15" t="s">
        <v>463</v>
      </c>
      <c r="B228" s="15" t="s">
        <v>464</v>
      </c>
      <c r="C228" s="16">
        <v>0.294385039498703</v>
      </c>
      <c r="D228" s="16">
        <v>0.271818872675947</v>
      </c>
      <c r="E228" s="16">
        <v>0.307533982107389</v>
      </c>
      <c r="F228" s="16">
        <v>0.318998657576462</v>
      </c>
      <c r="G228" s="16">
        <v>0.323747112230543</v>
      </c>
      <c r="H228" s="16">
        <v>0.303817525914755</v>
      </c>
      <c r="I228" s="16">
        <v>0.333838314026023</v>
      </c>
      <c r="J228" s="16">
        <v>0.299745392706893</v>
      </c>
      <c r="K228" s="16">
        <v>0.246181996798443</v>
      </c>
    </row>
    <row r="229" spans="1:11">
      <c r="A229" s="15" t="s">
        <v>465</v>
      </c>
      <c r="B229" s="15" t="s">
        <v>466</v>
      </c>
      <c r="C229" s="16">
        <v>0.184133203687053</v>
      </c>
      <c r="D229" s="16">
        <v>0.249570032195</v>
      </c>
      <c r="E229" s="16">
        <v>0.104638285958629</v>
      </c>
      <c r="F229" s="16">
        <v>0.227048142195429</v>
      </c>
      <c r="G229" s="16">
        <v>0.186313678423712</v>
      </c>
      <c r="H229" s="16">
        <v>0.20130300409618</v>
      </c>
      <c r="I229" s="16">
        <v>0.159753840973097</v>
      </c>
      <c r="J229" s="16">
        <v>0.0960738141520194</v>
      </c>
      <c r="K229" s="16">
        <v>0.18026298257753</v>
      </c>
    </row>
    <row r="230" spans="1:11">
      <c r="A230" s="15" t="s">
        <v>467</v>
      </c>
      <c r="B230" s="15" t="s">
        <v>468</v>
      </c>
      <c r="C230" s="16">
        <v>0.0957405832489752</v>
      </c>
      <c r="D230" s="16">
        <v>0.0377808216605129</v>
      </c>
      <c r="E230" s="16">
        <v>0.133180990911402</v>
      </c>
      <c r="F230" s="16">
        <v>0.0945752014065677</v>
      </c>
      <c r="G230" s="16">
        <v>0.0871815982303716</v>
      </c>
      <c r="H230" s="16">
        <v>0.0807023192525422</v>
      </c>
      <c r="I230" s="16">
        <v>0.104470149240747</v>
      </c>
      <c r="J230" s="16">
        <v>0.1137011357923</v>
      </c>
      <c r="K230" s="16">
        <v>0.0928600640283865</v>
      </c>
    </row>
    <row r="231" spans="1:11">
      <c r="A231" s="15" t="s">
        <v>469</v>
      </c>
      <c r="B231" s="15" t="s">
        <v>470</v>
      </c>
      <c r="C231" s="16">
        <v>0.039998811314886</v>
      </c>
      <c r="D231" s="16">
        <v>0.0477853876763862</v>
      </c>
      <c r="E231" s="16">
        <v>0.0178133413958547</v>
      </c>
      <c r="F231" s="16">
        <v>0.0292365617989523</v>
      </c>
      <c r="G231" s="16">
        <v>0.0300566325701068</v>
      </c>
      <c r="H231" s="16">
        <v>0.0378751863538809</v>
      </c>
      <c r="I231" s="16">
        <v>0.0357777775467272</v>
      </c>
      <c r="J231" s="16">
        <v>0.0269080182813924</v>
      </c>
      <c r="K231" s="16">
        <v>0.0194477481890073</v>
      </c>
    </row>
    <row r="232" spans="1:11">
      <c r="A232" s="15" t="s">
        <v>471</v>
      </c>
      <c r="B232" s="15" t="s">
        <v>472</v>
      </c>
      <c r="C232" s="16">
        <v>0.0208839307085846</v>
      </c>
      <c r="D232" s="16">
        <v>0.0349996940660082</v>
      </c>
      <c r="E232" s="16">
        <v>0.00868491034730351</v>
      </c>
      <c r="F232" s="16">
        <v>0.032789213782553</v>
      </c>
      <c r="G232" s="16">
        <v>0.0270440192848105</v>
      </c>
      <c r="H232" s="16">
        <v>0.0136626580194781</v>
      </c>
      <c r="I232" s="16">
        <v>0.010055110560215</v>
      </c>
      <c r="J232" s="16">
        <v>0.00976597637484309</v>
      </c>
      <c r="K232" s="16">
        <v>0.0173941250158497</v>
      </c>
    </row>
    <row r="233" spans="1:11">
      <c r="A233" s="15" t="s">
        <v>473</v>
      </c>
      <c r="B233" s="15" t="s">
        <v>474</v>
      </c>
      <c r="C233" s="16">
        <v>0.045640358041787</v>
      </c>
      <c r="D233" s="16">
        <v>0.0542251245128839</v>
      </c>
      <c r="E233" s="16">
        <v>0.0404487906849518</v>
      </c>
      <c r="F233" s="16">
        <v>0.0773175323216011</v>
      </c>
      <c r="G233" s="16">
        <v>0.0525988464830607</v>
      </c>
      <c r="H233" s="16">
        <v>0.0478890984857547</v>
      </c>
      <c r="I233" s="16">
        <v>0.0307689863400599</v>
      </c>
      <c r="J233" s="16">
        <v>0.0297177231971666</v>
      </c>
      <c r="K233" s="16">
        <v>0.0474081103787336</v>
      </c>
    </row>
    <row r="234" spans="1:11">
      <c r="A234" s="15" t="s">
        <v>475</v>
      </c>
      <c r="B234" s="15" t="s">
        <v>476</v>
      </c>
      <c r="C234" s="16">
        <v>0.0568700023894944</v>
      </c>
      <c r="D234" s="16">
        <v>0.0914953530554129</v>
      </c>
      <c r="E234" s="16">
        <v>0.026272436298246</v>
      </c>
      <c r="F234" s="16">
        <v>0.058786405544819</v>
      </c>
      <c r="G234" s="16">
        <v>0.0499344265824337</v>
      </c>
      <c r="H234" s="16">
        <v>0.0549883691187391</v>
      </c>
      <c r="I234" s="16">
        <v>0.041544165056354</v>
      </c>
      <c r="J234" s="16">
        <v>0.0290884690235945</v>
      </c>
      <c r="K234" s="16">
        <v>0.0456269857833563</v>
      </c>
    </row>
    <row r="235" spans="1:11">
      <c r="A235" s="15" t="s">
        <v>477</v>
      </c>
      <c r="B235" s="15" t="s">
        <v>478</v>
      </c>
      <c r="C235" s="16">
        <v>0.0359471900749348</v>
      </c>
      <c r="D235" s="16">
        <v>0.0376716396273927</v>
      </c>
      <c r="E235" s="16">
        <v>0.0121141302147443</v>
      </c>
      <c r="F235" s="16">
        <v>0.062124045211288</v>
      </c>
      <c r="G235" s="16">
        <v>0.0524314502098973</v>
      </c>
      <c r="H235" s="16">
        <v>0.0313245732414084</v>
      </c>
      <c r="I235" s="16">
        <v>0.0342225691004041</v>
      </c>
      <c r="J235" s="16">
        <v>0.0248019536524849</v>
      </c>
      <c r="K235" s="16">
        <v>0.047858326735723</v>
      </c>
    </row>
    <row r="236" spans="1:11">
      <c r="A236" s="15" t="s">
        <v>479</v>
      </c>
      <c r="B236" s="15" t="s">
        <v>480</v>
      </c>
      <c r="C236" s="16">
        <v>0.0218811794572488</v>
      </c>
      <c r="D236" s="16">
        <v>0.0162770563557644</v>
      </c>
      <c r="E236" s="16">
        <v>0.0370826553613407</v>
      </c>
      <c r="F236" s="16">
        <v>0.0245888558969534</v>
      </c>
      <c r="G236" s="16">
        <v>0.0226776515269141</v>
      </c>
      <c r="H236" s="16">
        <v>0.0172402778824003</v>
      </c>
      <c r="I236" s="16">
        <v>0.0252078414791411</v>
      </c>
      <c r="J236" s="16">
        <v>0.0319010332929076</v>
      </c>
      <c r="K236" s="16">
        <v>0.00488089426946454</v>
      </c>
    </row>
    <row r="237" spans="1:11">
      <c r="A237" s="15" t="s">
        <v>481</v>
      </c>
      <c r="B237" s="15" t="s">
        <v>482</v>
      </c>
      <c r="C237" s="16">
        <v>0.0529452674071446</v>
      </c>
      <c r="D237" s="16">
        <v>0.0128921048726079</v>
      </c>
      <c r="E237" s="16">
        <v>0.161293993860609</v>
      </c>
      <c r="F237" s="16">
        <v>0.0630701679494483</v>
      </c>
      <c r="G237" s="16">
        <v>0.0640089949935256</v>
      </c>
      <c r="H237" s="16">
        <v>0.031229022469439</v>
      </c>
      <c r="I237" s="16">
        <v>0.0581497625722892</v>
      </c>
      <c r="J237" s="16">
        <v>0.0963615615021845</v>
      </c>
      <c r="K237" s="16">
        <v>0.0555152860812939</v>
      </c>
    </row>
    <row r="238" spans="1:11">
      <c r="A238" s="15" t="s">
        <v>483</v>
      </c>
      <c r="B238" s="15" t="s">
        <v>484</v>
      </c>
      <c r="C238" s="16">
        <v>0.0967087930653164</v>
      </c>
      <c r="D238" s="16">
        <v>0.0771302066679535</v>
      </c>
      <c r="E238" s="16">
        <v>0.0722032127589797</v>
      </c>
      <c r="F238" s="16">
        <v>0.112589947138636</v>
      </c>
      <c r="G238" s="16">
        <v>0.118607516334977</v>
      </c>
      <c r="H238" s="16">
        <v>0.110910251855027</v>
      </c>
      <c r="I238" s="16">
        <v>0.11596712068626</v>
      </c>
      <c r="J238" s="16">
        <v>0.110327477302695</v>
      </c>
      <c r="K238" s="16">
        <v>0.0606994430843243</v>
      </c>
    </row>
    <row r="239" spans="1:11">
      <c r="A239" s="15" t="s">
        <v>485</v>
      </c>
      <c r="B239" s="15" t="s">
        <v>486</v>
      </c>
      <c r="C239" s="16">
        <v>0.0323479256184971</v>
      </c>
      <c r="D239" s="16">
        <v>0.0263173256960857</v>
      </c>
      <c r="E239" s="16">
        <v>0.0350081377516924</v>
      </c>
      <c r="F239" s="16">
        <v>0.0296066422781802</v>
      </c>
      <c r="G239" s="16">
        <v>0.0437721117484338</v>
      </c>
      <c r="H239" s="16">
        <v>0.0379907108974678</v>
      </c>
      <c r="I239" s="16">
        <v>0.0306985722276145</v>
      </c>
      <c r="J239" s="16">
        <v>0.0443270349397242</v>
      </c>
      <c r="K239" s="16">
        <v>0.0235353597842142</v>
      </c>
    </row>
    <row r="240" spans="1:11">
      <c r="A240" s="15" t="s">
        <v>487</v>
      </c>
      <c r="B240" s="15" t="s">
        <v>488</v>
      </c>
      <c r="C240" s="16">
        <v>0.638644212438691</v>
      </c>
      <c r="D240" s="16">
        <v>0.908572793710899</v>
      </c>
      <c r="E240" s="16">
        <v>0.318151896197578</v>
      </c>
      <c r="F240" s="16">
        <v>0.788339901660077</v>
      </c>
      <c r="G240" s="16">
        <v>0.68793262347162</v>
      </c>
      <c r="H240" s="16">
        <v>0.499436294919119</v>
      </c>
      <c r="I240" s="16">
        <v>0.500407996871222</v>
      </c>
      <c r="J240" s="16">
        <v>0.325940617049211</v>
      </c>
      <c r="K240" s="16">
        <v>0.80282485183791</v>
      </c>
    </row>
    <row r="241" spans="1:11">
      <c r="A241" s="15" t="s">
        <v>489</v>
      </c>
      <c r="B241" s="15" t="s">
        <v>490</v>
      </c>
      <c r="C241" s="16">
        <v>0.219347575084082</v>
      </c>
      <c r="D241" s="16">
        <v>0.15368649584749</v>
      </c>
      <c r="E241" s="16">
        <v>0.281091389288791</v>
      </c>
      <c r="F241" s="16">
        <v>0.273083707401718</v>
      </c>
      <c r="G241" s="16">
        <v>0.333990288904562</v>
      </c>
      <c r="H241" s="16">
        <v>0.240373294287695</v>
      </c>
      <c r="I241" s="16">
        <v>0.281223334661767</v>
      </c>
      <c r="J241" s="16">
        <v>0.266117442542992</v>
      </c>
      <c r="K241" s="16">
        <v>0.244729625942349</v>
      </c>
    </row>
    <row r="242" spans="1:11">
      <c r="A242" s="15" t="s">
        <v>491</v>
      </c>
      <c r="B242" s="15" t="s">
        <v>492</v>
      </c>
      <c r="C242" s="16">
        <v>0.0944061510503349</v>
      </c>
      <c r="D242" s="16">
        <v>0.0661546527190328</v>
      </c>
      <c r="E242" s="16">
        <v>0.18480270357395</v>
      </c>
      <c r="F242" s="16">
        <v>0.122167941962452</v>
      </c>
      <c r="G242" s="16">
        <v>0.115644348632498</v>
      </c>
      <c r="H242" s="16">
        <v>0.1271740733871</v>
      </c>
      <c r="I242" s="16">
        <v>0.0912611534495328</v>
      </c>
      <c r="J242" s="16">
        <v>0.119694959023767</v>
      </c>
      <c r="K242" s="16">
        <v>0.102765972405646</v>
      </c>
    </row>
    <row r="243" spans="1:11">
      <c r="A243" s="15" t="s">
        <v>493</v>
      </c>
      <c r="B243" s="15" t="s">
        <v>494</v>
      </c>
      <c r="C243" s="16">
        <v>0.104261574021294</v>
      </c>
      <c r="D243" s="16">
        <v>0.0946170176256977</v>
      </c>
      <c r="E243" s="16">
        <v>0.0917053020274079</v>
      </c>
      <c r="F243" s="16">
        <v>0.135876176265773</v>
      </c>
      <c r="G243" s="16">
        <v>0.132939859533626</v>
      </c>
      <c r="H243" s="16">
        <v>0.144422863445355</v>
      </c>
      <c r="I243" s="16">
        <v>0.128402951077182</v>
      </c>
      <c r="J243" s="16">
        <v>0.0927770746299516</v>
      </c>
      <c r="K243" s="16">
        <v>0.104944137186833</v>
      </c>
    </row>
    <row r="244" spans="1:11">
      <c r="A244" s="15" t="s">
        <v>495</v>
      </c>
      <c r="B244" s="15" t="s">
        <v>496</v>
      </c>
      <c r="C244" s="16">
        <v>0.0597385008323948</v>
      </c>
      <c r="D244" s="16">
        <v>0.0427276480019894</v>
      </c>
      <c r="E244" s="16">
        <v>0.0704806657612555</v>
      </c>
      <c r="F244" s="16">
        <v>0.0801734478892319</v>
      </c>
      <c r="G244" s="16">
        <v>0.0624254615925122</v>
      </c>
      <c r="H244" s="16">
        <v>0.0664913727488592</v>
      </c>
      <c r="I244" s="16">
        <v>0.0969984711746879</v>
      </c>
      <c r="J244" s="16">
        <v>0.0590845791145605</v>
      </c>
      <c r="K244" s="16">
        <v>0.0431063765012314</v>
      </c>
    </row>
    <row r="245" spans="1:11">
      <c r="A245" s="15" t="s">
        <v>497</v>
      </c>
      <c r="B245" s="15" t="s">
        <v>498</v>
      </c>
      <c r="C245" s="16">
        <v>0.0491192157655675</v>
      </c>
      <c r="D245" s="16">
        <v>0.0313268306888979</v>
      </c>
      <c r="E245" s="16">
        <v>0.0519502181675551</v>
      </c>
      <c r="F245" s="16">
        <v>0.048996313821648</v>
      </c>
      <c r="G245" s="16">
        <v>0.0488911349666933</v>
      </c>
      <c r="H245" s="16">
        <v>0.0774148585067866</v>
      </c>
      <c r="I245" s="16">
        <v>0.0666912378248436</v>
      </c>
      <c r="J245" s="16">
        <v>0.0632873178280435</v>
      </c>
      <c r="K245" s="16">
        <v>0.0691821797856647</v>
      </c>
    </row>
    <row r="246" spans="1:11">
      <c r="A246" s="15" t="s">
        <v>499</v>
      </c>
      <c r="B246" s="15" t="s">
        <v>500</v>
      </c>
      <c r="C246" s="16">
        <v>0.0300315588510535</v>
      </c>
      <c r="D246" s="16">
        <v>0.0347779365785436</v>
      </c>
      <c r="E246" s="16">
        <v>0.0141588019984701</v>
      </c>
      <c r="F246" s="16">
        <v>0.0767421815235735</v>
      </c>
      <c r="G246" s="16">
        <v>0.0450427251887286</v>
      </c>
      <c r="H246" s="16">
        <v>0.0222600082645009</v>
      </c>
      <c r="I246" s="16">
        <v>0.0286359900845512</v>
      </c>
      <c r="J246" s="16">
        <v>0.0269400034487091</v>
      </c>
      <c r="K246" s="16">
        <v>0.00976629190813198</v>
      </c>
    </row>
    <row r="247" spans="1:11">
      <c r="A247" s="15" t="s">
        <v>501</v>
      </c>
      <c r="B247" s="15" t="s">
        <v>502</v>
      </c>
      <c r="C247" s="16">
        <v>0.0419332161576001</v>
      </c>
      <c r="D247" s="16">
        <v>0.0528475188285464</v>
      </c>
      <c r="E247" s="16">
        <v>0.0386028951998517</v>
      </c>
      <c r="F247" s="16">
        <v>0.0386373917993575</v>
      </c>
      <c r="G247" s="16">
        <v>0.0968891332244901</v>
      </c>
      <c r="H247" s="16">
        <v>0.0815415710595389</v>
      </c>
      <c r="I247" s="16">
        <v>0.0159601564174182</v>
      </c>
      <c r="J247" s="16">
        <v>0.0175291735775326</v>
      </c>
      <c r="K247" s="16">
        <v>0.0542883172026552</v>
      </c>
    </row>
    <row r="248" spans="1:11">
      <c r="A248" s="15" t="s">
        <v>503</v>
      </c>
      <c r="B248" s="15" t="s">
        <v>504</v>
      </c>
      <c r="C248" s="16">
        <v>0.0505010863118057</v>
      </c>
      <c r="D248" s="16">
        <v>0.0871127306491715</v>
      </c>
      <c r="E248" s="16">
        <v>0.00537267230934484</v>
      </c>
      <c r="F248" s="16">
        <v>0.0731848384124156</v>
      </c>
      <c r="G248" s="16">
        <v>0.0526794279731009</v>
      </c>
      <c r="H248" s="16">
        <v>0.0620543417044333</v>
      </c>
      <c r="I248" s="16">
        <v>0.0503200827111519</v>
      </c>
      <c r="J248" s="16">
        <v>0</v>
      </c>
      <c r="K248" s="16">
        <v>0.0413272105629839</v>
      </c>
    </row>
    <row r="249" spans="1:11">
      <c r="A249" s="15" t="s">
        <v>505</v>
      </c>
      <c r="B249" s="15" t="s">
        <v>506</v>
      </c>
      <c r="C249" s="16">
        <v>0.0316733341256262</v>
      </c>
      <c r="D249" s="16">
        <v>0.0477360619864144</v>
      </c>
      <c r="E249" s="16">
        <v>0.0132747087080763</v>
      </c>
      <c r="F249" s="16">
        <v>0.0340511108893325</v>
      </c>
      <c r="G249" s="16">
        <v>0.0276541831154175</v>
      </c>
      <c r="H249" s="16">
        <v>0.0269284404719444</v>
      </c>
      <c r="I249" s="16">
        <v>0.0424657659407838</v>
      </c>
      <c r="J249" s="16">
        <v>0.0177207931974658</v>
      </c>
      <c r="K249" s="16">
        <v>0.0193596502063536</v>
      </c>
    </row>
    <row r="250" spans="1:11">
      <c r="A250" s="15" t="s">
        <v>507</v>
      </c>
      <c r="B250" s="15" t="s">
        <v>508</v>
      </c>
      <c r="C250" s="16">
        <v>0.404922454753492</v>
      </c>
      <c r="D250" s="16">
        <v>0.507984004040086</v>
      </c>
      <c r="E250" s="16">
        <v>0.283059387412157</v>
      </c>
      <c r="F250" s="16">
        <v>0.386979587725653</v>
      </c>
      <c r="G250" s="16">
        <v>0.599388386482996</v>
      </c>
      <c r="H250" s="16">
        <v>0.414750357006029</v>
      </c>
      <c r="I250" s="16">
        <v>0.393394946914281</v>
      </c>
      <c r="J250" s="16">
        <v>0.41336580662413</v>
      </c>
      <c r="K250" s="16">
        <v>0.452126009006961</v>
      </c>
    </row>
    <row r="251" spans="1:11">
      <c r="A251" s="15" t="s">
        <v>509</v>
      </c>
      <c r="B251" s="15" t="s">
        <v>510</v>
      </c>
      <c r="C251" s="16">
        <v>0.103469286183377</v>
      </c>
      <c r="D251" s="16">
        <v>0.176886603558656</v>
      </c>
      <c r="E251" s="16">
        <v>0.0563366283360333</v>
      </c>
      <c r="F251" s="16">
        <v>0.098466835719961</v>
      </c>
      <c r="G251" s="16">
        <v>0.158903787514045</v>
      </c>
      <c r="H251" s="16">
        <v>0.104682741151781</v>
      </c>
      <c r="I251" s="16">
        <v>0.0665218002025366</v>
      </c>
      <c r="J251" s="16">
        <v>0.0725392418066232</v>
      </c>
      <c r="K251" s="16">
        <v>0.0640635232143909</v>
      </c>
    </row>
    <row r="252" spans="1:11">
      <c r="A252" s="15" t="s">
        <v>511</v>
      </c>
      <c r="B252" s="15" t="s">
        <v>512</v>
      </c>
      <c r="C252" s="16">
        <v>0.0860785120044923</v>
      </c>
      <c r="D252" s="16">
        <v>0.110651485653626</v>
      </c>
      <c r="E252" s="16">
        <v>0.0686473876407025</v>
      </c>
      <c r="F252" s="16">
        <v>0.106039366612888</v>
      </c>
      <c r="G252" s="16">
        <v>0.0926659300226044</v>
      </c>
      <c r="H252" s="16">
        <v>0.0444246373789181</v>
      </c>
      <c r="I252" s="16">
        <v>0.103574497848539</v>
      </c>
      <c r="J252" s="16">
        <v>0.103783433546361</v>
      </c>
      <c r="K252" s="16">
        <v>0.0587815602650986</v>
      </c>
    </row>
    <row r="253" spans="1:11">
      <c r="A253" s="15" t="s">
        <v>513</v>
      </c>
      <c r="B253" s="15" t="s">
        <v>514</v>
      </c>
      <c r="C253" s="16">
        <v>0.0553725606725986</v>
      </c>
      <c r="D253" s="16">
        <v>0.0443111554427803</v>
      </c>
      <c r="E253" s="16">
        <v>0.042072354614769</v>
      </c>
      <c r="F253" s="16">
        <v>0.0547245227954602</v>
      </c>
      <c r="G253" s="16">
        <v>0.07789316981076</v>
      </c>
      <c r="H253" s="16">
        <v>0.0866078939703364</v>
      </c>
      <c r="I253" s="16">
        <v>0.0749519799643909</v>
      </c>
      <c r="J253" s="16">
        <v>0.0446115019075285</v>
      </c>
      <c r="K253" s="16">
        <v>0.0818696234447046</v>
      </c>
    </row>
    <row r="254" spans="1:11">
      <c r="A254" s="15" t="s">
        <v>515</v>
      </c>
      <c r="B254" s="15" t="s">
        <v>516</v>
      </c>
      <c r="C254" s="16">
        <v>1.22924063097704</v>
      </c>
      <c r="D254" s="16">
        <v>1.1422850856393</v>
      </c>
      <c r="E254" s="16">
        <v>1.5460743192895</v>
      </c>
      <c r="F254" s="16">
        <v>1.34691050171705</v>
      </c>
      <c r="G254" s="16">
        <v>1.78916524987646</v>
      </c>
      <c r="H254" s="16">
        <v>1.1644786013231</v>
      </c>
      <c r="I254" s="16">
        <v>1.48953189734269</v>
      </c>
      <c r="J254" s="16">
        <v>1.26372843636577</v>
      </c>
      <c r="K254" s="16">
        <v>1.5387511342356</v>
      </c>
    </row>
    <row r="255" spans="1:11">
      <c r="A255" s="15" t="s">
        <v>517</v>
      </c>
      <c r="B255" s="15" t="s">
        <v>518</v>
      </c>
      <c r="C255" s="16">
        <v>0.0577390799620635</v>
      </c>
      <c r="D255" s="16">
        <v>0.102068668812047</v>
      </c>
      <c r="E255" s="16">
        <v>0.00817840118200269</v>
      </c>
      <c r="F255" s="16">
        <v>0.0911798765914796</v>
      </c>
      <c r="G255" s="16">
        <v>0.106721680683842</v>
      </c>
      <c r="H255" s="16">
        <v>0.0403072229775228</v>
      </c>
      <c r="I255" s="16">
        <v>0.0265331182577675</v>
      </c>
      <c r="J255" s="16">
        <v>0.0530171271891393</v>
      </c>
      <c r="K255" s="16">
        <v>0.0188444150180641</v>
      </c>
    </row>
    <row r="256" spans="1:11">
      <c r="A256" s="15" t="s">
        <v>519</v>
      </c>
      <c r="B256" s="15" t="s">
        <v>520</v>
      </c>
      <c r="C256" s="16">
        <v>0.0451140464392005</v>
      </c>
      <c r="D256" s="16">
        <v>0.0259000807216421</v>
      </c>
      <c r="E256" s="16">
        <v>0.0629744475387685</v>
      </c>
      <c r="F256" s="16">
        <v>0.0877091827819679</v>
      </c>
      <c r="G256" s="16">
        <v>0.120611941671601</v>
      </c>
      <c r="H256" s="16">
        <v>0.0426599769050193</v>
      </c>
      <c r="I256" s="16">
        <v>0.0389293596885067</v>
      </c>
      <c r="J256" s="16">
        <v>0.0376599383468049</v>
      </c>
      <c r="K256" s="16">
        <v>0.0935553001407693</v>
      </c>
    </row>
    <row r="257" spans="1:11">
      <c r="A257" s="15" t="s">
        <v>521</v>
      </c>
      <c r="B257" s="15" t="s">
        <v>522</v>
      </c>
      <c r="C257" s="16">
        <v>0.178529267793879</v>
      </c>
      <c r="D257" s="16">
        <v>0.182785335337054</v>
      </c>
      <c r="E257" s="16">
        <v>0.170024460838448</v>
      </c>
      <c r="F257" s="16">
        <v>0.26031903487481</v>
      </c>
      <c r="G257" s="16">
        <v>0.293863842127499</v>
      </c>
      <c r="H257" s="16">
        <v>0.148517535387235</v>
      </c>
      <c r="I257" s="16">
        <v>0.1550703814049</v>
      </c>
      <c r="J257" s="16">
        <v>0.215518829967048</v>
      </c>
      <c r="K257" s="16">
        <v>0.29102549723809</v>
      </c>
    </row>
    <row r="258" spans="1:11">
      <c r="A258" s="15" t="s">
        <v>523</v>
      </c>
      <c r="B258" s="15" t="s">
        <v>524</v>
      </c>
      <c r="C258" s="16">
        <v>0.121229513745949</v>
      </c>
      <c r="D258" s="16">
        <v>0.0879837699922481</v>
      </c>
      <c r="E258" s="16">
        <v>0.123107649807165</v>
      </c>
      <c r="F258" s="16">
        <v>0.127102561995733</v>
      </c>
      <c r="G258" s="16">
        <v>0.156770026047077</v>
      </c>
      <c r="H258" s="16">
        <v>0.131192822122019</v>
      </c>
      <c r="I258" s="16">
        <v>0.16719695835316</v>
      </c>
      <c r="J258" s="16">
        <v>0.184395496979816</v>
      </c>
      <c r="K258" s="16">
        <v>0.102438204381782</v>
      </c>
    </row>
    <row r="259" spans="1:11">
      <c r="A259" s="15" t="s">
        <v>525</v>
      </c>
      <c r="B259" s="15" t="s">
        <v>526</v>
      </c>
      <c r="C259" s="16">
        <v>0.0201088175745365</v>
      </c>
      <c r="D259" s="16">
        <v>0.0310399419226175</v>
      </c>
      <c r="E259" s="16">
        <v>0.00920106831556651</v>
      </c>
      <c r="F259" s="16">
        <v>0.00231727970635123</v>
      </c>
      <c r="G259" s="16">
        <v>0.0206115314194536</v>
      </c>
      <c r="H259" s="16">
        <v>0.0105136361114759</v>
      </c>
      <c r="I259" s="16">
        <v>0.0253467366633181</v>
      </c>
      <c r="J259" s="16">
        <v>0.0298465300603176</v>
      </c>
      <c r="K259" s="16">
        <v>0.0110171189257927</v>
      </c>
    </row>
    <row r="260" spans="1:11">
      <c r="A260" s="15" t="s">
        <v>527</v>
      </c>
      <c r="B260" s="15" t="s">
        <v>528</v>
      </c>
      <c r="C260" s="16">
        <v>0.0232972368063943</v>
      </c>
      <c r="D260" s="16">
        <v>0.0151017061079243</v>
      </c>
      <c r="E260" s="16">
        <v>0.032067513970519</v>
      </c>
      <c r="F260" s="16">
        <v>0.0406260717468075</v>
      </c>
      <c r="G260" s="16">
        <v>0.0264035295314354</v>
      </c>
      <c r="H260" s="16">
        <v>0.0578070748182059</v>
      </c>
      <c r="I260" s="16">
        <v>0.0232564436773032</v>
      </c>
      <c r="J260" s="16">
        <v>0.0140225345327573</v>
      </c>
      <c r="K260" s="16">
        <v>0.00448825116442538</v>
      </c>
    </row>
    <row r="261" spans="1:11">
      <c r="A261" s="15" t="s">
        <v>529</v>
      </c>
      <c r="B261" s="15" t="s">
        <v>530</v>
      </c>
      <c r="C261" s="16">
        <v>0.048708164024024</v>
      </c>
      <c r="D261" s="16">
        <v>0.0782149605231563</v>
      </c>
      <c r="E261" s="16">
        <v>0.0332289669835006</v>
      </c>
      <c r="F261" s="16">
        <v>0.0419886265256493</v>
      </c>
      <c r="G261" s="16">
        <v>0.0553619828374509</v>
      </c>
      <c r="H261" s="16">
        <v>0.0473366926542221</v>
      </c>
      <c r="I261" s="16">
        <v>0.0418125852013187</v>
      </c>
      <c r="J261" s="16">
        <v>0.0341306726128548</v>
      </c>
      <c r="K261" s="16">
        <v>0.052217805079321</v>
      </c>
    </row>
    <row r="262" spans="1:11">
      <c r="A262" s="15" t="s">
        <v>531</v>
      </c>
      <c r="B262" s="15" t="s">
        <v>532</v>
      </c>
      <c r="C262" s="16">
        <v>0.0917813485222903</v>
      </c>
      <c r="D262" s="16">
        <v>0.125200809966402</v>
      </c>
      <c r="E262" s="16">
        <v>0.074578318769513</v>
      </c>
      <c r="F262" s="16">
        <v>0.0866568617412819</v>
      </c>
      <c r="G262" s="16">
        <v>0.103135190877407</v>
      </c>
      <c r="H262" s="16">
        <v>0.102144623606272</v>
      </c>
      <c r="I262" s="16">
        <v>0.0877797191552857</v>
      </c>
      <c r="J262" s="16">
        <v>0.0902146956729059</v>
      </c>
      <c r="K262" s="16">
        <v>0.0653323567213309</v>
      </c>
    </row>
    <row r="263" spans="1:11">
      <c r="A263" s="15" t="s">
        <v>533</v>
      </c>
      <c r="B263" s="15" t="s">
        <v>534</v>
      </c>
      <c r="C263" s="16">
        <v>0.0917813485222903</v>
      </c>
      <c r="D263" s="16">
        <v>0.125200809966402</v>
      </c>
      <c r="E263" s="16">
        <v>0.074578318769513</v>
      </c>
      <c r="F263" s="16">
        <v>0.0866568617412819</v>
      </c>
      <c r="G263" s="16">
        <v>0.103135190877407</v>
      </c>
      <c r="H263" s="16">
        <v>0.102144623606272</v>
      </c>
      <c r="I263" s="16">
        <v>0.0877797191552857</v>
      </c>
      <c r="J263" s="16">
        <v>0.0902146956729059</v>
      </c>
      <c r="K263" s="16">
        <v>0.0653323567213309</v>
      </c>
    </row>
    <row r="264" spans="1:11">
      <c r="A264" s="15" t="s">
        <v>535</v>
      </c>
      <c r="B264" s="15" t="s">
        <v>536</v>
      </c>
      <c r="C264" s="16">
        <v>0.0288907424561045</v>
      </c>
      <c r="D264" s="16">
        <v>0.0488283494718502</v>
      </c>
      <c r="E264" s="16">
        <v>0.00883545258245699</v>
      </c>
      <c r="F264" s="16">
        <v>0.0313584790879891</v>
      </c>
      <c r="G264" s="16">
        <v>0.0347195424704198</v>
      </c>
      <c r="H264" s="16">
        <v>0.0307411503598439</v>
      </c>
      <c r="I264" s="16">
        <v>0.0173392845669444</v>
      </c>
      <c r="J264" s="16">
        <v>0.0201593894285462</v>
      </c>
      <c r="K264" s="16">
        <v>0.0474640360478638</v>
      </c>
    </row>
    <row r="265" spans="1:11">
      <c r="A265" s="15" t="s">
        <v>537</v>
      </c>
      <c r="B265" s="15" t="s">
        <v>538</v>
      </c>
      <c r="C265" s="16">
        <v>0.018685752845019</v>
      </c>
      <c r="D265" s="16">
        <v>0.0167202803656845</v>
      </c>
      <c r="E265" s="16">
        <v>0.00821265319126081</v>
      </c>
      <c r="F265" s="16">
        <v>0.0298826247140161</v>
      </c>
      <c r="G265" s="16">
        <v>0.0285732206015923</v>
      </c>
      <c r="H265" s="16">
        <v>0.0196872858066303</v>
      </c>
      <c r="I265" s="16">
        <v>0.0212891865399523</v>
      </c>
      <c r="J265" s="16">
        <v>0.0201024949611464</v>
      </c>
      <c r="K265" s="16">
        <v>0.0329064134527832</v>
      </c>
    </row>
    <row r="266" spans="1:11">
      <c r="A266" s="15" t="s">
        <v>539</v>
      </c>
      <c r="B266" s="15" t="s">
        <v>540</v>
      </c>
      <c r="C266" s="16">
        <v>0.122302392468483</v>
      </c>
      <c r="D266" s="16">
        <v>0.0767041367936767</v>
      </c>
      <c r="E266" s="16">
        <v>0.115450336733984</v>
      </c>
      <c r="F266" s="16">
        <v>0.134392510717153</v>
      </c>
      <c r="G266" s="16">
        <v>0.203250700852576</v>
      </c>
      <c r="H266" s="16">
        <v>0.150726730906495</v>
      </c>
      <c r="I266" s="16">
        <v>0.110535158613572</v>
      </c>
      <c r="J266" s="16">
        <v>0.235438756915781</v>
      </c>
      <c r="K266" s="16">
        <v>0.222968491893776</v>
      </c>
    </row>
    <row r="267" spans="1:11">
      <c r="A267" s="15" t="s">
        <v>541</v>
      </c>
      <c r="B267" s="15" t="s">
        <v>542</v>
      </c>
      <c r="C267" s="16">
        <v>0.231310888914265</v>
      </c>
      <c r="D267" s="16">
        <v>0.223574649193993</v>
      </c>
      <c r="E267" s="16">
        <v>0.174702356520589</v>
      </c>
      <c r="F267" s="16">
        <v>0.159198140646207</v>
      </c>
      <c r="G267" s="16">
        <v>0.151736232194543</v>
      </c>
      <c r="H267" s="16">
        <v>0.214418840974938</v>
      </c>
      <c r="I267" s="16">
        <v>0.196622724391203</v>
      </c>
      <c r="J267" s="16">
        <v>0.188611151362729</v>
      </c>
      <c r="K267" s="16">
        <v>0.138321050315908</v>
      </c>
    </row>
    <row r="268" spans="1:11">
      <c r="A268" s="15" t="s">
        <v>543</v>
      </c>
      <c r="B268" s="15" t="s">
        <v>544</v>
      </c>
      <c r="C268" s="16">
        <v>0.0535033296253511</v>
      </c>
      <c r="D268" s="16">
        <v>0.149402616430323</v>
      </c>
      <c r="E268" s="16">
        <v>0</v>
      </c>
      <c r="F268" s="16">
        <v>0</v>
      </c>
      <c r="G268" s="16">
        <v>0</v>
      </c>
      <c r="H268" s="16">
        <v>0.00583387454191024</v>
      </c>
      <c r="I268" s="16">
        <v>0</v>
      </c>
      <c r="J268" s="16">
        <v>0</v>
      </c>
      <c r="K268" s="16">
        <v>0</v>
      </c>
    </row>
    <row r="269" spans="1:11">
      <c r="A269" s="15" t="s">
        <v>545</v>
      </c>
      <c r="B269" s="15" t="s">
        <v>546</v>
      </c>
      <c r="C269" s="16">
        <v>0.0368505156660426</v>
      </c>
      <c r="D269" s="16">
        <v>0.0364361766474457</v>
      </c>
      <c r="E269" s="16">
        <v>0.0337432356548064</v>
      </c>
      <c r="F269" s="16">
        <v>0.0343342759271039</v>
      </c>
      <c r="G269" s="16">
        <v>0.0367956612666467</v>
      </c>
      <c r="H269" s="16">
        <v>0.0441227849632337</v>
      </c>
      <c r="I269" s="16">
        <v>0.0204527655484648</v>
      </c>
      <c r="J269" s="16">
        <v>0.0178223524548447</v>
      </c>
      <c r="K269" s="16">
        <v>0.0524705620848259</v>
      </c>
    </row>
    <row r="270" spans="1:11">
      <c r="A270" s="15" t="s">
        <v>547</v>
      </c>
      <c r="B270" s="15" t="s">
        <v>548</v>
      </c>
      <c r="C270" s="16">
        <v>0.231009035303398</v>
      </c>
      <c r="D270" s="16">
        <v>0.307548925377837</v>
      </c>
      <c r="E270" s="16">
        <v>0.0819880462860493</v>
      </c>
      <c r="F270" s="16">
        <v>0.184190970293915</v>
      </c>
      <c r="G270" s="16">
        <v>0.176634961275353</v>
      </c>
      <c r="H270" s="16">
        <v>0.213620014384712</v>
      </c>
      <c r="I270" s="16">
        <v>0.145149954660339</v>
      </c>
      <c r="J270" s="16">
        <v>0.121492176495371</v>
      </c>
      <c r="K270" s="16">
        <v>0.110884408987276</v>
      </c>
    </row>
    <row r="271" spans="1:11">
      <c r="A271" s="15" t="s">
        <v>549</v>
      </c>
      <c r="B271" s="15" t="s">
        <v>550</v>
      </c>
      <c r="C271" s="16">
        <v>0.0549163842124552</v>
      </c>
      <c r="D271" s="16">
        <v>0.0898420801802213</v>
      </c>
      <c r="E271" s="16">
        <v>0.0189148631156144</v>
      </c>
      <c r="F271" s="16">
        <v>0.0383716787054817</v>
      </c>
      <c r="G271" s="16">
        <v>0.0800021754461116</v>
      </c>
      <c r="H271" s="16">
        <v>0.0167089277091653</v>
      </c>
      <c r="I271" s="16">
        <v>0.0267399597039745</v>
      </c>
      <c r="J271" s="16">
        <v>0.00935803760390211</v>
      </c>
      <c r="K271" s="16">
        <v>0.0394087370946353</v>
      </c>
    </row>
    <row r="272" spans="1:11">
      <c r="A272" s="15" t="s">
        <v>551</v>
      </c>
      <c r="B272" s="15" t="s">
        <v>552</v>
      </c>
      <c r="C272" s="16">
        <v>0.14250263940952</v>
      </c>
      <c r="D272" s="16">
        <v>0.113190163892606</v>
      </c>
      <c r="E272" s="16">
        <v>0.111977795877008</v>
      </c>
      <c r="F272" s="16">
        <v>0.158275667744212</v>
      </c>
      <c r="G272" s="16">
        <v>0.156040835500515</v>
      </c>
      <c r="H272" s="16">
        <v>0.114852633706006</v>
      </c>
      <c r="I272" s="16">
        <v>0.114907222823984</v>
      </c>
      <c r="J272" s="16">
        <v>0.104294085857067</v>
      </c>
      <c r="K272" s="16">
        <v>0.111345169239138</v>
      </c>
    </row>
    <row r="273" spans="1:11">
      <c r="A273" s="15" t="s">
        <v>553</v>
      </c>
      <c r="B273" s="15" t="s">
        <v>554</v>
      </c>
      <c r="C273" s="16">
        <v>0.154340588507062</v>
      </c>
      <c r="D273" s="16">
        <v>0.104834903895321</v>
      </c>
      <c r="E273" s="16">
        <v>0.0913650046852073</v>
      </c>
      <c r="F273" s="16">
        <v>0.141149227876038</v>
      </c>
      <c r="G273" s="16">
        <v>0.187370276866178</v>
      </c>
      <c r="H273" s="16">
        <v>0.134545066786949</v>
      </c>
      <c r="I273" s="16">
        <v>0.148728695146459</v>
      </c>
      <c r="J273" s="16">
        <v>0.135637004347498</v>
      </c>
      <c r="K273" s="16">
        <v>0.103718338661861</v>
      </c>
    </row>
    <row r="274" spans="1:11">
      <c r="A274" s="15" t="s">
        <v>555</v>
      </c>
      <c r="B274" s="15" t="s">
        <v>556</v>
      </c>
      <c r="C274" s="16">
        <v>0.0860693593638997</v>
      </c>
      <c r="D274" s="16">
        <v>0.0903315298719245</v>
      </c>
      <c r="E274" s="16">
        <v>0.0522937033081406</v>
      </c>
      <c r="F274" s="16">
        <v>0.0894908854223207</v>
      </c>
      <c r="G274" s="16">
        <v>0.123724720232125</v>
      </c>
      <c r="H274" s="16">
        <v>0.0535871255483897</v>
      </c>
      <c r="I274" s="16">
        <v>0.0513729667121159</v>
      </c>
      <c r="J274" s="16">
        <v>0.0494524119697139</v>
      </c>
      <c r="K274" s="16">
        <v>0.0426627116117423</v>
      </c>
    </row>
    <row r="275" spans="1:11">
      <c r="A275" s="15" t="s">
        <v>557</v>
      </c>
      <c r="B275" s="15" t="s">
        <v>558</v>
      </c>
      <c r="C275" s="16">
        <v>0.119299897307957</v>
      </c>
      <c r="D275" s="16">
        <v>0.0516500522770938</v>
      </c>
      <c r="E275" s="16">
        <v>0.186591333992315</v>
      </c>
      <c r="F275" s="16">
        <v>0.0506273660643938</v>
      </c>
      <c r="G275" s="16">
        <v>0.113888904798075</v>
      </c>
      <c r="H275" s="16">
        <v>0.076571806815927</v>
      </c>
      <c r="I275" s="16">
        <v>0.0892282695630644</v>
      </c>
      <c r="J275" s="16">
        <v>0.268212628312071</v>
      </c>
      <c r="K275" s="16">
        <v>0.0958185650881055</v>
      </c>
    </row>
    <row r="276" spans="1:11">
      <c r="A276" s="15" t="s">
        <v>559</v>
      </c>
      <c r="B276" s="15" t="s">
        <v>560</v>
      </c>
      <c r="C276" s="16">
        <v>0.0785167200958172</v>
      </c>
      <c r="D276" s="16">
        <v>0.109267662877517</v>
      </c>
      <c r="E276" s="16">
        <v>0.0585024833453405</v>
      </c>
      <c r="F276" s="16">
        <v>0.0608829595403038</v>
      </c>
      <c r="G276" s="16">
        <v>0.0744740002030624</v>
      </c>
      <c r="H276" s="16">
        <v>0.0273494759385203</v>
      </c>
      <c r="I276" s="16">
        <v>0.0499292102833074</v>
      </c>
      <c r="J276" s="16">
        <v>0.0311539113158627</v>
      </c>
      <c r="K276" s="16">
        <v>0.015006742002334</v>
      </c>
    </row>
    <row r="277" spans="1:11">
      <c r="A277" s="15" t="s">
        <v>561</v>
      </c>
      <c r="B277" s="15" t="s">
        <v>562</v>
      </c>
      <c r="C277" s="16">
        <v>0.0605174759440101</v>
      </c>
      <c r="D277" s="16">
        <v>0.0408744586591731</v>
      </c>
      <c r="E277" s="16">
        <v>0.163911422087213</v>
      </c>
      <c r="F277" s="16">
        <v>0.0387071622547706</v>
      </c>
      <c r="G277" s="16">
        <v>0.032568593922299</v>
      </c>
      <c r="H277" s="16">
        <v>0.0382832617810102</v>
      </c>
      <c r="I277" s="16">
        <v>0.0565860930131137</v>
      </c>
      <c r="J277" s="16">
        <v>0.0650340562721174</v>
      </c>
      <c r="K277" s="16">
        <v>0.0211403776732</v>
      </c>
    </row>
    <row r="278" spans="1:11">
      <c r="A278" s="15" t="s">
        <v>563</v>
      </c>
      <c r="B278" s="15" t="s">
        <v>564</v>
      </c>
      <c r="C278" s="16">
        <v>0.096456160325033</v>
      </c>
      <c r="D278" s="16">
        <v>0.070336438428194</v>
      </c>
      <c r="E278" s="16">
        <v>0.0971624005015034</v>
      </c>
      <c r="F278" s="16">
        <v>0.0661746582983342</v>
      </c>
      <c r="G278" s="16">
        <v>0.078447883606635</v>
      </c>
      <c r="H278" s="16">
        <v>0.0751253208082936</v>
      </c>
      <c r="I278" s="16">
        <v>0.0911762351610993</v>
      </c>
      <c r="J278" s="16">
        <v>0.111833669734342</v>
      </c>
      <c r="K278" s="16">
        <v>0.0529165160740458</v>
      </c>
    </row>
    <row r="279" spans="1:11">
      <c r="A279" s="15" t="s">
        <v>565</v>
      </c>
      <c r="B279" s="15" t="s">
        <v>566</v>
      </c>
      <c r="C279" s="16">
        <v>0.0676762333521784</v>
      </c>
      <c r="D279" s="16">
        <v>0.0297978763908398</v>
      </c>
      <c r="E279" s="16">
        <v>0.072259592039873</v>
      </c>
      <c r="F279" s="16">
        <v>0.034447239577719</v>
      </c>
      <c r="G279" s="16">
        <v>0.125654275619859</v>
      </c>
      <c r="H279" s="16">
        <v>0.0615232620362537</v>
      </c>
      <c r="I279" s="16">
        <v>0.0904230113182151</v>
      </c>
      <c r="J279" s="16">
        <v>0.0419851671785819</v>
      </c>
      <c r="K279" s="16">
        <v>0.0284180379306574</v>
      </c>
    </row>
    <row r="280" spans="1:11">
      <c r="A280" s="15" t="s">
        <v>567</v>
      </c>
      <c r="B280" s="15" t="s">
        <v>568</v>
      </c>
      <c r="C280" s="16">
        <v>0.0435228994996117</v>
      </c>
      <c r="D280" s="16">
        <v>0.0162306000982413</v>
      </c>
      <c r="E280" s="16">
        <v>0.0446347243494681</v>
      </c>
      <c r="F280" s="16">
        <v>0.0360397385856713</v>
      </c>
      <c r="G280" s="16">
        <v>0.0773485498678868</v>
      </c>
      <c r="H280" s="16">
        <v>0.0769383038423644</v>
      </c>
      <c r="I280" s="16">
        <v>0.0419989984676882</v>
      </c>
      <c r="J280" s="16">
        <v>0.0150135267319386</v>
      </c>
      <c r="K280" s="16">
        <v>0.0219296993116651</v>
      </c>
    </row>
    <row r="281" spans="1:11">
      <c r="A281" s="15" t="s">
        <v>569</v>
      </c>
      <c r="B281" s="15" t="s">
        <v>570</v>
      </c>
      <c r="C281" s="16">
        <v>0.0815890923507831</v>
      </c>
      <c r="D281" s="16">
        <v>0.0750833410868645</v>
      </c>
      <c r="E281" s="16">
        <v>0.0761771703811341</v>
      </c>
      <c r="F281" s="16">
        <v>0.0647612556601115</v>
      </c>
      <c r="G281" s="16">
        <v>0.0920977264269552</v>
      </c>
      <c r="H281" s="16">
        <v>0.0604455300117321</v>
      </c>
      <c r="I281" s="16">
        <v>0.0632224995441917</v>
      </c>
      <c r="J281" s="16">
        <v>0.05192119413918</v>
      </c>
      <c r="K281" s="16">
        <v>0.0811018599747021</v>
      </c>
    </row>
    <row r="282" spans="1:11">
      <c r="A282" s="15" t="s">
        <v>571</v>
      </c>
      <c r="B282" s="15" t="s">
        <v>572</v>
      </c>
      <c r="C282" s="16">
        <v>0.0790320029001507</v>
      </c>
      <c r="D282" s="16">
        <v>0.042641961068024</v>
      </c>
      <c r="E282" s="16">
        <v>0.0686897123908783</v>
      </c>
      <c r="F282" s="16">
        <v>0.061437483066636</v>
      </c>
      <c r="G282" s="16">
        <v>0.0851468412687042</v>
      </c>
      <c r="H282" s="16">
        <v>0.0664531581974034</v>
      </c>
      <c r="I282" s="16">
        <v>0.0733055661251007</v>
      </c>
      <c r="J282" s="16">
        <v>0.109833455852137</v>
      </c>
      <c r="K282" s="16">
        <v>0.0509787043551209</v>
      </c>
    </row>
    <row r="283" spans="1:11">
      <c r="A283" s="15" t="s">
        <v>573</v>
      </c>
      <c r="B283" s="15" t="s">
        <v>574</v>
      </c>
      <c r="C283" s="16">
        <v>0.113881589686914</v>
      </c>
      <c r="D283" s="16">
        <v>0.0608110075036775</v>
      </c>
      <c r="E283" s="16">
        <v>0.111076541638338</v>
      </c>
      <c r="F283" s="16">
        <v>0.111149249760298</v>
      </c>
      <c r="G283" s="16">
        <v>0.131669977401123</v>
      </c>
      <c r="H283" s="16">
        <v>0.163660122147451</v>
      </c>
      <c r="I283" s="16">
        <v>0.0979655231685718</v>
      </c>
      <c r="J283" s="16">
        <v>0.0784346195983433</v>
      </c>
      <c r="K283" s="16">
        <v>0.0847442123240972</v>
      </c>
    </row>
    <row r="284" spans="1:11">
      <c r="A284" s="15" t="s">
        <v>575</v>
      </c>
      <c r="B284" s="15" t="s">
        <v>576</v>
      </c>
      <c r="C284" s="16">
        <v>0.108922462941016</v>
      </c>
      <c r="D284" s="16">
        <v>0.0883437736141908</v>
      </c>
      <c r="E284" s="16">
        <v>0.120736421913583</v>
      </c>
      <c r="F284" s="16">
        <v>0.125697446412902</v>
      </c>
      <c r="G284" s="16">
        <v>0.134077499326034</v>
      </c>
      <c r="H284" s="16">
        <v>0.0458232745979363</v>
      </c>
      <c r="I284" s="16">
        <v>0.0775418689974714</v>
      </c>
      <c r="J284" s="16">
        <v>0.10925620297188</v>
      </c>
      <c r="K284" s="16">
        <v>0.0827912739574727</v>
      </c>
    </row>
    <row r="285" spans="1:11">
      <c r="A285" s="15" t="s">
        <v>577</v>
      </c>
      <c r="B285" s="15" t="s">
        <v>578</v>
      </c>
      <c r="C285" s="16">
        <v>0.0462632700250546</v>
      </c>
      <c r="D285" s="16">
        <v>0.0675842038529612</v>
      </c>
      <c r="E285" s="16">
        <v>0.0565440897335284</v>
      </c>
      <c r="F285" s="16">
        <v>0.0140767643091338</v>
      </c>
      <c r="G285" s="16">
        <v>0.0563215501108216</v>
      </c>
      <c r="H285" s="16">
        <v>0.0348474469081736</v>
      </c>
      <c r="I285" s="16">
        <v>0.019470557028401</v>
      </c>
      <c r="J285" s="16">
        <v>0.0153281805158817</v>
      </c>
      <c r="K285" s="16">
        <v>0.0165506474844061</v>
      </c>
    </row>
    <row r="286" spans="1:11">
      <c r="A286" s="15" t="s">
        <v>579</v>
      </c>
      <c r="B286" s="15" t="s">
        <v>580</v>
      </c>
      <c r="C286" s="16">
        <v>0.104912612419437</v>
      </c>
      <c r="D286" s="16">
        <v>0.0852088285762115</v>
      </c>
      <c r="E286" s="16">
        <v>0.0991244777605627</v>
      </c>
      <c r="F286" s="16">
        <v>0.190702373312325</v>
      </c>
      <c r="G286" s="16">
        <v>0.0871714292534325</v>
      </c>
      <c r="H286" s="16">
        <v>0.066644058729651</v>
      </c>
      <c r="I286" s="16">
        <v>0.027380356299279</v>
      </c>
      <c r="J286" s="16">
        <v>0.118853892639176</v>
      </c>
      <c r="K286" s="16">
        <v>0.189564583511425</v>
      </c>
    </row>
    <row r="287" spans="1:11">
      <c r="A287" s="15" t="s">
        <v>581</v>
      </c>
      <c r="B287" s="15" t="s">
        <v>582</v>
      </c>
      <c r="C287" s="16">
        <v>0.0615957528243943</v>
      </c>
      <c r="D287" s="16">
        <v>0.0367473593751554</v>
      </c>
      <c r="E287" s="16">
        <v>0.0725386273117706</v>
      </c>
      <c r="F287" s="16">
        <v>0.0380977502924459</v>
      </c>
      <c r="G287" s="16">
        <v>0.0311405452188762</v>
      </c>
      <c r="H287" s="16">
        <v>0.0363348361208239</v>
      </c>
      <c r="I287" s="16">
        <v>0.0944744592177085</v>
      </c>
      <c r="J287" s="16">
        <v>0.0580993452555368</v>
      </c>
      <c r="K287" s="16">
        <v>0.00439434242913415</v>
      </c>
    </row>
    <row r="288" spans="1:11">
      <c r="A288" s="15" t="s">
        <v>583</v>
      </c>
      <c r="B288" s="15" t="s">
        <v>584</v>
      </c>
      <c r="C288" s="16">
        <v>0.0675137536263084</v>
      </c>
      <c r="D288" s="16">
        <v>0.0664122170110501</v>
      </c>
      <c r="E288" s="16">
        <v>0</v>
      </c>
      <c r="F288" s="16">
        <v>0.06147295617639</v>
      </c>
      <c r="G288" s="16">
        <v>0.101787038098495</v>
      </c>
      <c r="H288" s="16">
        <v>0.0359273743372943</v>
      </c>
      <c r="I288" s="16">
        <v>0.0577666566777629</v>
      </c>
      <c r="J288" s="16">
        <v>0.0705142735895755</v>
      </c>
      <c r="K288" s="16">
        <v>0</v>
      </c>
    </row>
    <row r="289" spans="1:11">
      <c r="A289" s="15" t="s">
        <v>585</v>
      </c>
      <c r="B289" s="15" t="s">
        <v>586</v>
      </c>
      <c r="C289" s="16">
        <v>0.307510610040515</v>
      </c>
      <c r="D289" s="16">
        <v>0.236579959886366</v>
      </c>
      <c r="E289" s="16">
        <v>0.343436726380287</v>
      </c>
      <c r="F289" s="16">
        <v>0.321092621220168</v>
      </c>
      <c r="G289" s="16">
        <v>0.209846080378928</v>
      </c>
      <c r="H289" s="16">
        <v>0.217255898144978</v>
      </c>
      <c r="I289" s="16">
        <v>0.32209789149914</v>
      </c>
      <c r="J289" s="16">
        <v>0.215179264909041</v>
      </c>
      <c r="K289" s="16">
        <v>0.18814714673387</v>
      </c>
    </row>
    <row r="290" spans="1:11">
      <c r="A290" s="15" t="s">
        <v>587</v>
      </c>
      <c r="B290" s="15" t="s">
        <v>588</v>
      </c>
      <c r="C290" s="16">
        <v>0.486057523192303</v>
      </c>
      <c r="D290" s="16">
        <v>0.469418859228023</v>
      </c>
      <c r="E290" s="16">
        <v>0.183432909000931</v>
      </c>
      <c r="F290" s="16">
        <v>0.397050420285872</v>
      </c>
      <c r="G290" s="16">
        <v>0.639692319267601</v>
      </c>
      <c r="H290" s="16">
        <v>0.299254153482487</v>
      </c>
      <c r="I290" s="16">
        <v>0.338876713144337</v>
      </c>
      <c r="J290" s="16">
        <v>0.470958375645207</v>
      </c>
      <c r="K290" s="16">
        <v>0.441211138093805</v>
      </c>
    </row>
    <row r="291" spans="1:11">
      <c r="A291" s="15" t="s">
        <v>589</v>
      </c>
      <c r="B291" s="15" t="s">
        <v>590</v>
      </c>
      <c r="C291" s="16">
        <v>0.106050786797505</v>
      </c>
      <c r="D291" s="16">
        <v>0.0637137747321562</v>
      </c>
      <c r="E291" s="16">
        <v>0</v>
      </c>
      <c r="F291" s="16">
        <v>0.126746146703553</v>
      </c>
      <c r="G291" s="16">
        <v>0.011521800199169</v>
      </c>
      <c r="H291" s="16">
        <v>0.0485774566884866</v>
      </c>
      <c r="I291" s="16">
        <v>0.197546094307066</v>
      </c>
      <c r="J291" s="16">
        <v>0.102266111477832</v>
      </c>
      <c r="K291" s="16">
        <v>0.0370200835891291</v>
      </c>
    </row>
    <row r="292" spans="1:11">
      <c r="A292" s="15" t="s">
        <v>591</v>
      </c>
      <c r="B292" s="15" t="s">
        <v>592</v>
      </c>
      <c r="C292" s="16">
        <v>0.316657892774377</v>
      </c>
      <c r="D292" s="16">
        <v>0.230959877274545</v>
      </c>
      <c r="E292" s="16">
        <v>0.237564407659577</v>
      </c>
      <c r="F292" s="16">
        <v>0.310278843370016</v>
      </c>
      <c r="G292" s="16">
        <v>0.372004291528637</v>
      </c>
      <c r="H292" s="16">
        <v>0.22868889725431</v>
      </c>
      <c r="I292" s="16">
        <v>0.305697739304859</v>
      </c>
      <c r="J292" s="16">
        <v>0.274042699176108</v>
      </c>
      <c r="K292" s="16">
        <v>0.222934631458296</v>
      </c>
    </row>
    <row r="293" spans="1:11">
      <c r="A293" s="15" t="s">
        <v>593</v>
      </c>
      <c r="B293" s="15" t="s">
        <v>594</v>
      </c>
      <c r="C293" s="16">
        <v>0.0349043102983315</v>
      </c>
      <c r="D293" s="16">
        <v>0.036752000698945</v>
      </c>
      <c r="E293" s="16">
        <v>0.00809021106455584</v>
      </c>
      <c r="F293" s="16">
        <v>0.0310377785746649</v>
      </c>
      <c r="G293" s="16">
        <v>0.0273992033573185</v>
      </c>
      <c r="H293" s="16">
        <v>0.0376136293268445</v>
      </c>
      <c r="I293" s="16">
        <v>0.031544632504295</v>
      </c>
      <c r="J293" s="16">
        <v>0.0128409200647947</v>
      </c>
      <c r="K293" s="16">
        <v>0.0377371854425803</v>
      </c>
    </row>
    <row r="294" spans="1:11">
      <c r="A294" s="15" t="s">
        <v>595</v>
      </c>
      <c r="B294" s="15" t="s">
        <v>596</v>
      </c>
      <c r="C294" s="16">
        <v>0.0749111922916441</v>
      </c>
      <c r="D294" s="16">
        <v>0.0522955945414962</v>
      </c>
      <c r="E294" s="16">
        <v>0.0501211410090729</v>
      </c>
      <c r="F294" s="16">
        <v>0.0562372767775055</v>
      </c>
      <c r="G294" s="16">
        <v>0.0923410852660534</v>
      </c>
      <c r="H294" s="16">
        <v>0.049832911963858</v>
      </c>
      <c r="I294" s="16">
        <v>0.0651249960328712</v>
      </c>
      <c r="J294" s="16">
        <v>0.0782431569351399</v>
      </c>
      <c r="K294" s="16">
        <v>0.117893656696906</v>
      </c>
    </row>
    <row r="295" spans="1:11">
      <c r="A295" s="15" t="s">
        <v>597</v>
      </c>
      <c r="B295" s="15" t="s">
        <v>598</v>
      </c>
      <c r="C295" s="16">
        <v>0.11954834450453</v>
      </c>
      <c r="D295" s="16">
        <v>0.0708028837329229</v>
      </c>
      <c r="E295" s="16">
        <v>0.145324093576896</v>
      </c>
      <c r="F295" s="16">
        <v>0.0847796249840384</v>
      </c>
      <c r="G295" s="16">
        <v>0.202329703454167</v>
      </c>
      <c r="H295" s="16">
        <v>0.105086415483581</v>
      </c>
      <c r="I295" s="16">
        <v>0.0888064606902094</v>
      </c>
      <c r="J295" s="16">
        <v>0.0980168660233603</v>
      </c>
      <c r="K295" s="16">
        <v>0.151453396326103</v>
      </c>
    </row>
    <row r="296" spans="1:11">
      <c r="A296" s="15" t="s">
        <v>599</v>
      </c>
      <c r="B296" s="15" t="s">
        <v>600</v>
      </c>
      <c r="C296" s="16">
        <v>0.0266975827685606</v>
      </c>
      <c r="D296" s="16">
        <v>0.0283617722920974</v>
      </c>
      <c r="E296" s="16">
        <v>0.00970878294719827</v>
      </c>
      <c r="F296" s="16">
        <v>0.0254958116072258</v>
      </c>
      <c r="G296" s="16">
        <v>0.044197991892885</v>
      </c>
      <c r="H296" s="16">
        <v>0.0168376530220417</v>
      </c>
      <c r="I296" s="16">
        <v>0.0105435112693887</v>
      </c>
      <c r="J296" s="16">
        <v>0.0298616658242496</v>
      </c>
      <c r="K296" s="16">
        <v>0.0141069332799717</v>
      </c>
    </row>
    <row r="297" spans="1:11">
      <c r="A297" s="15" t="s">
        <v>601</v>
      </c>
      <c r="B297" s="15" t="s">
        <v>602</v>
      </c>
      <c r="C297" s="16">
        <v>0.0485642188865757</v>
      </c>
      <c r="D297" s="16">
        <v>0.0317348114699781</v>
      </c>
      <c r="E297" s="16">
        <v>0.0291370137825848</v>
      </c>
      <c r="F297" s="16">
        <v>0.0259276457226343</v>
      </c>
      <c r="G297" s="16">
        <v>0.019234452491834</v>
      </c>
      <c r="H297" s="16">
        <v>0.0270550520001627</v>
      </c>
      <c r="I297" s="16">
        <v>0.0752244146813628</v>
      </c>
      <c r="J297" s="16">
        <v>0.0348164299751549</v>
      </c>
      <c r="K297" s="16">
        <v>0.0891090947287486</v>
      </c>
    </row>
    <row r="298" spans="1:11">
      <c r="A298" s="15" t="s">
        <v>603</v>
      </c>
      <c r="B298" s="15" t="s">
        <v>604</v>
      </c>
      <c r="C298" s="16">
        <v>0.0337175278802986</v>
      </c>
      <c r="D298" s="16">
        <v>0.0553292413904067</v>
      </c>
      <c r="E298" s="16">
        <v>0.00824887102500707</v>
      </c>
      <c r="F298" s="16">
        <v>0.01367801670999</v>
      </c>
      <c r="G298" s="16">
        <v>0.0130273580257048</v>
      </c>
      <c r="H298" s="16">
        <v>0.0280661183850901</v>
      </c>
      <c r="I298" s="16">
        <v>0.0079250615054779</v>
      </c>
      <c r="J298" s="16">
        <v>0.0375226650757425</v>
      </c>
      <c r="K298" s="16">
        <v>0.0221166933952605</v>
      </c>
    </row>
    <row r="299" spans="1:11">
      <c r="A299" s="15" t="s">
        <v>605</v>
      </c>
      <c r="B299" s="15" t="s">
        <v>606</v>
      </c>
      <c r="C299" s="16">
        <v>0.5694966190638</v>
      </c>
      <c r="D299" s="16">
        <v>0.813645529551268</v>
      </c>
      <c r="E299" s="16">
        <v>0</v>
      </c>
      <c r="F299" s="16">
        <v>0.261091131223443</v>
      </c>
      <c r="G299" s="16">
        <v>0.575594263247043</v>
      </c>
      <c r="H299" s="16">
        <v>0.628887849117665</v>
      </c>
      <c r="I299" s="16">
        <v>0.322648729615394</v>
      </c>
      <c r="J299" s="16">
        <v>0.932726258529262</v>
      </c>
      <c r="K299" s="16">
        <v>0.249102601504292</v>
      </c>
    </row>
    <row r="300" spans="1:11">
      <c r="A300" s="15" t="s">
        <v>607</v>
      </c>
      <c r="B300" s="15" t="s">
        <v>608</v>
      </c>
      <c r="C300" s="16">
        <v>0.559874937152015</v>
      </c>
      <c r="D300" s="16">
        <v>0.0399108968972982</v>
      </c>
      <c r="E300" s="16">
        <v>1.11663792436623</v>
      </c>
      <c r="F300" s="16">
        <v>0.656784655015571</v>
      </c>
      <c r="G300" s="16">
        <v>1.11420151098239</v>
      </c>
      <c r="H300" s="16">
        <v>0.109339789139175</v>
      </c>
      <c r="I300" s="16">
        <v>0.517834591700925</v>
      </c>
      <c r="J300" s="16">
        <v>1.46490185538087</v>
      </c>
      <c r="K300" s="16">
        <v>1.07127655584755</v>
      </c>
    </row>
    <row r="301" spans="1:11">
      <c r="A301" s="15" t="s">
        <v>609</v>
      </c>
      <c r="B301" s="15" t="s">
        <v>610</v>
      </c>
      <c r="C301" s="16">
        <v>0.710739191255396</v>
      </c>
      <c r="D301" s="16">
        <v>0.649962511942259</v>
      </c>
      <c r="E301" s="16">
        <v>0.580108167401841</v>
      </c>
      <c r="F301" s="16">
        <v>0.900368233522234</v>
      </c>
      <c r="G301" s="16">
        <v>0.493235646539486</v>
      </c>
      <c r="H301" s="16">
        <v>0.876474477009468</v>
      </c>
      <c r="I301" s="16">
        <v>0.441309506609067</v>
      </c>
      <c r="J301" s="16">
        <v>1.17548445723346</v>
      </c>
      <c r="K301" s="16">
        <v>0.902351631506082</v>
      </c>
    </row>
    <row r="302" spans="1:11">
      <c r="A302" s="15" t="s">
        <v>611</v>
      </c>
      <c r="B302" s="15" t="s">
        <v>612</v>
      </c>
      <c r="C302" s="16">
        <v>0.820190235905624</v>
      </c>
      <c r="D302" s="16">
        <v>0.574821893439096</v>
      </c>
      <c r="E302" s="16">
        <v>0.898427347452938</v>
      </c>
      <c r="F302" s="16">
        <v>1.14280072237594</v>
      </c>
      <c r="G302" s="16">
        <v>1.02767521094613</v>
      </c>
      <c r="H302" s="16">
        <v>0.777329923051754</v>
      </c>
      <c r="I302" s="16">
        <v>0.659763630031348</v>
      </c>
      <c r="J302" s="16">
        <v>0.91392428926312</v>
      </c>
      <c r="K302" s="16">
        <v>2.12943118326224</v>
      </c>
    </row>
    <row r="303" spans="1:11">
      <c r="A303" s="15" t="s">
        <v>613</v>
      </c>
      <c r="B303" s="15" t="s">
        <v>614</v>
      </c>
      <c r="C303" s="16">
        <v>0.0438729766218598</v>
      </c>
      <c r="D303" s="16">
        <v>0.0367422696139029</v>
      </c>
      <c r="E303" s="16">
        <v>0.0489282675793727</v>
      </c>
      <c r="F303" s="16">
        <v>0.0520174425303456</v>
      </c>
      <c r="G303" s="16">
        <v>0.0259628480168486</v>
      </c>
      <c r="H303" s="16">
        <v>0.0514055987621659</v>
      </c>
      <c r="I303" s="16">
        <v>0.0221733611544828</v>
      </c>
      <c r="J303" s="16">
        <v>0.0924671120091402</v>
      </c>
      <c r="K303" s="16">
        <v>0.0502472780044579</v>
      </c>
    </row>
    <row r="304" spans="1:11">
      <c r="A304" s="15" t="s">
        <v>615</v>
      </c>
      <c r="B304" s="15" t="s">
        <v>616</v>
      </c>
      <c r="C304" s="16">
        <v>0.31166257971598</v>
      </c>
      <c r="D304" s="16">
        <v>0.225707068038309</v>
      </c>
      <c r="E304" s="16">
        <v>0.219974216638835</v>
      </c>
      <c r="F304" s="16">
        <v>0.426917259632935</v>
      </c>
      <c r="G304" s="16">
        <v>0.435248744920837</v>
      </c>
      <c r="H304" s="16">
        <v>0.388863812872159</v>
      </c>
      <c r="I304" s="16">
        <v>0.336986653088321</v>
      </c>
      <c r="J304" s="16">
        <v>0.247256359751121</v>
      </c>
      <c r="K304" s="16">
        <v>0.435620141440892</v>
      </c>
    </row>
    <row r="305" spans="1:11">
      <c r="A305" s="15" t="s">
        <v>617</v>
      </c>
      <c r="B305" s="15" t="s">
        <v>618</v>
      </c>
      <c r="C305" s="16">
        <v>0.0892487558253115</v>
      </c>
      <c r="D305" s="16">
        <v>0.0818957747122222</v>
      </c>
      <c r="E305" s="16">
        <v>0.0718389575671739</v>
      </c>
      <c r="F305" s="16">
        <v>0.143914439747169</v>
      </c>
      <c r="G305" s="16">
        <v>0.136851098565748</v>
      </c>
      <c r="H305" s="16">
        <v>0.0678269273423383</v>
      </c>
      <c r="I305" s="16">
        <v>0.0869948999085618</v>
      </c>
      <c r="J305" s="16">
        <v>0.0533301528771265</v>
      </c>
      <c r="K305" s="16">
        <v>0.158781156085136</v>
      </c>
    </row>
    <row r="306" spans="1:11">
      <c r="A306" s="15" t="s">
        <v>619</v>
      </c>
      <c r="B306" s="15" t="s">
        <v>620</v>
      </c>
      <c r="C306" s="16">
        <v>0.0616293502933412</v>
      </c>
      <c r="D306" s="16">
        <v>0.0869747598771948</v>
      </c>
      <c r="E306" s="16">
        <v>0.0252970459740795</v>
      </c>
      <c r="F306" s="16">
        <v>0.0575643832616285</v>
      </c>
      <c r="G306" s="16">
        <v>0.0908643117061322</v>
      </c>
      <c r="H306" s="16">
        <v>0.0483184392379532</v>
      </c>
      <c r="I306" s="16">
        <v>0.0471007587792318</v>
      </c>
      <c r="J306" s="16">
        <v>0.0441024141625935</v>
      </c>
      <c r="K306" s="16">
        <v>0.0463005831660455</v>
      </c>
    </row>
    <row r="307" spans="1:11">
      <c r="A307" s="15" t="s">
        <v>621</v>
      </c>
      <c r="B307" s="15" t="s">
        <v>622</v>
      </c>
      <c r="C307" s="16">
        <v>0.084957535106945</v>
      </c>
      <c r="D307" s="16">
        <v>0.0341265014493443</v>
      </c>
      <c r="E307" s="16">
        <v>0.0413129602411043</v>
      </c>
      <c r="F307" s="16">
        <v>0.0547601079733638</v>
      </c>
      <c r="G307" s="16">
        <v>0.0513486164786275</v>
      </c>
      <c r="H307" s="16">
        <v>0.0531464006096679</v>
      </c>
      <c r="I307" s="16">
        <v>0.0690955623733016</v>
      </c>
      <c r="J307" s="16">
        <v>0.335745840532322</v>
      </c>
      <c r="K307" s="16">
        <v>0.0717072206547179</v>
      </c>
    </row>
    <row r="308" spans="1:11">
      <c r="A308" s="15" t="s">
        <v>623</v>
      </c>
      <c r="B308" s="15" t="s">
        <v>624</v>
      </c>
      <c r="C308" s="16">
        <v>0.228965625196359</v>
      </c>
      <c r="D308" s="16">
        <v>0.211403735429387</v>
      </c>
      <c r="E308" s="16">
        <v>0.309890465970274</v>
      </c>
      <c r="F308" s="16">
        <v>0.275313588819759</v>
      </c>
      <c r="G308" s="16">
        <v>0.314021111849639</v>
      </c>
      <c r="H308" s="16">
        <v>0.23919014758693</v>
      </c>
      <c r="I308" s="16">
        <v>0.185700030808458</v>
      </c>
      <c r="J308" s="16">
        <v>0.164118222968292</v>
      </c>
      <c r="K308" s="16">
        <v>0.31956914097174</v>
      </c>
    </row>
    <row r="309" spans="1:11">
      <c r="A309" s="15" t="s">
        <v>625</v>
      </c>
      <c r="B309" s="15" t="s">
        <v>626</v>
      </c>
      <c r="C309" s="16">
        <v>3.45350926039717</v>
      </c>
      <c r="D309" s="16">
        <v>4.40137921796163</v>
      </c>
      <c r="E309" s="16">
        <v>1.73936072175391</v>
      </c>
      <c r="F309" s="16">
        <v>3.58851997363057</v>
      </c>
      <c r="G309" s="16">
        <v>3.20427736201939</v>
      </c>
      <c r="H309" s="16">
        <v>3.53909101011288</v>
      </c>
      <c r="I309" s="16">
        <v>3.19019365189751</v>
      </c>
      <c r="J309" s="16">
        <v>2.14361175843419</v>
      </c>
      <c r="K309" s="16">
        <v>4.03365326071654</v>
      </c>
    </row>
    <row r="310" spans="1:11">
      <c r="A310" s="15" t="s">
        <v>627</v>
      </c>
      <c r="B310" s="15" t="s">
        <v>628</v>
      </c>
      <c r="C310" s="16">
        <v>0.0305031960268677</v>
      </c>
      <c r="D310" s="16">
        <v>0.0303463456112825</v>
      </c>
      <c r="E310" s="16">
        <v>0.0336989948768694</v>
      </c>
      <c r="F310" s="16">
        <v>0.0543967548261791</v>
      </c>
      <c r="G310" s="16">
        <v>0.0149644134200165</v>
      </c>
      <c r="H310" s="16">
        <v>0.0245566436838121</v>
      </c>
      <c r="I310" s="16">
        <v>0.0239721516320074</v>
      </c>
      <c r="J310" s="16">
        <v>0.0182040211728184</v>
      </c>
      <c r="K310" s="16">
        <v>0.0967727075781154</v>
      </c>
    </row>
    <row r="311" spans="1:11">
      <c r="A311" s="15" t="s">
        <v>629</v>
      </c>
      <c r="B311" s="15" t="s">
        <v>630</v>
      </c>
      <c r="C311" s="16">
        <v>0.0375236035822178</v>
      </c>
      <c r="D311" s="16">
        <v>0.0597189181619118</v>
      </c>
      <c r="E311" s="16">
        <v>0.0126396619096034</v>
      </c>
      <c r="F311" s="16">
        <v>0.0261790751056983</v>
      </c>
      <c r="G311" s="16">
        <v>0.0326385976093908</v>
      </c>
      <c r="H311" s="16">
        <v>0.0191359922401657</v>
      </c>
      <c r="I311" s="16">
        <v>0.0271501280396124</v>
      </c>
      <c r="J311" s="16">
        <v>0.0412851252065516</v>
      </c>
      <c r="K311" s="16">
        <v>0.0393565755606101</v>
      </c>
    </row>
    <row r="312" spans="1:11">
      <c r="A312" s="15" t="s">
        <v>631</v>
      </c>
      <c r="B312" s="15" t="s">
        <v>632</v>
      </c>
      <c r="C312" s="16">
        <v>0.108861757464022</v>
      </c>
      <c r="D312" s="16">
        <v>0.128580323154062</v>
      </c>
      <c r="E312" s="16">
        <v>0.0787554876907691</v>
      </c>
      <c r="F312" s="16">
        <v>0.129200163329369</v>
      </c>
      <c r="G312" s="16">
        <v>0.108490166132885</v>
      </c>
      <c r="H312" s="16">
        <v>0.0945652001234295</v>
      </c>
      <c r="I312" s="16">
        <v>0.105299626824125</v>
      </c>
      <c r="J312" s="16">
        <v>0.0628848561626058</v>
      </c>
      <c r="K312" s="16">
        <v>0.15718868630554</v>
      </c>
    </row>
    <row r="313" spans="1:11">
      <c r="A313" s="15" t="s">
        <v>633</v>
      </c>
      <c r="B313" s="15" t="s">
        <v>634</v>
      </c>
      <c r="C313" s="16">
        <v>0.0568748462278579</v>
      </c>
      <c r="D313" s="16">
        <v>0.0458422882517302</v>
      </c>
      <c r="E313" s="16">
        <v>0.0505036825400261</v>
      </c>
      <c r="F313" s="16">
        <v>0.0859953822111014</v>
      </c>
      <c r="G313" s="16">
        <v>0.0547121556893607</v>
      </c>
      <c r="H313" s="16">
        <v>0.0521384357904494</v>
      </c>
      <c r="I313" s="16">
        <v>0.0628764825298897</v>
      </c>
      <c r="J313" s="16">
        <v>0.0437303523955644</v>
      </c>
      <c r="K313" s="16">
        <v>0.117237335525288</v>
      </c>
    </row>
    <row r="314" spans="1:11">
      <c r="A314" s="15" t="s">
        <v>635</v>
      </c>
      <c r="B314" s="15" t="s">
        <v>636</v>
      </c>
      <c r="C314" s="16">
        <v>0.294716404694642</v>
      </c>
      <c r="D314" s="16">
        <v>0.301280697435949</v>
      </c>
      <c r="E314" s="16">
        <v>0.18609984338162</v>
      </c>
      <c r="F314" s="16">
        <v>0.404616067536104</v>
      </c>
      <c r="G314" s="16">
        <v>0.324823057066764</v>
      </c>
      <c r="H314" s="16">
        <v>0.272951872487669</v>
      </c>
      <c r="I314" s="16">
        <v>0.289365489577174</v>
      </c>
      <c r="J314" s="16">
        <v>0.239076029057395</v>
      </c>
      <c r="K314" s="16">
        <v>0.381247032514153</v>
      </c>
    </row>
    <row r="315" spans="1:11">
      <c r="A315" s="15" t="s">
        <v>637</v>
      </c>
      <c r="B315" s="15" t="s">
        <v>638</v>
      </c>
      <c r="C315" s="16">
        <v>0.119592795917707</v>
      </c>
      <c r="D315" s="16">
        <v>0.210583361610501</v>
      </c>
      <c r="E315" s="16">
        <v>0.0743795161174065</v>
      </c>
      <c r="F315" s="16">
        <v>0.0615597441394782</v>
      </c>
      <c r="G315" s="16">
        <v>0.0507531195955751</v>
      </c>
      <c r="H315" s="16">
        <v>0.124640853431236</v>
      </c>
      <c r="I315" s="16">
        <v>0.0823075352955317</v>
      </c>
      <c r="J315" s="16">
        <v>0.061838091674894</v>
      </c>
      <c r="K315" s="16">
        <v>0.0861535619795729</v>
      </c>
    </row>
    <row r="316" spans="1:11">
      <c r="A316" s="15" t="s">
        <v>639</v>
      </c>
      <c r="B316" s="15" t="s">
        <v>640</v>
      </c>
      <c r="C316" s="16">
        <v>0.0640910619873144</v>
      </c>
      <c r="D316" s="16">
        <v>0.0693674390853561</v>
      </c>
      <c r="E316" s="16">
        <v>0.0126340823536316</v>
      </c>
      <c r="F316" s="16">
        <v>0.084940554127874</v>
      </c>
      <c r="G316" s="16">
        <v>0.0495216103204148</v>
      </c>
      <c r="H316" s="16">
        <v>0.0771865596766586</v>
      </c>
      <c r="I316" s="16">
        <v>0.0528772276177473</v>
      </c>
      <c r="J316" s="16">
        <v>0.0943616999645791</v>
      </c>
      <c r="K316" s="16">
        <v>0.0198421618666114</v>
      </c>
    </row>
    <row r="317" spans="1:11">
      <c r="A317" s="15" t="s">
        <v>641</v>
      </c>
      <c r="B317" s="15" t="s">
        <v>642</v>
      </c>
      <c r="C317" s="16">
        <v>0.127722429891911</v>
      </c>
      <c r="D317" s="16">
        <v>0.136459569078459</v>
      </c>
      <c r="E317" s="16">
        <v>0.0414092698086199</v>
      </c>
      <c r="F317" s="16">
        <v>0.1484039260773</v>
      </c>
      <c r="G317" s="16">
        <v>0.192099600807544</v>
      </c>
      <c r="H317" s="16">
        <v>0.151921867684912</v>
      </c>
      <c r="I317" s="16">
        <v>0.10657251437086</v>
      </c>
      <c r="J317" s="16">
        <v>0.127131107964189</v>
      </c>
      <c r="K317" s="16">
        <v>0.0597340708696174</v>
      </c>
    </row>
    <row r="318" spans="1:11">
      <c r="A318" s="15" t="s">
        <v>643</v>
      </c>
      <c r="B318" s="15" t="s">
        <v>644</v>
      </c>
      <c r="C318" s="16">
        <v>0.0776277659446796</v>
      </c>
      <c r="D318" s="16">
        <v>0.173553026630463</v>
      </c>
      <c r="E318" s="16">
        <v>0.0138724263843233</v>
      </c>
      <c r="F318" s="16">
        <v>0.0287749906928008</v>
      </c>
      <c r="G318" s="16">
        <v>0.0363326762594489</v>
      </c>
      <c r="H318" s="16">
        <v>0.0314745216136647</v>
      </c>
      <c r="I318" s="16">
        <v>0.0474803989867673</v>
      </c>
      <c r="J318" s="16">
        <v>0.0390600466026935</v>
      </c>
      <c r="K318" s="16">
        <v>0.00254677984406156</v>
      </c>
    </row>
    <row r="319" spans="1:11">
      <c r="A319" s="15" t="s">
        <v>645</v>
      </c>
      <c r="B319" s="15" t="s">
        <v>646</v>
      </c>
      <c r="C319" s="16">
        <v>0.0301597246464817</v>
      </c>
      <c r="D319" s="16">
        <v>0.0561083362120405</v>
      </c>
      <c r="E319" s="16">
        <v>0.00799831329959708</v>
      </c>
      <c r="F319" s="16">
        <v>0.014068015045782</v>
      </c>
      <c r="G319" s="16">
        <v>0.00949434277699156</v>
      </c>
      <c r="H319" s="16">
        <v>0.033624282798323</v>
      </c>
      <c r="I319" s="16">
        <v>0.0199649221712161</v>
      </c>
      <c r="J319" s="16">
        <v>0.0239737536085727</v>
      </c>
      <c r="K319" s="16">
        <v>0.000957451557591792</v>
      </c>
    </row>
    <row r="320" spans="1:11">
      <c r="A320" s="15" t="s">
        <v>647</v>
      </c>
      <c r="B320" s="15" t="s">
        <v>648</v>
      </c>
      <c r="C320" s="16">
        <v>0.0344387045359023</v>
      </c>
      <c r="D320" s="16">
        <v>0.049048498896364</v>
      </c>
      <c r="E320" s="16">
        <v>0.0208156076821608</v>
      </c>
      <c r="F320" s="16">
        <v>0.0472764294871582</v>
      </c>
      <c r="G320" s="16">
        <v>0.0282617626144218</v>
      </c>
      <c r="H320" s="16">
        <v>0.0365392213110083</v>
      </c>
      <c r="I320" s="16">
        <v>0.0272546259722215</v>
      </c>
      <c r="J320" s="16">
        <v>0.0166551150096895</v>
      </c>
      <c r="K320" s="16">
        <v>0.0252381293753989</v>
      </c>
    </row>
    <row r="321" spans="1:11">
      <c r="A321" s="15" t="s">
        <v>649</v>
      </c>
      <c r="B321" s="15" t="s">
        <v>650</v>
      </c>
      <c r="C321" s="16">
        <v>0.0384572310965418</v>
      </c>
      <c r="D321" s="16">
        <v>0.0601324586174686</v>
      </c>
      <c r="E321" s="16">
        <v>0.0230002763140743</v>
      </c>
      <c r="F321" s="16">
        <v>0.0625947965198648</v>
      </c>
      <c r="G321" s="16">
        <v>0.0328766326071125</v>
      </c>
      <c r="H321" s="16">
        <v>0.0488358894174746</v>
      </c>
      <c r="I321" s="16">
        <v>0.0208548354529659</v>
      </c>
      <c r="J321" s="16">
        <v>0.0119934822108273</v>
      </c>
      <c r="K321" s="16">
        <v>0.0218266489423908</v>
      </c>
    </row>
    <row r="322" spans="1:11">
      <c r="A322" s="15" t="s">
        <v>651</v>
      </c>
      <c r="B322" s="15" t="s">
        <v>652</v>
      </c>
      <c r="C322" s="16">
        <v>0.494766387313503</v>
      </c>
      <c r="D322" s="16">
        <v>0.844206345435635</v>
      </c>
      <c r="E322" s="16">
        <v>0.223079308418082</v>
      </c>
      <c r="F322" s="16">
        <v>0.28089437266053</v>
      </c>
      <c r="G322" s="16">
        <v>0.340688036731924</v>
      </c>
      <c r="H322" s="16">
        <v>0.248688300547729</v>
      </c>
      <c r="I322" s="16">
        <v>0.518234870433959</v>
      </c>
      <c r="J322" s="16">
        <v>0.290470446687619</v>
      </c>
      <c r="K322" s="16">
        <v>0.0830864084357602</v>
      </c>
    </row>
    <row r="323" spans="1:11">
      <c r="A323" s="15" t="s">
        <v>653</v>
      </c>
      <c r="B323" s="15" t="s">
        <v>654</v>
      </c>
      <c r="C323" s="16">
        <v>0.893083965724128</v>
      </c>
      <c r="D323" s="16">
        <v>0.609759136451605</v>
      </c>
      <c r="E323" s="16">
        <v>1.71253289853122</v>
      </c>
      <c r="F323" s="16">
        <v>0.833446374685946</v>
      </c>
      <c r="G323" s="16">
        <v>1.06099312180722</v>
      </c>
      <c r="H323" s="16">
        <v>0.987009209687118</v>
      </c>
      <c r="I323" s="16">
        <v>0.821222557058442</v>
      </c>
      <c r="J323" s="16">
        <v>1.2896060947764</v>
      </c>
      <c r="K323" s="16">
        <v>0.587055307183464</v>
      </c>
    </row>
    <row r="324" spans="1:11">
      <c r="A324" s="15" t="s">
        <v>655</v>
      </c>
      <c r="B324" s="15" t="s">
        <v>656</v>
      </c>
      <c r="C324" s="16">
        <v>0.0740263778975374</v>
      </c>
      <c r="D324" s="16">
        <v>0.199072001745555</v>
      </c>
      <c r="E324" s="16">
        <v>0.0367847878937253</v>
      </c>
      <c r="F324" s="16">
        <v>0.0101436645091479</v>
      </c>
      <c r="G324" s="16">
        <v>0.00683305154293585</v>
      </c>
      <c r="H324" s="16">
        <v>0.0171006937146575</v>
      </c>
      <c r="I324" s="16">
        <v>0.0251918944153675</v>
      </c>
      <c r="J324" s="16">
        <v>0.00780796100569411</v>
      </c>
      <c r="K324" s="16">
        <v>0.0166435230151775</v>
      </c>
    </row>
    <row r="325" spans="1:11">
      <c r="A325" s="15" t="s">
        <v>657</v>
      </c>
      <c r="B325" s="15" t="s">
        <v>658</v>
      </c>
      <c r="C325" s="16">
        <v>0.180120395494966</v>
      </c>
      <c r="D325" s="16">
        <v>0.385214904772286</v>
      </c>
      <c r="E325" s="16">
        <v>0.122348189864907</v>
      </c>
      <c r="F325" s="16">
        <v>0.0908937098068752</v>
      </c>
      <c r="G325" s="16">
        <v>0.0948661825845999</v>
      </c>
      <c r="H325" s="16">
        <v>0.0400023121502912</v>
      </c>
      <c r="I325" s="16">
        <v>0.110179380034241</v>
      </c>
      <c r="J325" s="16">
        <v>0.103797967931563</v>
      </c>
      <c r="K325" s="16">
        <v>0.145290684326129</v>
      </c>
    </row>
    <row r="326" spans="1:11">
      <c r="A326" s="15" t="s">
        <v>659</v>
      </c>
      <c r="B326" s="15" t="s">
        <v>660</v>
      </c>
      <c r="C326" s="16">
        <v>0.106529697880717</v>
      </c>
      <c r="D326" s="16">
        <v>0.0518720345963298</v>
      </c>
      <c r="E326" s="16">
        <v>0.203092064573541</v>
      </c>
      <c r="F326" s="16">
        <v>0.247191977244683</v>
      </c>
      <c r="G326" s="16">
        <v>0.0885778094921005</v>
      </c>
      <c r="H326" s="16">
        <v>0.0973700843913995</v>
      </c>
      <c r="I326" s="16">
        <v>0.125550143791679</v>
      </c>
      <c r="J326" s="16">
        <v>0.0909617212400346</v>
      </c>
      <c r="K326" s="16">
        <v>0.0368514920223907</v>
      </c>
    </row>
    <row r="327" spans="1:11">
      <c r="A327" s="15" t="s">
        <v>661</v>
      </c>
      <c r="B327" s="15" t="s">
        <v>662</v>
      </c>
      <c r="C327" s="16">
        <v>0.0211291145629479</v>
      </c>
      <c r="D327" s="16">
        <v>0.0460144614830881</v>
      </c>
      <c r="E327" s="16">
        <v>0.00383618063710128</v>
      </c>
      <c r="F327" s="16">
        <v>0.0115556452901891</v>
      </c>
      <c r="G327" s="16">
        <v>0.00718397293591369</v>
      </c>
      <c r="H327" s="16">
        <v>0.0378918566345371</v>
      </c>
      <c r="I327" s="16">
        <v>0.00150371527472403</v>
      </c>
      <c r="J327" s="16">
        <v>0.00253833454476476</v>
      </c>
      <c r="K327" s="16">
        <v>0.0182411831783322</v>
      </c>
    </row>
    <row r="328" spans="1:11">
      <c r="A328" s="15" t="s">
        <v>663</v>
      </c>
      <c r="B328" s="15" t="s">
        <v>664</v>
      </c>
      <c r="C328" s="16">
        <v>0.0441563197221036</v>
      </c>
      <c r="D328" s="16">
        <v>0.0693132613813253</v>
      </c>
      <c r="E328" s="16">
        <v>0.0368718879720774</v>
      </c>
      <c r="F328" s="16">
        <v>0.0307977029322179</v>
      </c>
      <c r="G328" s="16">
        <v>0.00922281292810931</v>
      </c>
      <c r="H328" s="16">
        <v>0.0458476366869079</v>
      </c>
      <c r="I328" s="16">
        <v>0.0493724712493832</v>
      </c>
      <c r="J328" s="16">
        <v>0.0191589884100323</v>
      </c>
      <c r="K328" s="16">
        <v>0.00214725641688217</v>
      </c>
    </row>
    <row r="329" spans="1:11">
      <c r="A329" s="15" t="s">
        <v>665</v>
      </c>
      <c r="B329" s="15" t="s">
        <v>666</v>
      </c>
      <c r="C329" s="16">
        <v>0.0832449819322484</v>
      </c>
      <c r="D329" s="16">
        <v>0.190630707650728</v>
      </c>
      <c r="E329" s="16">
        <v>0</v>
      </c>
      <c r="F329" s="16">
        <v>0.142955555682331</v>
      </c>
      <c r="G329" s="16">
        <v>0</v>
      </c>
      <c r="H329" s="16">
        <v>0.0353635244547447</v>
      </c>
      <c r="I329" s="16">
        <v>0.029142542779299</v>
      </c>
      <c r="J329" s="16">
        <v>0.0445198363830492</v>
      </c>
      <c r="K329" s="16">
        <v>0</v>
      </c>
    </row>
    <row r="330" spans="1:11">
      <c r="A330" s="15" t="s">
        <v>667</v>
      </c>
      <c r="B330" s="15" t="s">
        <v>668</v>
      </c>
      <c r="C330" s="16">
        <v>0.0437518320903349</v>
      </c>
      <c r="D330" s="16">
        <v>0.04805901826468</v>
      </c>
      <c r="E330" s="16">
        <v>0.0338467733122183</v>
      </c>
      <c r="F330" s="16">
        <v>0.0808556898337124</v>
      </c>
      <c r="G330" s="16">
        <v>0.0335612710221097</v>
      </c>
      <c r="H330" s="16">
        <v>0.0418239274020726</v>
      </c>
      <c r="I330" s="16">
        <v>0.0382031765957418</v>
      </c>
      <c r="J330" s="16">
        <v>0.103082006645619</v>
      </c>
      <c r="K330" s="16">
        <v>0.0388191297887327</v>
      </c>
    </row>
    <row r="331" spans="1:11">
      <c r="A331" s="15" t="s">
        <v>669</v>
      </c>
      <c r="B331" s="15" t="s">
        <v>670</v>
      </c>
      <c r="C331" s="16">
        <v>0.51184328612499</v>
      </c>
      <c r="D331" s="16">
        <v>0.507753623286332</v>
      </c>
      <c r="E331" s="16">
        <v>0.735268221398342</v>
      </c>
      <c r="F331" s="16">
        <v>0.564841190619555</v>
      </c>
      <c r="G331" s="16">
        <v>0.532556165312954</v>
      </c>
      <c r="H331" s="16">
        <v>0.470060402119637</v>
      </c>
      <c r="I331" s="16">
        <v>0.454607808893455</v>
      </c>
      <c r="J331" s="16">
        <v>0.466264496924244</v>
      </c>
      <c r="K331" s="16">
        <v>0.661080375962148</v>
      </c>
    </row>
    <row r="332" spans="1:11">
      <c r="A332" s="15" t="s">
        <v>671</v>
      </c>
      <c r="B332" s="15" t="s">
        <v>672</v>
      </c>
      <c r="C332" s="16">
        <v>0.235248548009728</v>
      </c>
      <c r="D332" s="16">
        <v>0.347218245494235</v>
      </c>
      <c r="E332" s="16">
        <v>0.209435833838142</v>
      </c>
      <c r="F332" s="16">
        <v>0.177619241499702</v>
      </c>
      <c r="G332" s="16">
        <v>0.190010455886187</v>
      </c>
      <c r="H332" s="16">
        <v>0.255171567368415</v>
      </c>
      <c r="I332" s="16">
        <v>0.19561521647855</v>
      </c>
      <c r="J332" s="16">
        <v>0.111423144838014</v>
      </c>
      <c r="K332" s="16">
        <v>0.190483020516304</v>
      </c>
    </row>
    <row r="333" spans="1:11">
      <c r="A333" s="15" t="s">
        <v>673</v>
      </c>
      <c r="B333" s="15" t="s">
        <v>674</v>
      </c>
      <c r="C333" s="16">
        <v>0.0329990098798782</v>
      </c>
      <c r="D333" s="16">
        <v>0.0598162997050285</v>
      </c>
      <c r="E333" s="16">
        <v>0.0167024302410986</v>
      </c>
      <c r="F333" s="16">
        <v>0.0317422441960457</v>
      </c>
      <c r="G333" s="16">
        <v>0.0177890309017447</v>
      </c>
      <c r="H333" s="16">
        <v>0.0349297933989197</v>
      </c>
      <c r="I333" s="16">
        <v>0.0181297136295633</v>
      </c>
      <c r="J333" s="16">
        <v>0.0161210257892214</v>
      </c>
      <c r="K333" s="16">
        <v>0.0183618410766997</v>
      </c>
    </row>
    <row r="334" spans="1:11">
      <c r="A334" s="15" t="s">
        <v>675</v>
      </c>
      <c r="B334" s="15" t="s">
        <v>676</v>
      </c>
      <c r="C334" s="16">
        <v>0.0497408863727476</v>
      </c>
      <c r="D334" s="16">
        <v>0.0667072202821758</v>
      </c>
      <c r="E334" s="16">
        <v>0.0545553201353743</v>
      </c>
      <c r="F334" s="16">
        <v>0.0380489607021437</v>
      </c>
      <c r="G334" s="16">
        <v>0.0249293228584675</v>
      </c>
      <c r="H334" s="16">
        <v>0.0532750500608781</v>
      </c>
      <c r="I334" s="16">
        <v>0.0388313955691547</v>
      </c>
      <c r="J334" s="16">
        <v>0.043673281600907</v>
      </c>
      <c r="K334" s="16">
        <v>0.059481054083148</v>
      </c>
    </row>
    <row r="335" spans="1:11">
      <c r="A335" s="15" t="s">
        <v>677</v>
      </c>
      <c r="B335" s="15" t="s">
        <v>678</v>
      </c>
      <c r="C335" s="16">
        <v>0.280337633554776</v>
      </c>
      <c r="D335" s="16">
        <v>0.373099072522215</v>
      </c>
      <c r="E335" s="16">
        <v>0.224034764807563</v>
      </c>
      <c r="F335" s="16">
        <v>0.279383607113393</v>
      </c>
      <c r="G335" s="16">
        <v>0.251748040367585</v>
      </c>
      <c r="H335" s="16">
        <v>0.221383174098174</v>
      </c>
      <c r="I335" s="16">
        <v>0.27109952410502</v>
      </c>
      <c r="J335" s="16">
        <v>0.286402525681114</v>
      </c>
      <c r="K335" s="16">
        <v>0.295884834877072</v>
      </c>
    </row>
    <row r="336" spans="1:11">
      <c r="A336" s="15" t="s">
        <v>679</v>
      </c>
      <c r="B336" s="15" t="s">
        <v>680</v>
      </c>
      <c r="C336" s="16">
        <v>0.0531974459633247</v>
      </c>
      <c r="D336" s="16">
        <v>0.0254484812622022</v>
      </c>
      <c r="E336" s="16">
        <v>0.0990538854299401</v>
      </c>
      <c r="F336" s="16">
        <v>0.0459803545554011</v>
      </c>
      <c r="G336" s="16">
        <v>0.0461900744188859</v>
      </c>
      <c r="H336" s="16">
        <v>0.0582987738751345</v>
      </c>
      <c r="I336" s="16">
        <v>0.034096400151399</v>
      </c>
      <c r="J336" s="16">
        <v>0.0427601956112611</v>
      </c>
      <c r="K336" s="16">
        <v>0.0305614070305622</v>
      </c>
    </row>
    <row r="337" spans="1:11">
      <c r="A337" s="15" t="s">
        <v>681</v>
      </c>
      <c r="B337" s="15" t="s">
        <v>682</v>
      </c>
      <c r="C337" s="16">
        <v>0.0403450393084568</v>
      </c>
      <c r="D337" s="16">
        <v>0.0472517998782999</v>
      </c>
      <c r="E337" s="16">
        <v>0.0178021991530381</v>
      </c>
      <c r="F337" s="16">
        <v>0.0557253270263943</v>
      </c>
      <c r="G337" s="16">
        <v>0.0240572702916212</v>
      </c>
      <c r="H337" s="16">
        <v>0.0431765643020754</v>
      </c>
      <c r="I337" s="16">
        <v>0.0287223022639583</v>
      </c>
      <c r="J337" s="16">
        <v>0.0533055991448962</v>
      </c>
      <c r="K337" s="16">
        <v>0.0504941766231272</v>
      </c>
    </row>
    <row r="338" spans="1:11">
      <c r="A338" s="15" t="s">
        <v>683</v>
      </c>
      <c r="B338" s="15" t="s">
        <v>684</v>
      </c>
      <c r="C338" s="16">
        <v>0.0339881976404216</v>
      </c>
      <c r="D338" s="16">
        <v>0.0539491935229431</v>
      </c>
      <c r="E338" s="16">
        <v>0.0155111437190075</v>
      </c>
      <c r="F338" s="16">
        <v>0.0474739022545122</v>
      </c>
      <c r="G338" s="16">
        <v>0.0218491811247954</v>
      </c>
      <c r="H338" s="16">
        <v>0.035466929771798</v>
      </c>
      <c r="I338" s="16">
        <v>0.029336545103604</v>
      </c>
      <c r="J338" s="16">
        <v>0.00269509045719669</v>
      </c>
      <c r="K338" s="16">
        <v>0.0197567538195057</v>
      </c>
    </row>
    <row r="339" spans="1:11">
      <c r="A339" s="15" t="s">
        <v>685</v>
      </c>
      <c r="B339" s="15" t="s">
        <v>686</v>
      </c>
      <c r="C339" s="16">
        <v>0.647704254106883</v>
      </c>
      <c r="D339" s="16">
        <v>0.986211479390957</v>
      </c>
      <c r="E339" s="16">
        <v>0.446994580542953</v>
      </c>
      <c r="F339" s="16">
        <v>0.64850441896741</v>
      </c>
      <c r="G339" s="16">
        <v>0.661841244893361</v>
      </c>
      <c r="H339" s="16">
        <v>0.616136926910411</v>
      </c>
      <c r="I339" s="16">
        <v>0.490072527436773</v>
      </c>
      <c r="J339" s="16">
        <v>0.286994948903817</v>
      </c>
      <c r="K339" s="16">
        <v>0.286776983708885</v>
      </c>
    </row>
    <row r="340" spans="1:11">
      <c r="A340" s="15" t="s">
        <v>687</v>
      </c>
      <c r="B340" s="15" t="s">
        <v>688</v>
      </c>
      <c r="C340" s="16">
        <v>1.81686793578347</v>
      </c>
      <c r="D340" s="16">
        <v>1.57326160012276</v>
      </c>
      <c r="E340" s="16">
        <v>1.74441012453741</v>
      </c>
      <c r="F340" s="16">
        <v>1.77465408634359</v>
      </c>
      <c r="G340" s="16">
        <v>1.88549380892749</v>
      </c>
      <c r="H340" s="16">
        <v>1.94550423444523</v>
      </c>
      <c r="I340" s="16">
        <v>2.01826414718775</v>
      </c>
      <c r="J340" s="16">
        <v>1.92287496149711</v>
      </c>
      <c r="K340" s="16">
        <v>1.73066905347448</v>
      </c>
    </row>
    <row r="341" spans="1:11">
      <c r="A341" s="15" t="s">
        <v>689</v>
      </c>
      <c r="B341" s="15" t="s">
        <v>690</v>
      </c>
      <c r="C341" s="16">
        <v>0.526629576264366</v>
      </c>
      <c r="D341" s="16">
        <v>0.626095069979792</v>
      </c>
      <c r="E341" s="16">
        <v>0.266398909983371</v>
      </c>
      <c r="F341" s="16">
        <v>0.653123865999969</v>
      </c>
      <c r="G341" s="16">
        <v>0.603169600322437</v>
      </c>
      <c r="H341" s="16">
        <v>0.410300951664912</v>
      </c>
      <c r="I341" s="16">
        <v>0.506199372186696</v>
      </c>
      <c r="J341" s="16">
        <v>0.391007963263268</v>
      </c>
      <c r="K341" s="16">
        <v>0.610496624382342</v>
      </c>
    </row>
    <row r="342" spans="1:11">
      <c r="A342" s="15" t="s">
        <v>691</v>
      </c>
      <c r="B342" s="15" t="s">
        <v>692</v>
      </c>
      <c r="C342" s="16">
        <v>0.70839014280639</v>
      </c>
      <c r="D342" s="16">
        <v>1.44131037544898</v>
      </c>
      <c r="E342" s="16">
        <v>0.337479177336523</v>
      </c>
      <c r="F342" s="16">
        <v>0.516054111608327</v>
      </c>
      <c r="G342" s="16">
        <v>0.328884356541324</v>
      </c>
      <c r="H342" s="16">
        <v>0.66874776413178</v>
      </c>
      <c r="I342" s="16">
        <v>0.36383264686193</v>
      </c>
      <c r="J342" s="16">
        <v>0.212008723122168</v>
      </c>
      <c r="K342" s="16">
        <v>0.225725728659546</v>
      </c>
    </row>
    <row r="343" spans="1:11">
      <c r="A343" s="15" t="s">
        <v>693</v>
      </c>
      <c r="B343" s="15" t="s">
        <v>694</v>
      </c>
      <c r="C343" s="16">
        <v>0.0247818296732465</v>
      </c>
      <c r="D343" s="16">
        <v>0.0313335150639372</v>
      </c>
      <c r="E343" s="16">
        <v>0.0148024715563683</v>
      </c>
      <c r="F343" s="16">
        <v>0.0321351725859854</v>
      </c>
      <c r="G343" s="16">
        <v>0.0286651564708057</v>
      </c>
      <c r="H343" s="16">
        <v>0.0206927822881629</v>
      </c>
      <c r="I343" s="16">
        <v>0.0264692544850501</v>
      </c>
      <c r="J343" s="16">
        <v>0.010142676686905</v>
      </c>
      <c r="K343" s="16">
        <v>0.0128466804375498</v>
      </c>
    </row>
    <row r="344" spans="1:11">
      <c r="A344" s="15" t="s">
        <v>695</v>
      </c>
      <c r="B344" s="15" t="s">
        <v>696</v>
      </c>
      <c r="C344" s="16">
        <v>0.0881095683244575</v>
      </c>
      <c r="D344" s="16">
        <v>0.201066475673513</v>
      </c>
      <c r="E344" s="16">
        <v>0.015950113954775</v>
      </c>
      <c r="F344" s="16">
        <v>0.0553734127971329</v>
      </c>
      <c r="G344" s="16">
        <v>0.023491913734213</v>
      </c>
      <c r="H344" s="16">
        <v>0.0822220882040581</v>
      </c>
      <c r="I344" s="16">
        <v>0.0357601247755072</v>
      </c>
      <c r="J344" s="16">
        <v>0.019516002525662</v>
      </c>
      <c r="K344" s="16">
        <v>0.0340050926669536</v>
      </c>
    </row>
    <row r="345" spans="1:11">
      <c r="A345" s="15" t="s">
        <v>697</v>
      </c>
      <c r="B345" s="15" t="s">
        <v>698</v>
      </c>
      <c r="C345" s="16">
        <v>0.62955941936973</v>
      </c>
      <c r="D345" s="16">
        <v>0.531518380432579</v>
      </c>
      <c r="E345" s="16">
        <v>0.510826239831737</v>
      </c>
      <c r="F345" s="16">
        <v>0.787516594724338</v>
      </c>
      <c r="G345" s="16">
        <v>0.795465548817038</v>
      </c>
      <c r="H345" s="16">
        <v>0.660804951083518</v>
      </c>
      <c r="I345" s="16">
        <v>0.708442032346342</v>
      </c>
      <c r="J345" s="16">
        <v>0.511155562921928</v>
      </c>
      <c r="K345" s="16">
        <v>0.691058329288884</v>
      </c>
    </row>
    <row r="346" spans="1:11">
      <c r="A346" s="15" t="s">
        <v>699</v>
      </c>
      <c r="B346" s="15" t="s">
        <v>700</v>
      </c>
      <c r="C346" s="16">
        <v>0.0684186282924556</v>
      </c>
      <c r="D346" s="16">
        <v>0.17243236226076</v>
      </c>
      <c r="E346" s="16">
        <v>0</v>
      </c>
      <c r="F346" s="16">
        <v>0.0848461303491123</v>
      </c>
      <c r="G346" s="16">
        <v>0.0429690214451005</v>
      </c>
      <c r="H346" s="16">
        <v>0.00155781530962</v>
      </c>
      <c r="I346" s="16">
        <v>0.0198081763734736</v>
      </c>
      <c r="J346" s="16">
        <v>0.0233005795322879</v>
      </c>
      <c r="K346" s="16">
        <v>0.00550399088505009</v>
      </c>
    </row>
    <row r="347" spans="1:11">
      <c r="A347" s="15" t="s">
        <v>701</v>
      </c>
      <c r="B347" s="15" t="s">
        <v>702</v>
      </c>
      <c r="C347" s="16">
        <v>0.0590589663166754</v>
      </c>
      <c r="D347" s="16">
        <v>0.0605755154421685</v>
      </c>
      <c r="E347" s="16">
        <v>0.0492383710233387</v>
      </c>
      <c r="F347" s="16">
        <v>0.0491245287786631</v>
      </c>
      <c r="G347" s="16">
        <v>0.0639370539159624</v>
      </c>
      <c r="H347" s="16">
        <v>0.0549656658327358</v>
      </c>
      <c r="I347" s="16">
        <v>0.060533332039225</v>
      </c>
      <c r="J347" s="16">
        <v>0.0614585269658934</v>
      </c>
      <c r="K347" s="16">
        <v>0.04987908837986</v>
      </c>
    </row>
    <row r="348" spans="1:11">
      <c r="A348" s="15" t="s">
        <v>703</v>
      </c>
      <c r="B348" s="15" t="s">
        <v>704</v>
      </c>
      <c r="C348" s="16">
        <v>0.0733864936662503</v>
      </c>
      <c r="D348" s="16">
        <v>0.0719746000047774</v>
      </c>
      <c r="E348" s="16">
        <v>0.064828997067334</v>
      </c>
      <c r="F348" s="16">
        <v>0.0596186854959722</v>
      </c>
      <c r="G348" s="16">
        <v>0.0639460528048623</v>
      </c>
      <c r="H348" s="16">
        <v>0.0916746351281625</v>
      </c>
      <c r="I348" s="16">
        <v>0.0722473318547664</v>
      </c>
      <c r="J348" s="16">
        <v>0.0750778640341673</v>
      </c>
      <c r="K348" s="16">
        <v>0.0600570098580215</v>
      </c>
    </row>
    <row r="349" spans="1:11">
      <c r="A349" s="15" t="s">
        <v>705</v>
      </c>
      <c r="B349" s="15" t="s">
        <v>706</v>
      </c>
      <c r="C349" s="16">
        <v>0.0406220981541218</v>
      </c>
      <c r="D349" s="16">
        <v>0.0222560555935831</v>
      </c>
      <c r="E349" s="16">
        <v>0.0415975676725623</v>
      </c>
      <c r="F349" s="16">
        <v>0.0755459810631501</v>
      </c>
      <c r="G349" s="16">
        <v>0.0357828663432315</v>
      </c>
      <c r="H349" s="16">
        <v>0.0484113806678102</v>
      </c>
      <c r="I349" s="16">
        <v>0.0428783614947163</v>
      </c>
      <c r="J349" s="16">
        <v>0.0413086180621767</v>
      </c>
      <c r="K349" s="16">
        <v>0.0482108928458983</v>
      </c>
    </row>
    <row r="350" spans="1:11">
      <c r="A350" s="15" t="s">
        <v>707</v>
      </c>
      <c r="B350" s="15" t="s">
        <v>708</v>
      </c>
      <c r="C350" s="16">
        <v>0.0714048733560717</v>
      </c>
      <c r="D350" s="16">
        <v>0.0589981976317828</v>
      </c>
      <c r="E350" s="16">
        <v>0.0653507164576884</v>
      </c>
      <c r="F350" s="16">
        <v>0.0693370823718465</v>
      </c>
      <c r="G350" s="16">
        <v>0.0709439307227883</v>
      </c>
      <c r="H350" s="16">
        <v>0.0871860328576729</v>
      </c>
      <c r="I350" s="16">
        <v>0.055280759748507</v>
      </c>
      <c r="J350" s="16">
        <v>0.0434379822142796</v>
      </c>
      <c r="K350" s="16">
        <v>0.286856025336384</v>
      </c>
    </row>
    <row r="351" spans="1:11">
      <c r="A351" s="15" t="s">
        <v>709</v>
      </c>
      <c r="B351" s="15" t="s">
        <v>710</v>
      </c>
      <c r="C351" s="16">
        <v>0.0353939612859463</v>
      </c>
      <c r="D351" s="16">
        <v>0.0543958997512</v>
      </c>
      <c r="E351" s="16">
        <v>0.111091738804043</v>
      </c>
      <c r="F351" s="16">
        <v>0.0529439824462601</v>
      </c>
      <c r="G351" s="16">
        <v>0.0627719782911345</v>
      </c>
      <c r="H351" s="16">
        <v>0.109769639275991</v>
      </c>
      <c r="I351" s="16">
        <v>0.100680828696785</v>
      </c>
      <c r="J351" s="16">
        <v>0.117901368530476</v>
      </c>
      <c r="K351" s="16">
        <v>0.0449201059451342</v>
      </c>
    </row>
    <row r="352" spans="1:11">
      <c r="A352" s="15" t="s">
        <v>711</v>
      </c>
      <c r="B352" s="15" t="s">
        <v>712</v>
      </c>
      <c r="C352" s="16">
        <v>0.0299309180389723</v>
      </c>
      <c r="D352" s="16">
        <v>0.0338569600892092</v>
      </c>
      <c r="E352" s="16">
        <v>0.0222730824344425</v>
      </c>
      <c r="F352" s="16">
        <v>0.0344475873081593</v>
      </c>
      <c r="G352" s="16">
        <v>0.0533531561849115</v>
      </c>
      <c r="H352" s="16">
        <v>0.0283467080139222</v>
      </c>
      <c r="I352" s="16">
        <v>0.01610392140156</v>
      </c>
      <c r="J352" s="16">
        <v>0.0271514372485279</v>
      </c>
      <c r="K352" s="16">
        <v>0.0464797288243228</v>
      </c>
    </row>
    <row r="353" spans="1:11">
      <c r="A353" s="15" t="s">
        <v>713</v>
      </c>
      <c r="B353" s="15" t="s">
        <v>714</v>
      </c>
      <c r="C353" s="16">
        <v>0.0221130110157615</v>
      </c>
      <c r="D353" s="16">
        <v>0.0145261733032139</v>
      </c>
      <c r="E353" s="16">
        <v>0.0395444840043349</v>
      </c>
      <c r="F353" s="16">
        <v>0.00892456873276416</v>
      </c>
      <c r="G353" s="16">
        <v>0.0309481060198772</v>
      </c>
      <c r="H353" s="16">
        <v>0.018872618217688</v>
      </c>
      <c r="I353" s="16">
        <v>0.0270394200850956</v>
      </c>
      <c r="J353" s="16">
        <v>0.0251333346996273</v>
      </c>
      <c r="K353" s="16">
        <v>0.0258649725291991</v>
      </c>
    </row>
    <row r="354" spans="1:11">
      <c r="A354" s="15" t="s">
        <v>715</v>
      </c>
      <c r="B354" s="15" t="s">
        <v>716</v>
      </c>
      <c r="C354" s="16">
        <v>0.473505905710086</v>
      </c>
      <c r="D354" s="16">
        <v>0.78958940662142</v>
      </c>
      <c r="E354" s="16">
        <v>0.22311832891153</v>
      </c>
      <c r="F354" s="16">
        <v>0.416288611572699</v>
      </c>
      <c r="G354" s="16">
        <v>0.368095708950809</v>
      </c>
      <c r="H354" s="16">
        <v>0.458966179523785</v>
      </c>
      <c r="I354" s="16">
        <v>0.308812128513864</v>
      </c>
      <c r="J354" s="16">
        <v>0.198301583651908</v>
      </c>
      <c r="K354" s="16">
        <v>0.395612613715549</v>
      </c>
    </row>
    <row r="355" spans="1:11">
      <c r="A355" s="15" t="s">
        <v>717</v>
      </c>
      <c r="B355" s="15" t="s">
        <v>718</v>
      </c>
      <c r="C355" s="16">
        <v>0.0743619307575687</v>
      </c>
      <c r="D355" s="16">
        <v>0.141340631210868</v>
      </c>
      <c r="E355" s="16">
        <v>0.0565072873593621</v>
      </c>
      <c r="F355" s="16">
        <v>0.0567235202701292</v>
      </c>
      <c r="G355" s="16">
        <v>0.0395221272145358</v>
      </c>
      <c r="H355" s="16">
        <v>0.103941942424253</v>
      </c>
      <c r="I355" s="16">
        <v>0.0372646417534976</v>
      </c>
      <c r="J355" s="16">
        <v>0.0133668083736711</v>
      </c>
      <c r="K355" s="16">
        <v>0.0487581547203042</v>
      </c>
    </row>
    <row r="356" spans="1:11">
      <c r="A356" s="15" t="s">
        <v>719</v>
      </c>
      <c r="B356" s="15" t="s">
        <v>720</v>
      </c>
      <c r="C356" s="16">
        <v>0.106403386251311</v>
      </c>
      <c r="D356" s="16">
        <v>0.149491941206564</v>
      </c>
      <c r="E356" s="16">
        <v>0.129860396770355</v>
      </c>
      <c r="F356" s="16">
        <v>0.142347979215059</v>
      </c>
      <c r="G356" s="16">
        <v>0.105019542585275</v>
      </c>
      <c r="H356" s="16">
        <v>0.0500108667138005</v>
      </c>
      <c r="I356" s="16">
        <v>0.08009901189269</v>
      </c>
      <c r="J356" s="16">
        <v>0.033613054191599</v>
      </c>
      <c r="K356" s="16">
        <v>0.115659141286588</v>
      </c>
    </row>
    <row r="357" spans="1:11">
      <c r="A357" s="15" t="s">
        <v>721</v>
      </c>
      <c r="B357" s="15" t="s">
        <v>722</v>
      </c>
      <c r="C357" s="16">
        <v>0.0359380963061282</v>
      </c>
      <c r="D357" s="16">
        <v>0.069840230519058</v>
      </c>
      <c r="E357" s="16">
        <v>0.0241191236757369</v>
      </c>
      <c r="F357" s="16">
        <v>0.0116980049801563</v>
      </c>
      <c r="G357" s="16">
        <v>0.0211189414299575</v>
      </c>
      <c r="H357" s="16">
        <v>0.0606003262050575</v>
      </c>
      <c r="I357" s="16">
        <v>0.0277484014306473</v>
      </c>
      <c r="J357" s="16">
        <v>0.043162228272942</v>
      </c>
      <c r="K357" s="16">
        <v>0.00221190752581206</v>
      </c>
    </row>
    <row r="358" spans="1:11">
      <c r="A358" s="15" t="s">
        <v>723</v>
      </c>
      <c r="B358" s="15" t="s">
        <v>724</v>
      </c>
      <c r="C358" s="16">
        <v>0.0801540278779523</v>
      </c>
      <c r="D358" s="16">
        <v>0.203423476380056</v>
      </c>
      <c r="E358" s="16">
        <v>0.00722180316119518</v>
      </c>
      <c r="F358" s="16">
        <v>0.0438394823814789</v>
      </c>
      <c r="G358" s="16">
        <v>0.0441635538272167</v>
      </c>
      <c r="H358" s="16">
        <v>0.118842310732116</v>
      </c>
      <c r="I358" s="16">
        <v>0.0334017048758363</v>
      </c>
      <c r="J358" s="16">
        <v>0.0501019093573927</v>
      </c>
      <c r="K358" s="16">
        <v>0.0236434297650315</v>
      </c>
    </row>
    <row r="359" spans="1:11">
      <c r="A359" s="15" t="s">
        <v>725</v>
      </c>
      <c r="B359" s="15" t="s">
        <v>726</v>
      </c>
      <c r="C359" s="16">
        <v>0.555176569829623</v>
      </c>
      <c r="D359" s="16">
        <v>0.731310787025689</v>
      </c>
      <c r="E359" s="16">
        <v>0.444159136180308</v>
      </c>
      <c r="F359" s="16">
        <v>0.382664382417524</v>
      </c>
      <c r="G359" s="16">
        <v>0.479744655401934</v>
      </c>
      <c r="H359" s="16">
        <v>0.512781090485195</v>
      </c>
      <c r="I359" s="16">
        <v>0.58943017942174</v>
      </c>
      <c r="J359" s="16">
        <v>0.325992654734442</v>
      </c>
      <c r="K359" s="16">
        <v>0.337157840729828</v>
      </c>
    </row>
    <row r="360" spans="1:11">
      <c r="A360" s="15" t="s">
        <v>727</v>
      </c>
      <c r="B360" s="15" t="s">
        <v>728</v>
      </c>
      <c r="C360" s="16">
        <v>0.0867862635126412</v>
      </c>
      <c r="D360" s="16">
        <v>0.0574188357561428</v>
      </c>
      <c r="E360" s="16">
        <v>0.0758598707834649</v>
      </c>
      <c r="F360" s="16">
        <v>0.0500174899017843</v>
      </c>
      <c r="G360" s="16">
        <v>0.0798174795451591</v>
      </c>
      <c r="H360" s="16">
        <v>0.0944535776948131</v>
      </c>
      <c r="I360" s="16">
        <v>0.08876171394096</v>
      </c>
      <c r="J360" s="16">
        <v>0.125849710333467</v>
      </c>
      <c r="K360" s="16">
        <v>0.177593230598122</v>
      </c>
    </row>
    <row r="361" spans="1:11">
      <c r="A361" s="15" t="s">
        <v>729</v>
      </c>
      <c r="B361" s="15" t="s">
        <v>730</v>
      </c>
      <c r="C361" s="16">
        <v>0.0349651193678039</v>
      </c>
      <c r="D361" s="16">
        <v>0.057511501229624</v>
      </c>
      <c r="E361" s="16">
        <v>0.0118210984895636</v>
      </c>
      <c r="F361" s="16">
        <v>0.03708484791996</v>
      </c>
      <c r="G361" s="16">
        <v>0.0197512078723196</v>
      </c>
      <c r="H361" s="16">
        <v>0.0255938343304373</v>
      </c>
      <c r="I361" s="16">
        <v>0.0423086658530683</v>
      </c>
      <c r="J361" s="16">
        <v>0.0220376387264027</v>
      </c>
      <c r="K361" s="16">
        <v>0.00786417397420843</v>
      </c>
    </row>
    <row r="362" spans="1:11">
      <c r="A362" s="15" t="s">
        <v>731</v>
      </c>
      <c r="B362" s="15" t="s">
        <v>732</v>
      </c>
      <c r="C362" s="16">
        <v>0.025625699556255</v>
      </c>
      <c r="D362" s="16">
        <v>0.034119572964816</v>
      </c>
      <c r="E362" s="16">
        <v>0.0273674139798849</v>
      </c>
      <c r="F362" s="16">
        <v>0.0244440005962454</v>
      </c>
      <c r="G362" s="16">
        <v>0.0244609030639343</v>
      </c>
      <c r="H362" s="16">
        <v>0.0337343474744197</v>
      </c>
      <c r="I362" s="16">
        <v>0.0344630402596185</v>
      </c>
      <c r="J362" s="16">
        <v>0.0268720219287082</v>
      </c>
      <c r="K362" s="16">
        <v>0.0191008761667405</v>
      </c>
    </row>
    <row r="363" spans="1:11">
      <c r="A363" s="15" t="s">
        <v>733</v>
      </c>
      <c r="B363" s="15" t="s">
        <v>734</v>
      </c>
      <c r="C363" s="16">
        <v>0.461421766077151</v>
      </c>
      <c r="D363" s="16">
        <v>0.887683416940817</v>
      </c>
      <c r="E363" s="16">
        <v>0.285038262673309</v>
      </c>
      <c r="F363" s="16">
        <v>0.272157447967722</v>
      </c>
      <c r="G363" s="16">
        <v>0.310878478901098</v>
      </c>
      <c r="H363" s="16">
        <v>0.453158484026006</v>
      </c>
      <c r="I363" s="16">
        <v>0.362407944559468</v>
      </c>
      <c r="J363" s="16">
        <v>0.21031788157674</v>
      </c>
      <c r="K363" s="16">
        <v>0.197675064555104</v>
      </c>
    </row>
    <row r="364" spans="1:11">
      <c r="A364" s="15" t="s">
        <v>735</v>
      </c>
      <c r="B364" s="15" t="s">
        <v>736</v>
      </c>
      <c r="C364" s="16">
        <v>0.152664687136856</v>
      </c>
      <c r="D364" s="16">
        <v>0.0930721483574652</v>
      </c>
      <c r="E364" s="16">
        <v>0.162268861025921</v>
      </c>
      <c r="F364" s="16">
        <v>0.125542981531922</v>
      </c>
      <c r="G364" s="16">
        <v>0.0989773421086635</v>
      </c>
      <c r="H364" s="16">
        <v>0.15980262768565</v>
      </c>
      <c r="I364" s="16">
        <v>0.148191308984566</v>
      </c>
      <c r="J364" s="16">
        <v>0.159448425795939</v>
      </c>
      <c r="K364" s="16">
        <v>0.0896841835043739</v>
      </c>
    </row>
    <row r="365" spans="1:11">
      <c r="A365" s="15" t="s">
        <v>737</v>
      </c>
      <c r="B365" s="15" t="s">
        <v>738</v>
      </c>
      <c r="C365" s="16">
        <v>0.0246760383528912</v>
      </c>
      <c r="D365" s="16">
        <v>0.0325010989178441</v>
      </c>
      <c r="E365" s="16">
        <v>0.0344004509202815</v>
      </c>
      <c r="F365" s="16">
        <v>0.016717196680618</v>
      </c>
      <c r="G365" s="16">
        <v>0.0245498472181758</v>
      </c>
      <c r="H365" s="16">
        <v>0.0251716168270266</v>
      </c>
      <c r="I365" s="16">
        <v>0.0234996002419958</v>
      </c>
      <c r="J365" s="16">
        <v>0.0213955853494163</v>
      </c>
      <c r="K365" s="16">
        <v>0.018111874298005</v>
      </c>
    </row>
    <row r="366" spans="1:11">
      <c r="A366" s="15" t="s">
        <v>739</v>
      </c>
      <c r="B366" s="15" t="s">
        <v>740</v>
      </c>
      <c r="C366" s="16">
        <v>0.0453746635133888</v>
      </c>
      <c r="D366" s="16">
        <v>0.0704992834701499</v>
      </c>
      <c r="E366" s="16">
        <v>0.0675267288828394</v>
      </c>
      <c r="F366" s="16">
        <v>0.0339140423973858</v>
      </c>
      <c r="G366" s="16">
        <v>0.0280486821236256</v>
      </c>
      <c r="H366" s="16">
        <v>0.0506811030010319</v>
      </c>
      <c r="I366" s="16">
        <v>0.0355164238303879</v>
      </c>
      <c r="J366" s="16">
        <v>0.0265879887822133</v>
      </c>
      <c r="K366" s="16">
        <v>0.0357200806146236</v>
      </c>
    </row>
    <row r="367" spans="1:11">
      <c r="A367" s="15" t="s">
        <v>741</v>
      </c>
      <c r="B367" s="15" t="s">
        <v>742</v>
      </c>
      <c r="C367" s="16">
        <v>0.0301964132205611</v>
      </c>
      <c r="D367" s="16">
        <v>0.029119756367528</v>
      </c>
      <c r="E367" s="16">
        <v>0.119420019022994</v>
      </c>
      <c r="F367" s="16">
        <v>0.00948698705091613</v>
      </c>
      <c r="G367" s="16">
        <v>0.0149477142457928</v>
      </c>
      <c r="H367" s="16">
        <v>0.0258588679493273</v>
      </c>
      <c r="I367" s="16">
        <v>0.012522536543396</v>
      </c>
      <c r="J367" s="16">
        <v>0.0245958883145773</v>
      </c>
      <c r="K367" s="16">
        <v>0.0320621593135364</v>
      </c>
    </row>
    <row r="368" spans="1:11">
      <c r="A368" s="15" t="s">
        <v>743</v>
      </c>
      <c r="B368" s="15" t="s">
        <v>744</v>
      </c>
      <c r="C368" s="16">
        <v>0.0605342029029235</v>
      </c>
      <c r="D368" s="16">
        <v>0.0377241249729107</v>
      </c>
      <c r="E368" s="16">
        <v>0.0309194392041114</v>
      </c>
      <c r="F368" s="16">
        <v>0.0230639381032659</v>
      </c>
      <c r="G368" s="16">
        <v>0.0297607311457138</v>
      </c>
      <c r="H368" s="16">
        <v>0.0389971533533855</v>
      </c>
      <c r="I368" s="16">
        <v>0.0360036041495403</v>
      </c>
      <c r="J368" s="16">
        <v>0.0358681144094243</v>
      </c>
      <c r="K368" s="16">
        <v>0.0196135957238597</v>
      </c>
    </row>
    <row r="369" spans="1:11">
      <c r="A369" s="15" t="s">
        <v>745</v>
      </c>
      <c r="B369" s="15" t="s">
        <v>746</v>
      </c>
      <c r="C369" s="16">
        <v>0.11892571274494</v>
      </c>
      <c r="D369" s="16">
        <v>0.081943288195063</v>
      </c>
      <c r="E369" s="16">
        <v>0.175384111875564</v>
      </c>
      <c r="F369" s="16">
        <v>0.119497079869376</v>
      </c>
      <c r="G369" s="16">
        <v>0.124236154690855</v>
      </c>
      <c r="H369" s="16">
        <v>0.120347862558221</v>
      </c>
      <c r="I369" s="16">
        <v>0.175052649427882</v>
      </c>
      <c r="J369" s="16">
        <v>0.126721690604579</v>
      </c>
      <c r="K369" s="16">
        <v>0.166141582422533</v>
      </c>
    </row>
    <row r="370" spans="1:11">
      <c r="A370" s="15" t="s">
        <v>747</v>
      </c>
      <c r="B370" s="15" t="s">
        <v>748</v>
      </c>
      <c r="C370" s="16">
        <v>0.0219034207561054</v>
      </c>
      <c r="D370" s="16">
        <v>0.0247099960475878</v>
      </c>
      <c r="E370" s="16">
        <v>0.0312000720928419</v>
      </c>
      <c r="F370" s="16">
        <v>0.0212279527343492</v>
      </c>
      <c r="G370" s="16">
        <v>0.0206981764950457</v>
      </c>
      <c r="H370" s="16">
        <v>0.0280969740299391</v>
      </c>
      <c r="I370" s="16">
        <v>0.0176918183512392</v>
      </c>
      <c r="J370" s="16">
        <v>0.021514376117855</v>
      </c>
      <c r="K370" s="16">
        <v>0.0275311540642807</v>
      </c>
    </row>
    <row r="371" spans="1:11">
      <c r="A371" s="15" t="s">
        <v>749</v>
      </c>
      <c r="B371" s="15" t="s">
        <v>750</v>
      </c>
      <c r="C371" s="16">
        <v>0.058903151769302</v>
      </c>
      <c r="D371" s="16">
        <v>0.131406683561559</v>
      </c>
      <c r="E371" s="16">
        <v>0.0156417018117764</v>
      </c>
      <c r="F371" s="16">
        <v>0.0189750648606924</v>
      </c>
      <c r="G371" s="16">
        <v>0</v>
      </c>
      <c r="H371" s="16">
        <v>0.028062171218877</v>
      </c>
      <c r="I371" s="16">
        <v>0.0539420320404521</v>
      </c>
      <c r="J371" s="16">
        <v>0.00481800555237355</v>
      </c>
      <c r="K371" s="16">
        <v>0.0408133117425366</v>
      </c>
    </row>
    <row r="372" spans="1:11">
      <c r="A372" s="15" t="s">
        <v>751</v>
      </c>
      <c r="B372" s="15" t="s">
        <v>752</v>
      </c>
      <c r="C372" s="16">
        <v>0.0692460951586203</v>
      </c>
      <c r="D372" s="16">
        <v>0.162215263299392</v>
      </c>
      <c r="E372" s="16">
        <v>0.00206488145080561</v>
      </c>
      <c r="F372" s="16">
        <v>0.045370166434236</v>
      </c>
      <c r="G372" s="16">
        <v>0.0280840964282692</v>
      </c>
      <c r="H372" s="16">
        <v>0.0676970502581148</v>
      </c>
      <c r="I372" s="16">
        <v>0.0307882030270377</v>
      </c>
      <c r="J372" s="16">
        <v>0.0158541492893888</v>
      </c>
      <c r="K372" s="16">
        <v>0.0116692764136024</v>
      </c>
    </row>
    <row r="373" spans="1:11">
      <c r="A373" s="15" t="s">
        <v>753</v>
      </c>
      <c r="B373" s="15" t="s">
        <v>754</v>
      </c>
      <c r="C373" s="16">
        <v>0.454036490463742</v>
      </c>
      <c r="D373" s="16">
        <v>1.02685735843486</v>
      </c>
      <c r="E373" s="16">
        <v>0.127458051196032</v>
      </c>
      <c r="F373" s="16">
        <v>0.133517679943724</v>
      </c>
      <c r="G373" s="16">
        <v>0.154844206201868</v>
      </c>
      <c r="H373" s="16">
        <v>0.512133361506046</v>
      </c>
      <c r="I373" s="16">
        <v>0.190196480522171</v>
      </c>
      <c r="J373" s="16">
        <v>0.20502207863665</v>
      </c>
      <c r="K373" s="16">
        <v>0.10519946791525</v>
      </c>
    </row>
    <row r="374" spans="1:11">
      <c r="A374" s="15" t="s">
        <v>755</v>
      </c>
      <c r="B374" s="15" t="s">
        <v>756</v>
      </c>
      <c r="C374" s="16">
        <v>0.319789230619157</v>
      </c>
      <c r="D374" s="16">
        <v>0.569670794895246</v>
      </c>
      <c r="E374" s="16">
        <v>0.213566660996881</v>
      </c>
      <c r="F374" s="16">
        <v>0.251375969966053</v>
      </c>
      <c r="G374" s="16">
        <v>0.222743191899584</v>
      </c>
      <c r="H374" s="16">
        <v>0.334329139005029</v>
      </c>
      <c r="I374" s="16">
        <v>0.209962678073035</v>
      </c>
      <c r="J374" s="16">
        <v>0.155674435363436</v>
      </c>
      <c r="K374" s="16">
        <v>0.130062260890309</v>
      </c>
    </row>
    <row r="375" spans="1:11">
      <c r="A375" s="15" t="s">
        <v>757</v>
      </c>
      <c r="B375" s="15" t="s">
        <v>758</v>
      </c>
      <c r="C375" s="16">
        <v>0.401416756472104</v>
      </c>
      <c r="D375" s="16">
        <v>0.666895357595034</v>
      </c>
      <c r="E375" s="16">
        <v>0.28244676749721</v>
      </c>
      <c r="F375" s="16">
        <v>0.206666312499585</v>
      </c>
      <c r="G375" s="16">
        <v>0.25045501711825</v>
      </c>
      <c r="H375" s="16">
        <v>0.505147546334409</v>
      </c>
      <c r="I375" s="16">
        <v>0.324414140773542</v>
      </c>
      <c r="J375" s="16">
        <v>0.202632869744908</v>
      </c>
      <c r="K375" s="16">
        <v>0.189961265699607</v>
      </c>
    </row>
    <row r="376" spans="1:11">
      <c r="A376" s="15" t="s">
        <v>759</v>
      </c>
      <c r="B376" s="15" t="s">
        <v>760</v>
      </c>
      <c r="C376" s="16">
        <v>0.0298878836269096</v>
      </c>
      <c r="D376" s="16">
        <v>0.0281780516409925</v>
      </c>
      <c r="E376" s="16">
        <v>0.0123687265846269</v>
      </c>
      <c r="F376" s="16">
        <v>0.0322194574863066</v>
      </c>
      <c r="G376" s="16">
        <v>0.0348519573925484</v>
      </c>
      <c r="H376" s="16">
        <v>0.0476749636685055</v>
      </c>
      <c r="I376" s="16">
        <v>0.0417940069366773</v>
      </c>
      <c r="J376" s="16">
        <v>0.0135705717758125</v>
      </c>
      <c r="K376" s="16">
        <v>0.00868144506464649</v>
      </c>
    </row>
    <row r="377" spans="1:11">
      <c r="A377" s="15" t="s">
        <v>761</v>
      </c>
      <c r="B377" s="15" t="s">
        <v>762</v>
      </c>
      <c r="C377" s="16">
        <v>0.781481241742225</v>
      </c>
      <c r="D377" s="16">
        <v>1.06905459228798</v>
      </c>
      <c r="E377" s="16">
        <v>0.479027426710221</v>
      </c>
      <c r="F377" s="16">
        <v>0.481460774908569</v>
      </c>
      <c r="G377" s="16">
        <v>0.648203533458554</v>
      </c>
      <c r="H377" s="16">
        <v>1.02196564308736</v>
      </c>
      <c r="I377" s="16">
        <v>0.725903684272615</v>
      </c>
      <c r="J377" s="16">
        <v>0.657015456117707</v>
      </c>
      <c r="K377" s="16">
        <v>0.354810679709571</v>
      </c>
    </row>
    <row r="378" spans="1:11">
      <c r="A378" s="15" t="s">
        <v>763</v>
      </c>
      <c r="B378" s="15" t="s">
        <v>764</v>
      </c>
      <c r="C378" s="16">
        <v>0.0316239440362996</v>
      </c>
      <c r="D378" s="16">
        <v>0.0322695451361317</v>
      </c>
      <c r="E378" s="16">
        <v>0.00484546076632871</v>
      </c>
      <c r="F378" s="16">
        <v>0.0268110352436562</v>
      </c>
      <c r="G378" s="16">
        <v>0.0591236752312391</v>
      </c>
      <c r="H378" s="16">
        <v>0.0793265719831254</v>
      </c>
      <c r="I378" s="16">
        <v>0.0229195402918588</v>
      </c>
      <c r="J378" s="16">
        <v>0.00217777107933385</v>
      </c>
      <c r="K378" s="16">
        <v>0.0351799777918883</v>
      </c>
    </row>
    <row r="379" spans="1:11">
      <c r="A379" s="15" t="s">
        <v>765</v>
      </c>
      <c r="B379" s="15" t="s">
        <v>766</v>
      </c>
      <c r="C379" s="16">
        <v>0.0783538086783303</v>
      </c>
      <c r="D379" s="16">
        <v>0.110605257261103</v>
      </c>
      <c r="E379" s="16">
        <v>0.123240747350991</v>
      </c>
      <c r="F379" s="16">
        <v>0.0366589018169566</v>
      </c>
      <c r="G379" s="16">
        <v>0.0825666138695213</v>
      </c>
      <c r="H379" s="16">
        <v>0.0864844103214192</v>
      </c>
      <c r="I379" s="16">
        <v>0.0656165444623211</v>
      </c>
      <c r="J379" s="16">
        <v>0.04036125864719</v>
      </c>
      <c r="K379" s="16">
        <v>0.0296454925032854</v>
      </c>
    </row>
    <row r="380" spans="1:11">
      <c r="A380" s="15" t="s">
        <v>767</v>
      </c>
      <c r="B380" s="15" t="s">
        <v>768</v>
      </c>
      <c r="C380" s="16">
        <v>0.111761421861583</v>
      </c>
      <c r="D380" s="16">
        <v>0.234092727448985</v>
      </c>
      <c r="E380" s="16">
        <v>0.0739584099938385</v>
      </c>
      <c r="F380" s="16">
        <v>0.0404017290083788</v>
      </c>
      <c r="G380" s="16">
        <v>0.0746081929665297</v>
      </c>
      <c r="H380" s="16">
        <v>0.121450333412595</v>
      </c>
      <c r="I380" s="16">
        <v>0.0514749299960166</v>
      </c>
      <c r="J380" s="16">
        <v>0.0462488417628917</v>
      </c>
      <c r="K380" s="16">
        <v>0.00708968443076598</v>
      </c>
    </row>
    <row r="381" spans="1:11">
      <c r="A381" s="15" t="s">
        <v>769</v>
      </c>
      <c r="B381" s="15" t="s">
        <v>770</v>
      </c>
      <c r="C381" s="16">
        <v>0.0331760441610877</v>
      </c>
      <c r="D381" s="16">
        <v>0.0221237898419687</v>
      </c>
      <c r="E381" s="16">
        <v>0.0200541356621374</v>
      </c>
      <c r="F381" s="16">
        <v>0.0435952740614674</v>
      </c>
      <c r="G381" s="16">
        <v>0.0613194477295609</v>
      </c>
      <c r="H381" s="16">
        <v>0.0473010797959971</v>
      </c>
      <c r="I381" s="16">
        <v>0.0414817505970328</v>
      </c>
      <c r="J381" s="16">
        <v>0.010679793898313</v>
      </c>
      <c r="K381" s="16">
        <v>0.0632924120768801</v>
      </c>
    </row>
    <row r="382" spans="1:11">
      <c r="A382" s="15" t="s">
        <v>771</v>
      </c>
      <c r="B382" s="15" t="s">
        <v>772</v>
      </c>
      <c r="C382" s="16">
        <v>0.288563409016018</v>
      </c>
      <c r="D382" s="16">
        <v>0.226164917094436</v>
      </c>
      <c r="E382" s="16">
        <v>0.276223652918274</v>
      </c>
      <c r="F382" s="16">
        <v>0.306706796257645</v>
      </c>
      <c r="G382" s="16">
        <v>0.295601839424278</v>
      </c>
      <c r="H382" s="16">
        <v>0.360788210705973</v>
      </c>
      <c r="I382" s="16">
        <v>0.314334964456295</v>
      </c>
      <c r="J382" s="16">
        <v>0.258036846967896</v>
      </c>
      <c r="K382" s="16">
        <v>0.225416940799945</v>
      </c>
    </row>
    <row r="383" spans="1:11">
      <c r="A383" s="15" t="s">
        <v>773</v>
      </c>
      <c r="B383" s="15" t="s">
        <v>774</v>
      </c>
      <c r="C383" s="16">
        <v>0.305302120179363</v>
      </c>
      <c r="D383" s="16">
        <v>0.27873975958981</v>
      </c>
      <c r="E383" s="16">
        <v>0.403071000719902</v>
      </c>
      <c r="F383" s="16">
        <v>0.335831147129022</v>
      </c>
      <c r="G383" s="16">
        <v>0.341198137202053</v>
      </c>
      <c r="H383" s="16">
        <v>0.316224447301561</v>
      </c>
      <c r="I383" s="16">
        <v>0.274178599666405</v>
      </c>
      <c r="J383" s="16">
        <v>0.241163093607899</v>
      </c>
      <c r="K383" s="16">
        <v>0.264788639409089</v>
      </c>
    </row>
    <row r="384" spans="1:11">
      <c r="A384" s="15" t="s">
        <v>775</v>
      </c>
      <c r="B384" s="15" t="s">
        <v>776</v>
      </c>
      <c r="C384" s="16">
        <v>0.385780184578972</v>
      </c>
      <c r="D384" s="16">
        <v>0.417148972022054</v>
      </c>
      <c r="E384" s="16">
        <v>0.37768504112415</v>
      </c>
      <c r="F384" s="16">
        <v>0.339178175576036</v>
      </c>
      <c r="G384" s="16">
        <v>0.481681280128241</v>
      </c>
      <c r="H384" s="16">
        <v>0.461462602358608</v>
      </c>
      <c r="I384" s="16">
        <v>0.286099500599096</v>
      </c>
      <c r="J384" s="16">
        <v>0.358822906435115</v>
      </c>
      <c r="K384" s="16">
        <v>0.372327822893305</v>
      </c>
    </row>
    <row r="385" spans="1:11">
      <c r="A385" s="15" t="s">
        <v>777</v>
      </c>
      <c r="B385" s="15" t="s">
        <v>778</v>
      </c>
      <c r="C385" s="16">
        <v>0.0466903583693076</v>
      </c>
      <c r="D385" s="16">
        <v>0.0187841011257299</v>
      </c>
      <c r="E385" s="16">
        <v>0.208101962337163</v>
      </c>
      <c r="F385" s="16">
        <v>0.118475763242831</v>
      </c>
      <c r="G385" s="16">
        <v>0.0249240032027584</v>
      </c>
      <c r="H385" s="16">
        <v>0.0273209913972523</v>
      </c>
      <c r="I385" s="16">
        <v>0.0495507436388897</v>
      </c>
      <c r="J385" s="16">
        <v>0.137530675036914</v>
      </c>
      <c r="K385" s="16">
        <v>0.0212508762616354</v>
      </c>
    </row>
    <row r="386" spans="1:11">
      <c r="A386" s="15" t="s">
        <v>779</v>
      </c>
      <c r="B386" s="15" t="s">
        <v>780</v>
      </c>
      <c r="C386" s="16">
        <v>1.65602207119724</v>
      </c>
      <c r="D386" s="16">
        <v>1.68546005528037</v>
      </c>
      <c r="E386" s="16">
        <v>1.99638617319209</v>
      </c>
      <c r="F386" s="16">
        <v>1.93145748560918</v>
      </c>
      <c r="G386" s="16">
        <v>1.72943991870926</v>
      </c>
      <c r="H386" s="16">
        <v>1.80616215075158</v>
      </c>
      <c r="I386" s="16">
        <v>1.48257244515034</v>
      </c>
      <c r="J386" s="16">
        <v>1.05385407789756</v>
      </c>
      <c r="K386" s="16">
        <v>2.13184156916866</v>
      </c>
    </row>
    <row r="387" spans="1:11">
      <c r="A387" s="15" t="s">
        <v>781</v>
      </c>
      <c r="B387" s="15" t="s">
        <v>782</v>
      </c>
      <c r="C387" s="16">
        <v>0.72843970208512</v>
      </c>
      <c r="D387" s="16">
        <v>0.660215832254231</v>
      </c>
      <c r="E387" s="16">
        <v>0.753211161523775</v>
      </c>
      <c r="F387" s="16">
        <v>0.87148580418414</v>
      </c>
      <c r="G387" s="16">
        <v>0.815085723107338</v>
      </c>
      <c r="H387" s="16">
        <v>0.828648719577207</v>
      </c>
      <c r="I387" s="16">
        <v>0.711220467793321</v>
      </c>
      <c r="J387" s="16">
        <v>0.629428188039216</v>
      </c>
      <c r="K387" s="16">
        <v>0.686347873024438</v>
      </c>
    </row>
    <row r="388" spans="1:11">
      <c r="A388" s="15" t="s">
        <v>783</v>
      </c>
      <c r="B388" s="15" t="s">
        <v>784</v>
      </c>
      <c r="C388" s="16">
        <v>0.152287370844931</v>
      </c>
      <c r="D388" s="16">
        <v>0.158918280846133</v>
      </c>
      <c r="E388" s="16">
        <v>0.0742375528518666</v>
      </c>
      <c r="F388" s="16">
        <v>0.22518780243834</v>
      </c>
      <c r="G388" s="16">
        <v>0.100817763923693</v>
      </c>
      <c r="H388" s="16">
        <v>0.206314039984647</v>
      </c>
      <c r="I388" s="16">
        <v>0.154134254666763</v>
      </c>
      <c r="J388" s="16">
        <v>0.210208563523423</v>
      </c>
      <c r="K388" s="16">
        <v>0.152085116169661</v>
      </c>
    </row>
    <row r="389" spans="1:11">
      <c r="A389" s="15" t="s">
        <v>785</v>
      </c>
      <c r="B389" s="15" t="s">
        <v>786</v>
      </c>
      <c r="C389" s="16">
        <v>0.0800038464654941</v>
      </c>
      <c r="D389" s="16">
        <v>0.183587132702318</v>
      </c>
      <c r="E389" s="16">
        <v>0</v>
      </c>
      <c r="F389" s="16">
        <v>0.0316605921928538</v>
      </c>
      <c r="G389" s="16">
        <v>0.00711206421846688</v>
      </c>
      <c r="H389" s="16">
        <v>0.0831161757243458</v>
      </c>
      <c r="I389" s="16">
        <v>0.0516422905272888</v>
      </c>
      <c r="J389" s="16">
        <v>0.00570816690813786</v>
      </c>
      <c r="K389" s="16">
        <v>0.0320563434911396</v>
      </c>
    </row>
    <row r="390" spans="1:11">
      <c r="A390" s="15" t="s">
        <v>787</v>
      </c>
      <c r="B390" s="15" t="s">
        <v>788</v>
      </c>
      <c r="C390" s="16">
        <v>0.786407056028432</v>
      </c>
      <c r="D390" s="16">
        <v>1.18961047491669</v>
      </c>
      <c r="E390" s="16">
        <v>0.28308992970068</v>
      </c>
      <c r="F390" s="16">
        <v>0.868313236307805</v>
      </c>
      <c r="G390" s="16">
        <v>0.742284130165055</v>
      </c>
      <c r="H390" s="16">
        <v>0.905004465271554</v>
      </c>
      <c r="I390" s="16">
        <v>0.60774359004229</v>
      </c>
      <c r="J390" s="16">
        <v>0.395675127198311</v>
      </c>
      <c r="K390" s="16">
        <v>0.697096026989187</v>
      </c>
    </row>
    <row r="391" spans="1:11">
      <c r="A391" s="15" t="s">
        <v>789</v>
      </c>
      <c r="B391" s="15" t="s">
        <v>790</v>
      </c>
      <c r="C391" s="16">
        <v>0.608111409448649</v>
      </c>
      <c r="D391" s="16">
        <v>1.05237680422433</v>
      </c>
      <c r="E391" s="16">
        <v>0.261415047494339</v>
      </c>
      <c r="F391" s="16">
        <v>0.532697178215568</v>
      </c>
      <c r="G391" s="16">
        <v>0.427587681492052</v>
      </c>
      <c r="H391" s="16">
        <v>0.724668451781463</v>
      </c>
      <c r="I391" s="16">
        <v>0.50299341687541</v>
      </c>
      <c r="J391" s="16">
        <v>0.156106508921266</v>
      </c>
      <c r="K391" s="16">
        <v>0.216958701614277</v>
      </c>
    </row>
    <row r="392" spans="1:11">
      <c r="A392" s="15" t="s">
        <v>791</v>
      </c>
      <c r="B392" s="15" t="s">
        <v>792</v>
      </c>
      <c r="C392" s="16">
        <v>0.24608345344307</v>
      </c>
      <c r="D392" s="16">
        <v>0.409407888177339</v>
      </c>
      <c r="E392" s="16">
        <v>0.173176627260055</v>
      </c>
      <c r="F392" s="16">
        <v>0.249767403626109</v>
      </c>
      <c r="G392" s="16">
        <v>0.266319259114629</v>
      </c>
      <c r="H392" s="16">
        <v>0.229046498764515</v>
      </c>
      <c r="I392" s="16">
        <v>0.179825152202545</v>
      </c>
      <c r="J392" s="16">
        <v>0.0789423419139767</v>
      </c>
      <c r="K392" s="16">
        <v>0.11332253212989</v>
      </c>
    </row>
    <row r="393" spans="1:11">
      <c r="A393" s="15" t="s">
        <v>793</v>
      </c>
      <c r="B393" s="15" t="s">
        <v>794</v>
      </c>
      <c r="C393" s="16">
        <v>0.09656743415249</v>
      </c>
      <c r="D393" s="16">
        <v>0.113046480845266</v>
      </c>
      <c r="E393" s="16">
        <v>0.0268357291859965</v>
      </c>
      <c r="F393" s="16">
        <v>0.0718399497134631</v>
      </c>
      <c r="G393" s="16">
        <v>0.0872879103056419</v>
      </c>
      <c r="H393" s="16">
        <v>0.147545609241702</v>
      </c>
      <c r="I393" s="16">
        <v>0.0731629370634726</v>
      </c>
      <c r="J393" s="16">
        <v>0.04790579784116</v>
      </c>
      <c r="K393" s="16">
        <v>0.0749669720847523</v>
      </c>
    </row>
    <row r="394" spans="1:11">
      <c r="A394" s="15" t="s">
        <v>795</v>
      </c>
      <c r="B394" s="15" t="s">
        <v>796</v>
      </c>
      <c r="C394" s="16">
        <v>0.316285109623713</v>
      </c>
      <c r="D394" s="16">
        <v>0.200230569065319</v>
      </c>
      <c r="E394" s="16">
        <v>0.195966503980641</v>
      </c>
      <c r="F394" s="16">
        <v>0.627462842184134</v>
      </c>
      <c r="G394" s="16">
        <v>0.331960124167772</v>
      </c>
      <c r="H394" s="16">
        <v>0.260091803043041</v>
      </c>
      <c r="I394" s="16">
        <v>0.335651996518102</v>
      </c>
      <c r="J394" s="16">
        <v>0.232239909412207</v>
      </c>
      <c r="K394" s="16">
        <v>0.627755784359256</v>
      </c>
    </row>
    <row r="395" spans="1:11">
      <c r="A395" s="15" t="s">
        <v>797</v>
      </c>
      <c r="B395" s="15" t="s">
        <v>798</v>
      </c>
      <c r="C395" s="16">
        <v>0.811298994792479</v>
      </c>
      <c r="D395" s="16">
        <v>0.630098940768672</v>
      </c>
      <c r="E395" s="16">
        <v>0.508600392389506</v>
      </c>
      <c r="F395" s="16">
        <v>0.787857478763606</v>
      </c>
      <c r="G395" s="16">
        <v>0.820801282306488</v>
      </c>
      <c r="H395" s="16">
        <v>0.849698723528222</v>
      </c>
      <c r="I395" s="16">
        <v>1.34659008432305</v>
      </c>
      <c r="J395" s="16">
        <v>0.716068008742457</v>
      </c>
      <c r="K395" s="16">
        <v>0.489605449774652</v>
      </c>
    </row>
    <row r="396" spans="1:11">
      <c r="A396" s="15" t="s">
        <v>799</v>
      </c>
      <c r="B396" s="15" t="s">
        <v>800</v>
      </c>
      <c r="C396" s="16">
        <v>0.0290844430017417</v>
      </c>
      <c r="D396" s="16">
        <v>0.0135341487239491</v>
      </c>
      <c r="E396" s="16">
        <v>0.0360262615659263</v>
      </c>
      <c r="F396" s="16">
        <v>0.0130930186140559</v>
      </c>
      <c r="G396" s="16">
        <v>0.0128277090984644</v>
      </c>
      <c r="H396" s="16">
        <v>0.0345353707884685</v>
      </c>
      <c r="I396" s="16">
        <v>0.0313786357501144</v>
      </c>
      <c r="J396" s="16">
        <v>0.0355524102070879</v>
      </c>
      <c r="K396" s="16">
        <v>0.0118134949142968</v>
      </c>
    </row>
    <row r="397" spans="1:11">
      <c r="A397" s="15" t="s">
        <v>801</v>
      </c>
      <c r="B397" s="15" t="s">
        <v>802</v>
      </c>
      <c r="C397" s="16">
        <v>0.533791130726444</v>
      </c>
      <c r="D397" s="16">
        <v>0.53717061127372</v>
      </c>
      <c r="E397" s="16">
        <v>0.599052299645284</v>
      </c>
      <c r="F397" s="16">
        <v>0.654895862889505</v>
      </c>
      <c r="G397" s="16">
        <v>0.814056821471169</v>
      </c>
      <c r="H397" s="16">
        <v>0.583337255081082</v>
      </c>
      <c r="I397" s="16">
        <v>0.4285155068645</v>
      </c>
      <c r="J397" s="16">
        <v>0.397221379638821</v>
      </c>
      <c r="K397" s="16">
        <v>0.704245589772804</v>
      </c>
    </row>
    <row r="398" spans="1:11">
      <c r="A398" s="15" t="s">
        <v>803</v>
      </c>
      <c r="B398" s="15" t="s">
        <v>804</v>
      </c>
      <c r="C398" s="16">
        <v>0.0554204647032522</v>
      </c>
      <c r="D398" s="16">
        <v>0.029058557779605</v>
      </c>
      <c r="E398" s="16">
        <v>0.0238988307929126</v>
      </c>
      <c r="F398" s="16">
        <v>0.0333429526446866</v>
      </c>
      <c r="G398" s="16">
        <v>0.0334789563893253</v>
      </c>
      <c r="H398" s="16">
        <v>0.0185937467670318</v>
      </c>
      <c r="I398" s="16">
        <v>0.0186653122165844</v>
      </c>
      <c r="J398" s="16">
        <v>0.0307663271932325</v>
      </c>
      <c r="K398" s="16">
        <v>0.0351340973322731</v>
      </c>
    </row>
    <row r="399" spans="1:11">
      <c r="A399" s="15" t="s">
        <v>805</v>
      </c>
      <c r="B399" s="15" t="s">
        <v>806</v>
      </c>
      <c r="C399" s="16">
        <v>0.0865278653929141</v>
      </c>
      <c r="D399" s="16">
        <v>0.0649774179475253</v>
      </c>
      <c r="E399" s="16">
        <v>0.0739374963307285</v>
      </c>
      <c r="F399" s="16">
        <v>0.0269008204731626</v>
      </c>
      <c r="G399" s="16">
        <v>0.0323835023251667</v>
      </c>
      <c r="H399" s="16">
        <v>0.106488003798462</v>
      </c>
      <c r="I399" s="16">
        <v>0.0623750690655321</v>
      </c>
      <c r="J399" s="16">
        <v>0.0897009160953647</v>
      </c>
      <c r="K399" s="16">
        <v>0.0149250850926161</v>
      </c>
    </row>
    <row r="400" spans="1:11">
      <c r="A400" s="15" t="s">
        <v>807</v>
      </c>
      <c r="B400" s="15" t="s">
        <v>808</v>
      </c>
      <c r="C400" s="16">
        <v>0.21842884955954</v>
      </c>
      <c r="D400" s="16">
        <v>0.36249312350475</v>
      </c>
      <c r="E400" s="16">
        <v>0.105993466756083</v>
      </c>
      <c r="F400" s="16">
        <v>0.253827801267004</v>
      </c>
      <c r="G400" s="16">
        <v>0.20458767647507</v>
      </c>
      <c r="H400" s="16">
        <v>0.146200084942871</v>
      </c>
      <c r="I400" s="16">
        <v>0.151227266970215</v>
      </c>
      <c r="J400" s="16">
        <v>0.161670731045498</v>
      </c>
      <c r="K400" s="16">
        <v>0.132561883546331</v>
      </c>
    </row>
    <row r="401" spans="1:11">
      <c r="A401" s="15" t="s">
        <v>809</v>
      </c>
      <c r="B401" s="15" t="s">
        <v>810</v>
      </c>
      <c r="C401" s="16">
        <v>0.127081340285062</v>
      </c>
      <c r="D401" s="16">
        <v>0.235363506947022</v>
      </c>
      <c r="E401" s="16">
        <v>0.140046185824716</v>
      </c>
      <c r="F401" s="16">
        <v>0.131612110175455</v>
      </c>
      <c r="G401" s="16">
        <v>0.0605543830877282</v>
      </c>
      <c r="H401" s="16">
        <v>0.0615531475614686</v>
      </c>
      <c r="I401" s="16">
        <v>0.0853878835315435</v>
      </c>
      <c r="J401" s="16">
        <v>0.0493041484118154</v>
      </c>
      <c r="K401" s="16">
        <v>0.0403976643174562</v>
      </c>
    </row>
    <row r="402" spans="1:11">
      <c r="A402" s="15" t="s">
        <v>811</v>
      </c>
      <c r="B402" s="15" t="s">
        <v>812</v>
      </c>
      <c r="C402" s="16">
        <v>0.031064116068261</v>
      </c>
      <c r="D402" s="16">
        <v>0.13280378468938</v>
      </c>
      <c r="E402" s="16">
        <v>0.234733649128375</v>
      </c>
      <c r="F402" s="16">
        <v>0.104106213826399</v>
      </c>
      <c r="G402" s="16">
        <v>0.0879647686079226</v>
      </c>
      <c r="H402" s="16">
        <v>0.0931022707827956</v>
      </c>
      <c r="I402" s="16">
        <v>0.0443774500094165</v>
      </c>
      <c r="J402" s="16">
        <v>0.0399896999152853</v>
      </c>
      <c r="K402" s="16">
        <v>0.0787757229611074</v>
      </c>
    </row>
    <row r="403" spans="1:11">
      <c r="A403" s="15" t="s">
        <v>813</v>
      </c>
      <c r="B403" s="15" t="s">
        <v>814</v>
      </c>
      <c r="C403" s="16">
        <v>0.103090432517419</v>
      </c>
      <c r="D403" s="16">
        <v>0.227399359931519</v>
      </c>
      <c r="E403" s="16">
        <v>0.0137757890163623</v>
      </c>
      <c r="F403" s="16">
        <v>0.117182555967296</v>
      </c>
      <c r="G403" s="16">
        <v>0.0366928410368669</v>
      </c>
      <c r="H403" s="16">
        <v>0.118182271252459</v>
      </c>
      <c r="I403" s="16">
        <v>0.025904579121351</v>
      </c>
      <c r="J403" s="16">
        <v>0.013828310718387</v>
      </c>
      <c r="K403" s="16">
        <v>0.0183501557492665</v>
      </c>
    </row>
    <row r="404" spans="1:11">
      <c r="A404" s="15" t="s">
        <v>815</v>
      </c>
      <c r="B404" s="15" t="s">
        <v>816</v>
      </c>
      <c r="C404" s="16">
        <v>0.191697333119304</v>
      </c>
      <c r="D404" s="16">
        <v>0.455237815574721</v>
      </c>
      <c r="E404" s="16">
        <v>0.0274418107895663</v>
      </c>
      <c r="F404" s="16">
        <v>0.198352283601843</v>
      </c>
      <c r="G404" s="16">
        <v>0.0910866133533085</v>
      </c>
      <c r="H404" s="16">
        <v>0.1343941170165</v>
      </c>
      <c r="I404" s="16">
        <v>0.052885451315214</v>
      </c>
      <c r="J404" s="16">
        <v>0.00427314351920789</v>
      </c>
      <c r="K404" s="16">
        <v>0.0718374395991642</v>
      </c>
    </row>
    <row r="405" spans="1:11">
      <c r="A405" s="15" t="s">
        <v>817</v>
      </c>
      <c r="B405" s="15" t="s">
        <v>818</v>
      </c>
      <c r="C405" s="16">
        <v>0.0329237001531228</v>
      </c>
      <c r="D405" s="16">
        <v>0.0605241804998719</v>
      </c>
      <c r="E405" s="16">
        <v>0.0122917855735277</v>
      </c>
      <c r="F405" s="16">
        <v>0.0271437358262574</v>
      </c>
      <c r="G405" s="16">
        <v>0.0160898690485014</v>
      </c>
      <c r="H405" s="16">
        <v>0.0230031749404273</v>
      </c>
      <c r="I405" s="16">
        <v>0.0110175843314249</v>
      </c>
      <c r="J405" s="16">
        <v>0.0201283436128947</v>
      </c>
      <c r="K405" s="16">
        <v>0.0662403671062877</v>
      </c>
    </row>
    <row r="406" spans="1:11">
      <c r="A406" s="15" t="s">
        <v>819</v>
      </c>
      <c r="B406" s="15" t="s">
        <v>820</v>
      </c>
      <c r="C406" s="16">
        <v>0.0323539921269873</v>
      </c>
      <c r="D406" s="16">
        <v>0.103307249973643</v>
      </c>
      <c r="E406" s="16">
        <v>0</v>
      </c>
      <c r="F406" s="16">
        <v>0</v>
      </c>
      <c r="G406" s="16">
        <v>0.000420306994451022</v>
      </c>
      <c r="H406" s="16">
        <v>0.00577764755989062</v>
      </c>
      <c r="I406" s="16">
        <v>0</v>
      </c>
      <c r="J406" s="16">
        <v>0</v>
      </c>
      <c r="K406" s="16">
        <v>0.000954009963207926</v>
      </c>
    </row>
    <row r="407" spans="1:11">
      <c r="A407" s="15" t="s">
        <v>821</v>
      </c>
      <c r="B407" s="15" t="s">
        <v>822</v>
      </c>
      <c r="C407" s="16">
        <v>0.0433243663646077</v>
      </c>
      <c r="D407" s="16">
        <v>0.068211198119641</v>
      </c>
      <c r="E407" s="16">
        <v>0.0310588285981753</v>
      </c>
      <c r="F407" s="16">
        <v>0.0299783573463388</v>
      </c>
      <c r="G407" s="16">
        <v>0.0157731515625289</v>
      </c>
      <c r="H407" s="16">
        <v>0.0414374028353181</v>
      </c>
      <c r="I407" s="16">
        <v>0.0450850611812281</v>
      </c>
      <c r="J407" s="16">
        <v>0.0475582719449793</v>
      </c>
      <c r="K407" s="16">
        <v>0.0799578740015046</v>
      </c>
    </row>
    <row r="408" spans="1:11">
      <c r="A408" s="15" t="s">
        <v>823</v>
      </c>
      <c r="B408" s="15" t="s">
        <v>824</v>
      </c>
      <c r="C408" s="16">
        <v>0.122465924196597</v>
      </c>
      <c r="D408" s="16">
        <v>0.104713624694967</v>
      </c>
      <c r="E408" s="16">
        <v>0.0739335530737162</v>
      </c>
      <c r="F408" s="16">
        <v>0.110049863710982</v>
      </c>
      <c r="G408" s="16">
        <v>0.106545068280672</v>
      </c>
      <c r="H408" s="16">
        <v>0.117040156946746</v>
      </c>
      <c r="I408" s="16">
        <v>0.135447255642931</v>
      </c>
      <c r="J408" s="16">
        <v>0.112495410518724</v>
      </c>
      <c r="K408" s="16">
        <v>0.118447195382646</v>
      </c>
    </row>
    <row r="409" spans="1:11">
      <c r="A409" s="15" t="s">
        <v>825</v>
      </c>
      <c r="B409" s="15" t="s">
        <v>826</v>
      </c>
      <c r="C409" s="16">
        <v>0.863646748451729</v>
      </c>
      <c r="D409" s="16">
        <v>0.739306863263235</v>
      </c>
      <c r="E409" s="16">
        <v>0.80416674442596</v>
      </c>
      <c r="F409" s="16">
        <v>0.887591764843953</v>
      </c>
      <c r="G409" s="16">
        <v>0.850461739674617</v>
      </c>
      <c r="H409" s="16">
        <v>0.805932516860107</v>
      </c>
      <c r="I409" s="16">
        <v>0.808180427886651</v>
      </c>
      <c r="J409" s="16">
        <v>0.772714265040775</v>
      </c>
      <c r="K409" s="16">
        <v>0.80877828928915</v>
      </c>
    </row>
    <row r="410" spans="1:11">
      <c r="A410" s="15" t="s">
        <v>827</v>
      </c>
      <c r="B410" s="15" t="s">
        <v>828</v>
      </c>
      <c r="C410" s="16">
        <v>0.33798855908931</v>
      </c>
      <c r="D410" s="16">
        <v>0.278565552996037</v>
      </c>
      <c r="E410" s="16">
        <v>0.287203138572417</v>
      </c>
      <c r="F410" s="16">
        <v>0.31220429126384</v>
      </c>
      <c r="G410" s="16">
        <v>0.315262221149107</v>
      </c>
      <c r="H410" s="16">
        <v>0.340337515453777</v>
      </c>
      <c r="I410" s="16">
        <v>0.328875923262602</v>
      </c>
      <c r="J410" s="16">
        <v>0.352841507471107</v>
      </c>
      <c r="K410" s="16">
        <v>0.25649010749308</v>
      </c>
    </row>
    <row r="411" spans="1:11">
      <c r="A411" s="15" t="s">
        <v>829</v>
      </c>
      <c r="B411" s="15" t="s">
        <v>830</v>
      </c>
      <c r="C411" s="16">
        <v>0.475239419440324</v>
      </c>
      <c r="D411" s="16">
        <v>0.445675079392928</v>
      </c>
      <c r="E411" s="16">
        <v>0.433123479976402</v>
      </c>
      <c r="F411" s="16">
        <v>0.470023078353709</v>
      </c>
      <c r="G411" s="16">
        <v>0.472708670242561</v>
      </c>
      <c r="H411" s="16">
        <v>0.430073241353858</v>
      </c>
      <c r="I411" s="16">
        <v>0.425207218667694</v>
      </c>
      <c r="J411" s="16">
        <v>0.39576908576919</v>
      </c>
      <c r="K411" s="16">
        <v>0.424309258647398</v>
      </c>
    </row>
    <row r="412" spans="1:11">
      <c r="A412" s="15" t="s">
        <v>831</v>
      </c>
      <c r="B412" s="15" t="s">
        <v>832</v>
      </c>
      <c r="C412" s="16">
        <v>0.644164554673383</v>
      </c>
      <c r="D412" s="16">
        <v>0.606614213342498</v>
      </c>
      <c r="E412" s="16">
        <v>0.552589627934919</v>
      </c>
      <c r="F412" s="16">
        <v>0.610536272569429</v>
      </c>
      <c r="G412" s="16">
        <v>0.624224216048395</v>
      </c>
      <c r="H412" s="16">
        <v>0.592578690745908</v>
      </c>
      <c r="I412" s="16">
        <v>0.568496278433862</v>
      </c>
      <c r="J412" s="16">
        <v>0.550508036340702</v>
      </c>
      <c r="K412" s="16">
        <v>0.677141711798253</v>
      </c>
    </row>
    <row r="413" spans="1:11">
      <c r="A413" s="15" t="s">
        <v>833</v>
      </c>
      <c r="B413" s="15" t="s">
        <v>834</v>
      </c>
      <c r="C413" s="16">
        <v>0.299858336592618</v>
      </c>
      <c r="D413" s="16">
        <v>0.262264946847027</v>
      </c>
      <c r="E413" s="16">
        <v>0.298186007893605</v>
      </c>
      <c r="F413" s="16">
        <v>0.284816648362284</v>
      </c>
      <c r="G413" s="16">
        <v>0.274556418987526</v>
      </c>
      <c r="H413" s="16">
        <v>0.286590744932803</v>
      </c>
      <c r="I413" s="16">
        <v>0.27997300356128</v>
      </c>
      <c r="J413" s="16">
        <v>0.278555094031381</v>
      </c>
      <c r="K413" s="16">
        <v>0.244577154151915</v>
      </c>
    </row>
    <row r="414" spans="1:11">
      <c r="A414" s="15" t="s">
        <v>835</v>
      </c>
      <c r="B414" s="15" t="s">
        <v>836</v>
      </c>
      <c r="C414" s="16">
        <v>0.396868936324289</v>
      </c>
      <c r="D414" s="16">
        <v>0.301853459895563</v>
      </c>
      <c r="E414" s="16">
        <v>0.374920292531203</v>
      </c>
      <c r="F414" s="16">
        <v>0.42418301748089</v>
      </c>
      <c r="G414" s="16">
        <v>0.350775329127635</v>
      </c>
      <c r="H414" s="16">
        <v>0.441247702022074</v>
      </c>
      <c r="I414" s="16">
        <v>0.393911121105263</v>
      </c>
      <c r="J414" s="16">
        <v>0.35360826752441</v>
      </c>
      <c r="K414" s="16">
        <v>0.369193233022209</v>
      </c>
    </row>
    <row r="415" spans="1:11">
      <c r="A415" s="15" t="s">
        <v>837</v>
      </c>
      <c r="B415" s="15" t="s">
        <v>838</v>
      </c>
      <c r="C415" s="16">
        <v>0.137798973734952</v>
      </c>
      <c r="D415" s="16">
        <v>0.150639878112588</v>
      </c>
      <c r="E415" s="16">
        <v>0.0585503574034667</v>
      </c>
      <c r="F415" s="16">
        <v>0.157232781055029</v>
      </c>
      <c r="G415" s="16">
        <v>0.117804528106768</v>
      </c>
      <c r="H415" s="16">
        <v>0.130580963553145</v>
      </c>
      <c r="I415" s="16">
        <v>0.113333701234782</v>
      </c>
      <c r="J415" s="16">
        <v>0.113650639354951</v>
      </c>
      <c r="K415" s="16">
        <v>0.112027597210941</v>
      </c>
    </row>
    <row r="416" spans="1:11">
      <c r="A416" s="15" t="s">
        <v>839</v>
      </c>
      <c r="B416" s="15" t="s">
        <v>840</v>
      </c>
      <c r="C416" s="16">
        <v>0.0319303517242157</v>
      </c>
      <c r="D416" s="16">
        <v>0.033162262814909</v>
      </c>
      <c r="E416" s="16">
        <v>0.0275618311738951</v>
      </c>
      <c r="F416" s="16">
        <v>0.0350071435059627</v>
      </c>
      <c r="G416" s="16">
        <v>0.0294236587958429</v>
      </c>
      <c r="H416" s="16">
        <v>0.0252111090860661</v>
      </c>
      <c r="I416" s="16">
        <v>0.0233519138722031</v>
      </c>
      <c r="J416" s="16">
        <v>0.0284126264844254</v>
      </c>
      <c r="K416" s="16">
        <v>0.0383123357458039</v>
      </c>
    </row>
    <row r="417" spans="1:11">
      <c r="A417" s="15" t="s">
        <v>841</v>
      </c>
      <c r="B417" s="15" t="s">
        <v>842</v>
      </c>
      <c r="C417" s="16">
        <v>0.0262358295254683</v>
      </c>
      <c r="D417" s="16">
        <v>0.0181920997008578</v>
      </c>
      <c r="E417" s="16">
        <v>0.0201813714091432</v>
      </c>
      <c r="F417" s="16">
        <v>0.0471227515743966</v>
      </c>
      <c r="G417" s="16">
        <v>0.0304200678370321</v>
      </c>
      <c r="H417" s="16">
        <v>0.0148438996903147</v>
      </c>
      <c r="I417" s="16">
        <v>0.0215077325745391</v>
      </c>
      <c r="J417" s="16">
        <v>0.0265050266452957</v>
      </c>
      <c r="K417" s="16">
        <v>0.0521637935644147</v>
      </c>
    </row>
    <row r="418" spans="1:11">
      <c r="A418" s="15" t="s">
        <v>843</v>
      </c>
      <c r="B418" s="15" t="s">
        <v>844</v>
      </c>
      <c r="C418" s="16">
        <v>0.583564096866202</v>
      </c>
      <c r="D418" s="16">
        <v>0.554246338576242</v>
      </c>
      <c r="E418" s="16">
        <v>0.414646929095796</v>
      </c>
      <c r="F418" s="16">
        <v>0.619367776716525</v>
      </c>
      <c r="G418" s="16">
        <v>0.606897875407709</v>
      </c>
      <c r="H418" s="16">
        <v>0.601393638122483</v>
      </c>
      <c r="I418" s="16">
        <v>0.562456314783772</v>
      </c>
      <c r="J418" s="16">
        <v>0.347289837812928</v>
      </c>
      <c r="K418" s="16">
        <v>0.514162202109129</v>
      </c>
    </row>
    <row r="419" spans="1:11">
      <c r="A419" s="15" t="s">
        <v>845</v>
      </c>
      <c r="B419" s="15" t="s">
        <v>846</v>
      </c>
      <c r="C419" s="16">
        <v>0.122465413932164</v>
      </c>
      <c r="D419" s="16">
        <v>0.1277988831181</v>
      </c>
      <c r="E419" s="16">
        <v>0.0951658195318965</v>
      </c>
      <c r="F419" s="16">
        <v>0.117622722143749</v>
      </c>
      <c r="G419" s="16">
        <v>0.142371934424253</v>
      </c>
      <c r="H419" s="16">
        <v>0.106710423177801</v>
      </c>
      <c r="I419" s="16">
        <v>0.11465145028016</v>
      </c>
      <c r="J419" s="16">
        <v>0.0644258558062249</v>
      </c>
      <c r="K419" s="16">
        <v>0.102709354064607</v>
      </c>
    </row>
    <row r="420" spans="1:11">
      <c r="A420" s="15" t="s">
        <v>847</v>
      </c>
      <c r="B420" s="15" t="s">
        <v>848</v>
      </c>
      <c r="C420" s="16">
        <v>0.0568583007762348</v>
      </c>
      <c r="D420" s="16">
        <v>0.0648527462598561</v>
      </c>
      <c r="E420" s="16">
        <v>0.0571305133423991</v>
      </c>
      <c r="F420" s="16">
        <v>0.0534265571687572</v>
      </c>
      <c r="G420" s="16">
        <v>0.058448005141202</v>
      </c>
      <c r="H420" s="16">
        <v>0.0457189416218935</v>
      </c>
      <c r="I420" s="16">
        <v>0.0385109867407037</v>
      </c>
      <c r="J420" s="16">
        <v>0.0440932225742876</v>
      </c>
      <c r="K420" s="16">
        <v>0.0479978241502911</v>
      </c>
    </row>
    <row r="421" spans="1:11">
      <c r="A421" s="15" t="s">
        <v>849</v>
      </c>
      <c r="B421" s="15" t="s">
        <v>850</v>
      </c>
      <c r="C421" s="16">
        <v>0.493960210864446</v>
      </c>
      <c r="D421" s="16">
        <v>0.506126533851058</v>
      </c>
      <c r="E421" s="16">
        <v>0.634594202878095</v>
      </c>
      <c r="F421" s="16">
        <v>0.586540003740393</v>
      </c>
      <c r="G421" s="16">
        <v>0.586498061284934</v>
      </c>
      <c r="H421" s="16">
        <v>0.513607751795212</v>
      </c>
      <c r="I421" s="16">
        <v>0.586507875458125</v>
      </c>
      <c r="J421" s="16">
        <v>0.572666561338493</v>
      </c>
      <c r="K421" s="16">
        <v>0.55473709116588</v>
      </c>
    </row>
    <row r="422" spans="1:11">
      <c r="A422" s="15" t="s">
        <v>851</v>
      </c>
      <c r="B422" s="15" t="s">
        <v>852</v>
      </c>
      <c r="C422" s="16">
        <v>0.0714858555967813</v>
      </c>
      <c r="D422" s="16">
        <v>0.138291276649753</v>
      </c>
      <c r="E422" s="16">
        <v>0.0329335001231292</v>
      </c>
      <c r="F422" s="16">
        <v>0.0758304492601556</v>
      </c>
      <c r="G422" s="16">
        <v>0.0762725929821107</v>
      </c>
      <c r="H422" s="16">
        <v>0.0654750422597435</v>
      </c>
      <c r="I422" s="16">
        <v>0.062758046102936</v>
      </c>
      <c r="J422" s="16">
        <v>0.0298163202383089</v>
      </c>
      <c r="K422" s="16">
        <v>0.0243114227276363</v>
      </c>
    </row>
    <row r="423" spans="1:11">
      <c r="A423" s="15" t="s">
        <v>853</v>
      </c>
      <c r="B423" s="15" t="s">
        <v>854</v>
      </c>
      <c r="C423" s="16">
        <v>0.0706679312839095</v>
      </c>
      <c r="D423" s="16">
        <v>0.110910014238105</v>
      </c>
      <c r="E423" s="16">
        <v>0.0349019617243766</v>
      </c>
      <c r="F423" s="16">
        <v>0.0934872760776738</v>
      </c>
      <c r="G423" s="16">
        <v>0.0851496706927599</v>
      </c>
      <c r="H423" s="16">
        <v>0.0670602842557324</v>
      </c>
      <c r="I423" s="16">
        <v>0.0703502250317423</v>
      </c>
      <c r="J423" s="16">
        <v>0.0524895112455034</v>
      </c>
      <c r="K423" s="16">
        <v>0.0399059751998143</v>
      </c>
    </row>
    <row r="424" spans="1:11">
      <c r="A424" s="15" t="s">
        <v>855</v>
      </c>
      <c r="B424" s="15" t="s">
        <v>856</v>
      </c>
      <c r="C424" s="16">
        <v>0.0474939187472258</v>
      </c>
      <c r="D424" s="16">
        <v>0.0721119470852905</v>
      </c>
      <c r="E424" s="16">
        <v>0.0351486785917355</v>
      </c>
      <c r="F424" s="16">
        <v>0.0825816659673174</v>
      </c>
      <c r="G424" s="16">
        <v>0.0754703239236255</v>
      </c>
      <c r="H424" s="16">
        <v>0.0435504091406274</v>
      </c>
      <c r="I424" s="16">
        <v>0.0352837156462522</v>
      </c>
      <c r="J424" s="16">
        <v>0.0263423778025909</v>
      </c>
      <c r="K424" s="16">
        <v>0.0436662612236274</v>
      </c>
    </row>
    <row r="425" spans="1:11">
      <c r="A425" s="15" t="s">
        <v>857</v>
      </c>
      <c r="B425" s="15" t="s">
        <v>858</v>
      </c>
      <c r="C425" s="16">
        <v>0.0379720724413351</v>
      </c>
      <c r="D425" s="16">
        <v>0.0652030524051998</v>
      </c>
      <c r="E425" s="16">
        <v>0.0481542358377885</v>
      </c>
      <c r="F425" s="16">
        <v>0.0553891834845062</v>
      </c>
      <c r="G425" s="16">
        <v>0.0756429731044231</v>
      </c>
      <c r="H425" s="16">
        <v>0.0424691095113962</v>
      </c>
      <c r="I425" s="16">
        <v>0.0134405693337121</v>
      </c>
      <c r="J425" s="16">
        <v>0.00335389353888874</v>
      </c>
      <c r="K425" s="16">
        <v>0.0408930244691074</v>
      </c>
    </row>
    <row r="426" spans="1:11">
      <c r="A426" s="15" t="s">
        <v>859</v>
      </c>
      <c r="B426" s="15" t="s">
        <v>860</v>
      </c>
      <c r="C426" s="16">
        <v>0.084133854125012</v>
      </c>
      <c r="D426" s="16">
        <v>0.13383826093169</v>
      </c>
      <c r="E426" s="16">
        <v>0.0352326753267294</v>
      </c>
      <c r="F426" s="16">
        <v>0.143623897874595</v>
      </c>
      <c r="G426" s="16">
        <v>0.106865316530681</v>
      </c>
      <c r="H426" s="16">
        <v>0.0763146758151036</v>
      </c>
      <c r="I426" s="16">
        <v>0.0679859075461748</v>
      </c>
      <c r="J426" s="16">
        <v>0.032619879731843</v>
      </c>
      <c r="K426" s="16">
        <v>0.156202267662817</v>
      </c>
    </row>
    <row r="427" spans="1:11">
      <c r="A427" s="15" t="s">
        <v>861</v>
      </c>
      <c r="B427" s="15" t="s">
        <v>862</v>
      </c>
      <c r="C427" s="16">
        <v>0.0422674929692587</v>
      </c>
      <c r="D427" s="16">
        <v>0.0753208289823647</v>
      </c>
      <c r="E427" s="16">
        <v>0.0241588538034738</v>
      </c>
      <c r="F427" s="16">
        <v>0.0636690283725461</v>
      </c>
      <c r="G427" s="16">
        <v>0.0309951799536419</v>
      </c>
      <c r="H427" s="16">
        <v>0.0399936237009875</v>
      </c>
      <c r="I427" s="16">
        <v>0.0434061639260505</v>
      </c>
      <c r="J427" s="16">
        <v>0.00779716472240132</v>
      </c>
      <c r="K427" s="16">
        <v>0.068566024971974</v>
      </c>
    </row>
    <row r="428" spans="1:11">
      <c r="A428" s="15" t="s">
        <v>863</v>
      </c>
      <c r="B428" s="15" t="s">
        <v>864</v>
      </c>
      <c r="C428" s="16">
        <v>0.0555716604378748</v>
      </c>
      <c r="D428" s="16">
        <v>0.032451975474996</v>
      </c>
      <c r="E428" s="16">
        <v>0.119825891664683</v>
      </c>
      <c r="F428" s="16">
        <v>0.0337149924451776</v>
      </c>
      <c r="G428" s="16">
        <v>0.0452240294794918</v>
      </c>
      <c r="H428" s="16">
        <v>0.039527696218907</v>
      </c>
      <c r="I428" s="16">
        <v>0.0917830569986667</v>
      </c>
      <c r="J428" s="16">
        <v>0.077714416247688</v>
      </c>
      <c r="K428" s="16">
        <v>0.138902169822442</v>
      </c>
    </row>
    <row r="429" spans="1:11">
      <c r="A429" s="15" t="s">
        <v>865</v>
      </c>
      <c r="B429" s="15" t="s">
        <v>866</v>
      </c>
      <c r="C429" s="16">
        <v>0.0241433149385681</v>
      </c>
      <c r="D429" s="16">
        <v>0.017445851273148</v>
      </c>
      <c r="E429" s="16">
        <v>0.0539321810883174</v>
      </c>
      <c r="F429" s="16">
        <v>0.0285884587839951</v>
      </c>
      <c r="G429" s="16">
        <v>0.0313075886317457</v>
      </c>
      <c r="H429" s="16">
        <v>0.029691635405807</v>
      </c>
      <c r="I429" s="16">
        <v>0.0272617799551462</v>
      </c>
      <c r="J429" s="16">
        <v>0.0209997141274033</v>
      </c>
      <c r="K429" s="16">
        <v>0.0441228957533009</v>
      </c>
    </row>
    <row r="430" spans="1:11">
      <c r="A430" s="15" t="s">
        <v>867</v>
      </c>
      <c r="B430" s="15" t="s">
        <v>868</v>
      </c>
      <c r="C430" s="16">
        <v>0.02566921839157</v>
      </c>
      <c r="D430" s="16">
        <v>0.029526835863572</v>
      </c>
      <c r="E430" s="16">
        <v>0.0404200216538224</v>
      </c>
      <c r="F430" s="16">
        <v>0.052758924471769</v>
      </c>
      <c r="G430" s="16">
        <v>0.0201630919212814</v>
      </c>
      <c r="H430" s="16">
        <v>0.0209071005271971</v>
      </c>
      <c r="I430" s="16">
        <v>0.0169095824362906</v>
      </c>
      <c r="J430" s="16">
        <v>0.0288398621172931</v>
      </c>
      <c r="K430" s="16">
        <v>0.065485342716475</v>
      </c>
    </row>
    <row r="431" spans="1:11">
      <c r="A431" s="15" t="s">
        <v>869</v>
      </c>
      <c r="B431" s="15" t="s">
        <v>870</v>
      </c>
      <c r="C431" s="16">
        <v>0.0342517158340174</v>
      </c>
      <c r="D431" s="16">
        <v>0.0209901847435415</v>
      </c>
      <c r="E431" s="16">
        <v>0.059397106162429</v>
      </c>
      <c r="F431" s="16">
        <v>0.0384314887840758</v>
      </c>
      <c r="G431" s="16">
        <v>0.0362866692731144</v>
      </c>
      <c r="H431" s="16">
        <v>0.0446127241613042</v>
      </c>
      <c r="I431" s="16">
        <v>0.0484352897385922</v>
      </c>
      <c r="J431" s="16">
        <v>0.0561219799705087</v>
      </c>
      <c r="K431" s="16">
        <v>0.0500849899916417</v>
      </c>
    </row>
    <row r="432" spans="1:11">
      <c r="A432" s="15" t="s">
        <v>871</v>
      </c>
      <c r="B432" s="15" t="s">
        <v>872</v>
      </c>
      <c r="C432" s="16">
        <v>0.034540269779033</v>
      </c>
      <c r="D432" s="16">
        <v>0.0140508487618637</v>
      </c>
      <c r="E432" s="16">
        <v>0.0729665509444251</v>
      </c>
      <c r="F432" s="16">
        <v>0.0929318023570691</v>
      </c>
      <c r="G432" s="16">
        <v>0.0774350332628925</v>
      </c>
      <c r="H432" s="16">
        <v>0.0180476884920018</v>
      </c>
      <c r="I432" s="16">
        <v>0.0421971558801237</v>
      </c>
      <c r="J432" s="16">
        <v>0.0539168626942323</v>
      </c>
      <c r="K432" s="16">
        <v>0.0652643715976918</v>
      </c>
    </row>
    <row r="433" spans="1:11">
      <c r="A433" s="15" t="s">
        <v>873</v>
      </c>
      <c r="B433" s="15" t="s">
        <v>874</v>
      </c>
      <c r="C433" s="16">
        <v>0.118064159648234</v>
      </c>
      <c r="D433" s="16">
        <v>0.298690074340875</v>
      </c>
      <c r="E433" s="16">
        <v>0.0725738073760721</v>
      </c>
      <c r="F433" s="16">
        <v>0.069065004462649</v>
      </c>
      <c r="G433" s="16">
        <v>0.0345018114715523</v>
      </c>
      <c r="H433" s="16">
        <v>0.0610030918721997</v>
      </c>
      <c r="I433" s="16">
        <v>0.0521876238719065</v>
      </c>
      <c r="J433" s="16">
        <v>0.0722474202149192</v>
      </c>
      <c r="K433" s="16">
        <v>0.00633097341758033</v>
      </c>
    </row>
    <row r="434" spans="1:11">
      <c r="A434" s="15" t="s">
        <v>875</v>
      </c>
      <c r="B434" s="15" t="s">
        <v>876</v>
      </c>
      <c r="C434" s="16">
        <v>0.066230766049601</v>
      </c>
      <c r="D434" s="16">
        <v>0.0859193397647604</v>
      </c>
      <c r="E434" s="16">
        <v>0.0606789339290075</v>
      </c>
      <c r="F434" s="16">
        <v>0.0543637027053149</v>
      </c>
      <c r="G434" s="16">
        <v>0.0949468146387929</v>
      </c>
      <c r="H434" s="16">
        <v>0.0755370885816724</v>
      </c>
      <c r="I434" s="16">
        <v>0.0450626717176543</v>
      </c>
      <c r="J434" s="16">
        <v>0.0655007005764</v>
      </c>
      <c r="K434" s="16">
        <v>0.194021898126118</v>
      </c>
    </row>
    <row r="435" spans="1:11">
      <c r="A435" s="15" t="s">
        <v>877</v>
      </c>
      <c r="B435" s="15" t="s">
        <v>878</v>
      </c>
      <c r="C435" s="16">
        <v>0.154298106279132</v>
      </c>
      <c r="D435" s="16">
        <v>0.208263548940439</v>
      </c>
      <c r="E435" s="16">
        <v>0.094907865399503</v>
      </c>
      <c r="F435" s="16">
        <v>0.113453232244229</v>
      </c>
      <c r="G435" s="16">
        <v>0.17465475481994</v>
      </c>
      <c r="H435" s="16">
        <v>0.246363271056258</v>
      </c>
      <c r="I435" s="16">
        <v>0.177558917616098</v>
      </c>
      <c r="J435" s="16">
        <v>0.131084945371449</v>
      </c>
      <c r="K435" s="16">
        <v>0.0370050940039311</v>
      </c>
    </row>
    <row r="436" spans="1:11">
      <c r="A436" s="15" t="s">
        <v>879</v>
      </c>
      <c r="B436" s="15" t="s">
        <v>880</v>
      </c>
      <c r="C436" s="16">
        <v>0.0459722773798286</v>
      </c>
      <c r="D436" s="16">
        <v>0.0442575264900413</v>
      </c>
      <c r="E436" s="16">
        <v>0.0826028810357529</v>
      </c>
      <c r="F436" s="16">
        <v>0.0584709400913972</v>
      </c>
      <c r="G436" s="16">
        <v>0.0624695559299518</v>
      </c>
      <c r="H436" s="16">
        <v>0.0485740108787614</v>
      </c>
      <c r="I436" s="16">
        <v>0.0463014155996221</v>
      </c>
      <c r="J436" s="16">
        <v>0.0514310815567568</v>
      </c>
      <c r="K436" s="16">
        <v>0.0562733520296948</v>
      </c>
    </row>
    <row r="437" spans="1:11">
      <c r="A437" s="15" t="s">
        <v>881</v>
      </c>
      <c r="B437" s="15" t="s">
        <v>882</v>
      </c>
      <c r="C437" s="16">
        <v>0.139208146255247</v>
      </c>
      <c r="D437" s="16">
        <v>0.197579106692087</v>
      </c>
      <c r="E437" s="16">
        <v>0.0879812916346187</v>
      </c>
      <c r="F437" s="16">
        <v>0.169717617149661</v>
      </c>
      <c r="G437" s="16">
        <v>0.178654764226047</v>
      </c>
      <c r="H437" s="16">
        <v>0.150092941497876</v>
      </c>
      <c r="I437" s="16">
        <v>0.14492146127711</v>
      </c>
      <c r="J437" s="16">
        <v>0.0968515521229468</v>
      </c>
      <c r="K437" s="16">
        <v>0.146902379060297</v>
      </c>
    </row>
    <row r="438" spans="1:11">
      <c r="A438" s="15" t="s">
        <v>883</v>
      </c>
      <c r="B438" s="15" t="s">
        <v>884</v>
      </c>
      <c r="C438" s="16">
        <v>0.871513611734254</v>
      </c>
      <c r="D438" s="16">
        <v>0.806614997872073</v>
      </c>
      <c r="E438" s="16">
        <v>1.35042613079774</v>
      </c>
      <c r="F438" s="16">
        <v>0.898590572306849</v>
      </c>
      <c r="G438" s="16">
        <v>0.968326067077655</v>
      </c>
      <c r="H438" s="16">
        <v>0.902167657704613</v>
      </c>
      <c r="I438" s="16">
        <v>1.07552916731922</v>
      </c>
      <c r="J438" s="16">
        <v>1.13028498276745</v>
      </c>
      <c r="K438" s="16">
        <v>1.08567474612158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2"/>
  <sheetViews>
    <sheetView tabSelected="1" topLeftCell="A255" workbookViewId="0">
      <selection activeCell="K289" sqref="K289"/>
    </sheetView>
  </sheetViews>
  <sheetFormatPr defaultColWidth="9.14285714285714" defaultRowHeight="15"/>
  <cols>
    <col min="1" max="1" width="72.1428571428571" style="1" customWidth="1"/>
    <col min="2" max="2" width="12.2857142857143" style="1" customWidth="1"/>
    <col min="3" max="3" width="8.57142857142857" style="1" customWidth="1"/>
    <col min="4" max="4" width="8.14285714285714" style="1" customWidth="1"/>
    <col min="5" max="5" width="8.57142857142857" style="1" customWidth="1"/>
    <col min="6" max="6" width="9.14285714285714" style="1" customWidth="1"/>
    <col min="7" max="7" width="9.71428571428571" style="1" customWidth="1"/>
    <col min="8" max="10" width="9.14285714285714" style="1" customWidth="1"/>
    <col min="11" max="11" width="61.4285714285714" customWidth="1"/>
    <col min="12" max="20" width="12.7142857142857" customWidth="1"/>
  </cols>
  <sheetData>
    <row r="1" s="1" customFormat="1" ht="17.25" spans="1:20">
      <c r="A1" s="2" t="s">
        <v>1</v>
      </c>
      <c r="B1" s="3" t="s">
        <v>886</v>
      </c>
      <c r="C1" s="4" t="s">
        <v>887</v>
      </c>
      <c r="D1" s="5" t="s">
        <v>888</v>
      </c>
      <c r="E1" s="4" t="s">
        <v>889</v>
      </c>
      <c r="F1" s="5" t="s">
        <v>890</v>
      </c>
      <c r="G1" s="4" t="s">
        <v>891</v>
      </c>
      <c r="H1" s="5" t="s">
        <v>892</v>
      </c>
      <c r="I1" s="4" t="s">
        <v>893</v>
      </c>
      <c r="J1" s="5" t="s">
        <v>894</v>
      </c>
      <c r="K1" s="13" t="s">
        <v>1</v>
      </c>
      <c r="L1" s="13" t="s">
        <v>2</v>
      </c>
      <c r="M1" s="13" t="s">
        <v>3</v>
      </c>
      <c r="N1" s="13" t="s">
        <v>4</v>
      </c>
      <c r="O1" s="13" t="s">
        <v>5</v>
      </c>
      <c r="P1" s="13" t="s">
        <v>6</v>
      </c>
      <c r="Q1" s="13" t="s">
        <v>7</v>
      </c>
      <c r="R1" s="13" t="s">
        <v>8</v>
      </c>
      <c r="S1" s="13" t="s">
        <v>9</v>
      </c>
      <c r="T1" s="13" t="s">
        <v>10</v>
      </c>
    </row>
    <row r="2" ht="15.75" spans="1:20">
      <c r="A2" s="6" t="s">
        <v>895</v>
      </c>
      <c r="B2" s="7">
        <v>0.63244</v>
      </c>
      <c r="C2" s="8">
        <v>0.43184</v>
      </c>
      <c r="D2" s="7">
        <v>0.73146</v>
      </c>
      <c r="E2" s="7">
        <v>0.81872</v>
      </c>
      <c r="F2" s="8">
        <v>0.62071</v>
      </c>
      <c r="G2" s="7">
        <v>0.60462</v>
      </c>
      <c r="H2" s="8">
        <v>0.90681</v>
      </c>
      <c r="I2" s="7">
        <v>0.7166</v>
      </c>
      <c r="J2" s="14">
        <v>0.64595</v>
      </c>
      <c r="K2" s="15" t="s">
        <v>12</v>
      </c>
      <c r="L2" s="16">
        <v>0.522366964214768</v>
      </c>
      <c r="M2" s="16">
        <v>0.399290834395241</v>
      </c>
      <c r="N2" s="16">
        <v>0.633111657542982</v>
      </c>
      <c r="O2" s="16">
        <v>0.584736648339594</v>
      </c>
      <c r="P2" s="16">
        <v>0.540575747792999</v>
      </c>
      <c r="Q2" s="16">
        <v>0.475226098329291</v>
      </c>
      <c r="R2" s="16">
        <v>0.635752829698914</v>
      </c>
      <c r="S2" s="16">
        <v>0.591209014421989</v>
      </c>
      <c r="T2" s="16">
        <v>0.495419135041318</v>
      </c>
    </row>
    <row r="3" ht="15.75" spans="1:20">
      <c r="A3" s="9" t="s">
        <v>896</v>
      </c>
      <c r="B3" s="10">
        <v>0.17119</v>
      </c>
      <c r="C3" s="11">
        <v>0.05519</v>
      </c>
      <c r="D3" s="10">
        <v>0.05067</v>
      </c>
      <c r="E3" s="10">
        <v>0.57357</v>
      </c>
      <c r="F3" s="11">
        <v>0.11033</v>
      </c>
      <c r="G3" s="10">
        <v>0.18568</v>
      </c>
      <c r="H3" s="11">
        <v>0.25586</v>
      </c>
      <c r="I3" s="10">
        <v>0.26034</v>
      </c>
      <c r="J3" s="17">
        <v>0.12268</v>
      </c>
      <c r="K3" s="15" t="s">
        <v>16</v>
      </c>
      <c r="L3" s="18">
        <v>0.226040428443754</v>
      </c>
      <c r="M3" s="18">
        <v>0.11163876324133</v>
      </c>
      <c r="N3" s="18">
        <v>0.126235071917697</v>
      </c>
      <c r="O3" s="18">
        <v>0.373025748939892</v>
      </c>
      <c r="P3" s="18">
        <v>0.176187307187946</v>
      </c>
      <c r="Q3" s="18">
        <v>0.156604526509866</v>
      </c>
      <c r="R3" s="18">
        <v>0.272659616544338</v>
      </c>
      <c r="S3" s="18">
        <v>0.503945840525561</v>
      </c>
      <c r="T3" s="18">
        <v>0.22883022871214</v>
      </c>
    </row>
    <row r="4" ht="15.75" spans="1:20">
      <c r="A4" s="9" t="s">
        <v>897</v>
      </c>
      <c r="B4" s="10">
        <v>1.33671</v>
      </c>
      <c r="C4" s="11">
        <v>0.15616</v>
      </c>
      <c r="D4" s="10">
        <v>3.23316</v>
      </c>
      <c r="E4" s="10">
        <v>1.13425</v>
      </c>
      <c r="F4" s="11">
        <v>1.46277</v>
      </c>
      <c r="G4" s="10">
        <v>1.36251</v>
      </c>
      <c r="H4" s="11">
        <v>2.47389</v>
      </c>
      <c r="I4" s="10">
        <v>2.77382</v>
      </c>
      <c r="J4" s="19">
        <v>1.16217</v>
      </c>
      <c r="K4" s="15" t="s">
        <v>14</v>
      </c>
      <c r="L4" s="16">
        <v>0.711087208966818</v>
      </c>
      <c r="M4" s="16">
        <v>0.130256038666496</v>
      </c>
      <c r="N4" s="16">
        <v>1.7094163910871</v>
      </c>
      <c r="O4" s="16">
        <v>0.606052532989712</v>
      </c>
      <c r="P4" s="16">
        <v>0.778384118751367</v>
      </c>
      <c r="Q4" s="16">
        <v>0.570492379494427</v>
      </c>
      <c r="R4" s="16">
        <v>1.09901918451428</v>
      </c>
      <c r="S4" s="16">
        <v>1.18009441218191</v>
      </c>
      <c r="T4" s="16">
        <v>0.473954356938171</v>
      </c>
    </row>
    <row r="5" ht="15.75" spans="1:20">
      <c r="A5" s="9" t="s">
        <v>898</v>
      </c>
      <c r="B5" s="10">
        <v>0.93761</v>
      </c>
      <c r="C5" s="11">
        <v>0.48345</v>
      </c>
      <c r="D5" s="10">
        <v>1.52356</v>
      </c>
      <c r="E5" s="10">
        <v>0.86876</v>
      </c>
      <c r="F5" s="11">
        <v>1.22285</v>
      </c>
      <c r="G5" s="10">
        <v>0.83802</v>
      </c>
      <c r="H5" s="11">
        <v>1.30609</v>
      </c>
      <c r="I5" s="10">
        <v>1.51495</v>
      </c>
      <c r="J5" s="19">
        <v>1.21173</v>
      </c>
      <c r="K5" s="15" t="s">
        <v>34</v>
      </c>
      <c r="L5" s="16">
        <v>0.198206505425178</v>
      </c>
      <c r="M5" s="16">
        <v>0.299730337310501</v>
      </c>
      <c r="N5" s="16">
        <v>0.122674290624059</v>
      </c>
      <c r="O5" s="16">
        <v>0.171134696678162</v>
      </c>
      <c r="P5" s="16">
        <v>0.207281874553026</v>
      </c>
      <c r="Q5" s="16">
        <v>0.198003577415641</v>
      </c>
      <c r="R5" s="16">
        <v>0.130931247763412</v>
      </c>
      <c r="S5" s="16">
        <v>0.155155975376583</v>
      </c>
      <c r="T5" s="16">
        <v>0.112655526758225</v>
      </c>
    </row>
    <row r="6" ht="15.75" spans="1:20">
      <c r="A6" s="9" t="s">
        <v>899</v>
      </c>
      <c r="B6" s="12">
        <v>2.61053</v>
      </c>
      <c r="C6" s="11">
        <v>2.8908</v>
      </c>
      <c r="D6" s="10">
        <v>1.71841</v>
      </c>
      <c r="E6" s="10">
        <v>2.92135</v>
      </c>
      <c r="F6" s="11">
        <v>3.1601</v>
      </c>
      <c r="G6" s="10">
        <v>3.3989</v>
      </c>
      <c r="H6" s="11">
        <v>2.1178</v>
      </c>
      <c r="I6" s="10">
        <v>1.7701</v>
      </c>
      <c r="J6" s="19">
        <v>1.89535</v>
      </c>
      <c r="K6" s="15" t="s">
        <v>22</v>
      </c>
      <c r="L6" s="18">
        <v>2.14736439103941</v>
      </c>
      <c r="M6" s="18">
        <v>2.54109910877458</v>
      </c>
      <c r="N6" s="18">
        <v>1.16529905444559</v>
      </c>
      <c r="O6" s="18">
        <v>2.10782427316308</v>
      </c>
      <c r="P6" s="18">
        <v>2.5125062414254</v>
      </c>
      <c r="Q6" s="18">
        <v>2.67590762441667</v>
      </c>
      <c r="R6" s="18">
        <v>1.99510135298558</v>
      </c>
      <c r="S6" s="18">
        <v>1.47532789191212</v>
      </c>
      <c r="T6" s="18">
        <v>1.53022647649868</v>
      </c>
    </row>
    <row r="7" ht="15.75" spans="1:20">
      <c r="A7" s="9" t="s">
        <v>900</v>
      </c>
      <c r="B7" s="12">
        <v>0.08589</v>
      </c>
      <c r="C7" s="11">
        <v>0.06658</v>
      </c>
      <c r="D7" s="10">
        <v>0.12563</v>
      </c>
      <c r="E7" s="10">
        <v>0.09351</v>
      </c>
      <c r="F7" s="11">
        <v>0.10447</v>
      </c>
      <c r="G7" s="10">
        <v>0.08274</v>
      </c>
      <c r="H7" s="11">
        <v>0.07234</v>
      </c>
      <c r="I7" s="10">
        <v>0.12103</v>
      </c>
      <c r="J7" s="19">
        <v>0.15265</v>
      </c>
      <c r="K7" s="15" t="s">
        <v>26</v>
      </c>
      <c r="L7" s="16">
        <v>0.146922489231234</v>
      </c>
      <c r="M7" s="16">
        <v>0.117376946636628</v>
      </c>
      <c r="N7" s="16">
        <v>0.167880636884501</v>
      </c>
      <c r="O7" s="16">
        <v>0.194069716385252</v>
      </c>
      <c r="P7" s="16">
        <v>0.201921260510667</v>
      </c>
      <c r="Q7" s="16">
        <v>0.101523290408725</v>
      </c>
      <c r="R7" s="16">
        <v>0.136614919311648</v>
      </c>
      <c r="S7" s="16">
        <v>0.14999724043001</v>
      </c>
      <c r="T7" s="16">
        <v>0.331079858386257</v>
      </c>
    </row>
    <row r="8" ht="15.75" spans="1:20">
      <c r="A8" s="9" t="s">
        <v>901</v>
      </c>
      <c r="B8" s="12">
        <v>0.1179</v>
      </c>
      <c r="C8" s="11">
        <v>0.1609</v>
      </c>
      <c r="D8" s="10">
        <v>0.04247</v>
      </c>
      <c r="E8" s="10">
        <v>0.1314</v>
      </c>
      <c r="F8" s="11">
        <v>0.09898</v>
      </c>
      <c r="G8" s="10">
        <v>0.0998</v>
      </c>
      <c r="H8" s="11">
        <v>0.04891</v>
      </c>
      <c r="I8" s="10">
        <v>0.07132</v>
      </c>
      <c r="J8" s="19">
        <v>0.30047</v>
      </c>
      <c r="K8" s="15" t="s">
        <v>30</v>
      </c>
      <c r="L8" s="18">
        <v>0.239689730223801</v>
      </c>
      <c r="M8" s="18">
        <v>0.241375876792646</v>
      </c>
      <c r="N8" s="18">
        <v>0.198369186692608</v>
      </c>
      <c r="O8" s="18">
        <v>0.285166857570238</v>
      </c>
      <c r="P8" s="18">
        <v>0.410695314306412</v>
      </c>
      <c r="Q8" s="18">
        <v>0.215125295408751</v>
      </c>
      <c r="R8" s="18">
        <v>0.220927534834297</v>
      </c>
      <c r="S8" s="18">
        <v>0.16231131897276</v>
      </c>
      <c r="T8" s="18">
        <v>0.284190678144205</v>
      </c>
    </row>
    <row r="9" ht="15.75" spans="1:20">
      <c r="A9" s="9" t="s">
        <v>902</v>
      </c>
      <c r="B9" s="12">
        <v>0.47925</v>
      </c>
      <c r="C9" s="11">
        <v>0.36849</v>
      </c>
      <c r="D9" s="10">
        <v>0.69033</v>
      </c>
      <c r="E9" s="10">
        <v>0.34751</v>
      </c>
      <c r="F9" s="11">
        <v>0.36292</v>
      </c>
      <c r="G9" s="10">
        <v>0.59937</v>
      </c>
      <c r="H9" s="11">
        <v>0.69342</v>
      </c>
      <c r="I9" s="10">
        <v>0.49894</v>
      </c>
      <c r="J9" s="19">
        <v>0.29926</v>
      </c>
      <c r="K9" s="15" t="s">
        <v>38</v>
      </c>
      <c r="L9" s="18">
        <v>0.511930598293911</v>
      </c>
      <c r="M9" s="18">
        <v>0.358856451459207</v>
      </c>
      <c r="N9" s="18">
        <v>0.67239903303972</v>
      </c>
      <c r="O9" s="18">
        <v>0.366705148725636</v>
      </c>
      <c r="P9" s="18">
        <v>0.438493234024857</v>
      </c>
      <c r="Q9" s="18">
        <v>0.557234604561083</v>
      </c>
      <c r="R9" s="18">
        <v>0.695863167674315</v>
      </c>
      <c r="S9" s="18">
        <v>0.652975321329558</v>
      </c>
      <c r="T9" s="18">
        <v>0.338765045650494</v>
      </c>
    </row>
    <row r="10" ht="15.75" spans="1:20">
      <c r="A10" s="9" t="s">
        <v>903</v>
      </c>
      <c r="B10" s="12">
        <v>3.01265</v>
      </c>
      <c r="C10" s="11">
        <v>1.48132</v>
      </c>
      <c r="D10" s="10">
        <v>6.20816</v>
      </c>
      <c r="E10" s="10">
        <v>3.47737</v>
      </c>
      <c r="F10" s="11">
        <v>5.0026</v>
      </c>
      <c r="G10" s="10">
        <v>2.73324</v>
      </c>
      <c r="H10" s="11">
        <v>2.93625</v>
      </c>
      <c r="I10" s="10">
        <v>5.25565</v>
      </c>
      <c r="J10" s="19">
        <v>4.53669</v>
      </c>
      <c r="K10" s="15" t="s">
        <v>28</v>
      </c>
      <c r="L10" s="16">
        <v>3.94169235063425</v>
      </c>
      <c r="M10" s="16">
        <v>2.50633162094813</v>
      </c>
      <c r="N10" s="16">
        <v>6.78432226557368</v>
      </c>
      <c r="O10" s="16">
        <v>4.06218272286528</v>
      </c>
      <c r="P10" s="16">
        <v>4.11604104287718</v>
      </c>
      <c r="Q10" s="16">
        <v>4.10394795278152</v>
      </c>
      <c r="R10" s="16">
        <v>4.19411221581182</v>
      </c>
      <c r="S10" s="16">
        <v>5.03151483248302</v>
      </c>
      <c r="T10" s="16">
        <v>4.56431277523198</v>
      </c>
    </row>
    <row r="11" ht="15.75" spans="1:20">
      <c r="A11" s="9" t="s">
        <v>904</v>
      </c>
      <c r="B11" s="12">
        <v>2.31192</v>
      </c>
      <c r="C11" s="11">
        <v>1.99461</v>
      </c>
      <c r="D11" s="10">
        <v>2.39466</v>
      </c>
      <c r="E11" s="10">
        <v>1.90755</v>
      </c>
      <c r="F11" s="11">
        <v>1.95994</v>
      </c>
      <c r="G11" s="10">
        <v>2.60293</v>
      </c>
      <c r="H11" s="11">
        <v>3.09141</v>
      </c>
      <c r="I11" s="10">
        <v>2.42926</v>
      </c>
      <c r="J11" s="19">
        <v>1.8113</v>
      </c>
      <c r="K11" s="15" t="s">
        <v>46</v>
      </c>
      <c r="L11" s="16">
        <v>2.45580792594353</v>
      </c>
      <c r="M11" s="16">
        <v>2.40039297869666</v>
      </c>
      <c r="N11" s="16">
        <v>1.81798403429379</v>
      </c>
      <c r="O11" s="16">
        <v>1.75734557966602</v>
      </c>
      <c r="P11" s="16">
        <v>2.08905315269522</v>
      </c>
      <c r="Q11" s="16">
        <v>2.60528135684564</v>
      </c>
      <c r="R11" s="16">
        <v>3.25822954437195</v>
      </c>
      <c r="S11" s="16">
        <v>2.35491866198298</v>
      </c>
      <c r="T11" s="16">
        <v>1.83705941635108</v>
      </c>
    </row>
    <row r="12" ht="15.75" spans="1:20">
      <c r="A12" s="9" t="s">
        <v>905</v>
      </c>
      <c r="B12" s="12">
        <v>0.31303</v>
      </c>
      <c r="C12" s="11">
        <v>0.29646</v>
      </c>
      <c r="D12" s="10">
        <v>0.37931</v>
      </c>
      <c r="E12" s="10">
        <v>0.44053</v>
      </c>
      <c r="F12" s="11">
        <v>0.2564</v>
      </c>
      <c r="G12" s="10">
        <v>0.43851</v>
      </c>
      <c r="H12" s="11">
        <v>0.25441</v>
      </c>
      <c r="I12" s="10">
        <v>0.25493</v>
      </c>
      <c r="J12" s="19">
        <v>0.30188</v>
      </c>
      <c r="K12" s="15" t="s">
        <v>48</v>
      </c>
      <c r="L12" s="16">
        <v>0.620050441473855</v>
      </c>
      <c r="M12" s="16">
        <v>0.676965463732975</v>
      </c>
      <c r="N12" s="16">
        <v>0.939352579065864</v>
      </c>
      <c r="O12" s="16">
        <v>0.641633216840986</v>
      </c>
      <c r="P12" s="16">
        <v>0.53952116831207</v>
      </c>
      <c r="Q12" s="16">
        <v>0.755104586420968</v>
      </c>
      <c r="R12" s="16">
        <v>0.512115416148618</v>
      </c>
      <c r="S12" s="16">
        <v>0.353057481816493</v>
      </c>
      <c r="T12" s="16">
        <v>0.731741547757617</v>
      </c>
    </row>
    <row r="13" ht="15.75" spans="1:20">
      <c r="A13" s="9" t="s">
        <v>906</v>
      </c>
      <c r="B13" s="12">
        <v>2.34753</v>
      </c>
      <c r="C13" s="11">
        <v>1.92846</v>
      </c>
      <c r="D13" s="10">
        <v>2.16943</v>
      </c>
      <c r="E13" s="10">
        <v>2.45295</v>
      </c>
      <c r="F13" s="11">
        <v>2.35878</v>
      </c>
      <c r="G13" s="10">
        <v>3.1697</v>
      </c>
      <c r="H13" s="11">
        <v>2.63595</v>
      </c>
      <c r="I13" s="10">
        <v>2.53207</v>
      </c>
      <c r="J13" s="19">
        <v>2.25332</v>
      </c>
      <c r="K13" s="15" t="s">
        <v>50</v>
      </c>
      <c r="L13" s="16">
        <v>3.04439070068694</v>
      </c>
      <c r="M13" s="16">
        <v>2.3710404458811</v>
      </c>
      <c r="N13" s="16">
        <v>3.65865209721943</v>
      </c>
      <c r="O13" s="16">
        <v>2.83159075930235</v>
      </c>
      <c r="P13" s="16">
        <v>2.93874027851024</v>
      </c>
      <c r="Q13" s="16">
        <v>3.14263142933715</v>
      </c>
      <c r="R13" s="16">
        <v>3.68374334432903</v>
      </c>
      <c r="S13" s="16">
        <v>3.27525494847753</v>
      </c>
      <c r="T13" s="16">
        <v>3.55710536550352</v>
      </c>
    </row>
    <row r="14" ht="15.75" spans="1:20">
      <c r="A14" s="9" t="s">
        <v>907</v>
      </c>
      <c r="B14" s="12">
        <v>0.68868</v>
      </c>
      <c r="C14" s="11">
        <v>0.80052</v>
      </c>
      <c r="D14" s="10">
        <v>0.44663</v>
      </c>
      <c r="E14" s="10">
        <v>0.7033</v>
      </c>
      <c r="F14" s="11">
        <v>0.70799</v>
      </c>
      <c r="G14" s="10">
        <v>0.98314</v>
      </c>
      <c r="H14" s="11">
        <v>0.56998</v>
      </c>
      <c r="I14" s="10">
        <v>0.3171</v>
      </c>
      <c r="J14" s="19">
        <v>0.55662</v>
      </c>
      <c r="K14" s="15" t="s">
        <v>56</v>
      </c>
      <c r="L14" s="18">
        <v>0.744064671256515</v>
      </c>
      <c r="M14" s="18">
        <v>0.928458908381814</v>
      </c>
      <c r="N14" s="18">
        <v>0.491284176558119</v>
      </c>
      <c r="O14" s="18">
        <v>0.728383667216275</v>
      </c>
      <c r="P14" s="18">
        <v>0.81119334713998</v>
      </c>
      <c r="Q14" s="18">
        <v>1.0139144544521</v>
      </c>
      <c r="R14" s="18">
        <v>0.58419512981746</v>
      </c>
      <c r="S14" s="18">
        <v>0.465644325193916</v>
      </c>
      <c r="T14" s="18">
        <v>0.558764455800458</v>
      </c>
    </row>
    <row r="15" ht="15.75" spans="1:20">
      <c r="A15" s="9" t="s">
        <v>908</v>
      </c>
      <c r="B15" s="12">
        <v>0.29265</v>
      </c>
      <c r="C15" s="11">
        <v>0.20503</v>
      </c>
      <c r="D15" s="10">
        <v>0.2667</v>
      </c>
      <c r="E15" s="10">
        <v>0.3097</v>
      </c>
      <c r="F15" s="11">
        <v>0.30011</v>
      </c>
      <c r="G15" s="10">
        <v>0.3738</v>
      </c>
      <c r="H15" s="11">
        <v>0.36988</v>
      </c>
      <c r="I15" s="10">
        <v>0.2002</v>
      </c>
      <c r="J15" s="19">
        <v>0.73209</v>
      </c>
      <c r="K15" s="15" t="s">
        <v>68</v>
      </c>
      <c r="L15" s="16">
        <v>0.316853948199289</v>
      </c>
      <c r="M15" s="16">
        <v>0.171011135096789</v>
      </c>
      <c r="N15" s="16">
        <v>0.287572727127633</v>
      </c>
      <c r="O15" s="16">
        <v>0.436730770157896</v>
      </c>
      <c r="P15" s="16">
        <v>0.557106769447225</v>
      </c>
      <c r="Q15" s="16">
        <v>0.345423101278744</v>
      </c>
      <c r="R15" s="16">
        <v>0.419177136533259</v>
      </c>
      <c r="S15" s="16">
        <v>0.115659636002622</v>
      </c>
      <c r="T15" s="16">
        <v>0.753926037318735</v>
      </c>
    </row>
    <row r="16" ht="15.75" spans="1:20">
      <c r="A16" s="9" t="s">
        <v>909</v>
      </c>
      <c r="B16" s="12">
        <v>0.02759</v>
      </c>
      <c r="C16" s="11">
        <v>0.01924</v>
      </c>
      <c r="D16" s="10">
        <v>0.00066</v>
      </c>
      <c r="E16" s="10">
        <v>0.0111</v>
      </c>
      <c r="F16" s="11">
        <v>0.02325</v>
      </c>
      <c r="G16" s="10">
        <v>0.02394</v>
      </c>
      <c r="H16" s="11">
        <v>0.06219</v>
      </c>
      <c r="I16" s="10">
        <v>0.0354</v>
      </c>
      <c r="J16" s="19">
        <v>0.01086</v>
      </c>
      <c r="K16" s="15" t="s">
        <v>74</v>
      </c>
      <c r="L16" s="16">
        <v>0.10435740235487</v>
      </c>
      <c r="M16" s="16">
        <v>0.0521013438711784</v>
      </c>
      <c r="N16" s="16">
        <v>0.0773050155453879</v>
      </c>
      <c r="O16" s="16">
        <v>0.0737499142807901</v>
      </c>
      <c r="P16" s="16">
        <v>0.0979605139493249</v>
      </c>
      <c r="Q16" s="16">
        <v>0.186687931001618</v>
      </c>
      <c r="R16" s="16">
        <v>0.188409896942492</v>
      </c>
      <c r="S16" s="16">
        <v>0.0572713986076554</v>
      </c>
      <c r="T16" s="16">
        <v>0.0956139835191515</v>
      </c>
    </row>
    <row r="17" ht="15.75" spans="1:20">
      <c r="A17" s="9" t="s">
        <v>910</v>
      </c>
      <c r="B17" s="12">
        <v>0.67302</v>
      </c>
      <c r="C17" s="11">
        <v>0.93159</v>
      </c>
      <c r="D17" s="10">
        <v>0.38895</v>
      </c>
      <c r="E17" s="10">
        <v>0.79202</v>
      </c>
      <c r="F17" s="11">
        <v>0.5086</v>
      </c>
      <c r="G17" s="10">
        <v>0.52709</v>
      </c>
      <c r="H17" s="11">
        <v>0.49631</v>
      </c>
      <c r="I17" s="10">
        <v>0.36492</v>
      </c>
      <c r="J17" s="19">
        <v>0.65354</v>
      </c>
      <c r="K17" s="15" t="s">
        <v>76</v>
      </c>
      <c r="L17" s="18">
        <v>0.467451917211134</v>
      </c>
      <c r="M17" s="18">
        <v>0.463449500064249</v>
      </c>
      <c r="N17" s="18">
        <v>0.319189696756952</v>
      </c>
      <c r="O17" s="18">
        <v>0.697134506986466</v>
      </c>
      <c r="P17" s="18">
        <v>0.639554052700255</v>
      </c>
      <c r="Q17" s="18">
        <v>0.606603426655049</v>
      </c>
      <c r="R17" s="18">
        <v>0.372276188127575</v>
      </c>
      <c r="S17" s="18">
        <v>0.336906171580687</v>
      </c>
      <c r="T17" s="18">
        <v>0.416953057973005</v>
      </c>
    </row>
    <row r="18" ht="15.75" spans="1:20">
      <c r="A18" s="9" t="s">
        <v>911</v>
      </c>
      <c r="B18" s="12">
        <v>0.04854</v>
      </c>
      <c r="C18" s="11">
        <v>0.06181</v>
      </c>
      <c r="D18" s="10">
        <v>0.02014</v>
      </c>
      <c r="E18" s="10">
        <v>0.04918</v>
      </c>
      <c r="F18" s="11">
        <v>0.02898</v>
      </c>
      <c r="G18" s="10">
        <v>0.03553</v>
      </c>
      <c r="H18" s="11">
        <v>0.04568</v>
      </c>
      <c r="I18" s="10">
        <v>0.06039</v>
      </c>
      <c r="J18" s="19">
        <v>0.01507</v>
      </c>
      <c r="K18" s="15" t="s">
        <v>92</v>
      </c>
      <c r="L18" s="16">
        <v>0.0632179184430625</v>
      </c>
      <c r="M18" s="16">
        <v>0.0976166326788585</v>
      </c>
      <c r="N18" s="16">
        <v>0.0294745184283433</v>
      </c>
      <c r="O18" s="16">
        <v>0.0426689391485044</v>
      </c>
      <c r="P18" s="16">
        <v>0.0527077599456342</v>
      </c>
      <c r="Q18" s="16">
        <v>0.033256053550254</v>
      </c>
      <c r="R18" s="16">
        <v>0.0551959027984277</v>
      </c>
      <c r="S18" s="16">
        <v>0.072080145315391</v>
      </c>
      <c r="T18" s="16">
        <v>0.0332672069279594</v>
      </c>
    </row>
    <row r="19" ht="15.75" spans="1:20">
      <c r="A19" s="9" t="s">
        <v>912</v>
      </c>
      <c r="B19" s="12">
        <v>0.78757</v>
      </c>
      <c r="C19" s="11">
        <v>0.62021</v>
      </c>
      <c r="D19" s="10">
        <v>0.49908</v>
      </c>
      <c r="E19" s="10">
        <v>1.17199</v>
      </c>
      <c r="F19" s="11">
        <v>2.16007</v>
      </c>
      <c r="G19" s="10">
        <v>0.92702</v>
      </c>
      <c r="H19" s="11">
        <v>0.69995</v>
      </c>
      <c r="I19" s="10">
        <v>0.29269</v>
      </c>
      <c r="J19" s="19">
        <v>0.99591</v>
      </c>
      <c r="K19" s="15" t="s">
        <v>82</v>
      </c>
      <c r="L19" s="18">
        <v>0.93184834932404</v>
      </c>
      <c r="M19" s="18">
        <v>0.896908390144744</v>
      </c>
      <c r="N19" s="18">
        <v>0.728314658139709</v>
      </c>
      <c r="O19" s="18">
        <v>1.20972392377415</v>
      </c>
      <c r="P19" s="18">
        <v>2.04993609875619</v>
      </c>
      <c r="Q19" s="18">
        <v>1.05520613814827</v>
      </c>
      <c r="R19" s="18">
        <v>0.707064801627006</v>
      </c>
      <c r="S19" s="18">
        <v>0.446389933142165</v>
      </c>
      <c r="T19" s="18">
        <v>1.09740444201873</v>
      </c>
    </row>
    <row r="20" ht="15.75" spans="1:20">
      <c r="A20" s="9" t="s">
        <v>913</v>
      </c>
      <c r="B20" s="12">
        <v>1.6646</v>
      </c>
      <c r="C20" s="11">
        <v>1.3018</v>
      </c>
      <c r="D20" s="10">
        <v>2.1703</v>
      </c>
      <c r="E20" s="10">
        <v>1.55169</v>
      </c>
      <c r="F20" s="11">
        <v>1.54403</v>
      </c>
      <c r="G20" s="10">
        <v>2.09358</v>
      </c>
      <c r="H20" s="11">
        <v>2.08265</v>
      </c>
      <c r="I20" s="10">
        <v>1.73176</v>
      </c>
      <c r="J20" s="19">
        <v>1.50525</v>
      </c>
      <c r="K20" s="15" t="s">
        <v>96</v>
      </c>
      <c r="L20" s="16">
        <v>2.09724849594742</v>
      </c>
      <c r="M20" s="16">
        <v>1.86888286174845</v>
      </c>
      <c r="N20" s="16">
        <v>2.21006120061259</v>
      </c>
      <c r="O20" s="16">
        <v>1.9903772398277</v>
      </c>
      <c r="P20" s="16">
        <v>2.05852768763837</v>
      </c>
      <c r="Q20" s="16">
        <v>2.25179333251765</v>
      </c>
      <c r="R20" s="16">
        <v>2.38056619558197</v>
      </c>
      <c r="S20" s="16">
        <v>2.13869446818646</v>
      </c>
      <c r="T20" s="16">
        <v>1.98046345041992</v>
      </c>
    </row>
    <row r="21" ht="15.75" spans="1:20">
      <c r="A21" s="9" t="s">
        <v>914</v>
      </c>
      <c r="B21" s="12">
        <v>0.06572</v>
      </c>
      <c r="C21" s="11">
        <v>0.08528</v>
      </c>
      <c r="D21" s="10">
        <v>0.04584</v>
      </c>
      <c r="E21" s="10">
        <v>0.07013</v>
      </c>
      <c r="F21" s="11">
        <v>0.06588</v>
      </c>
      <c r="G21" s="10">
        <v>0.075</v>
      </c>
      <c r="H21" s="11">
        <v>0.03849</v>
      </c>
      <c r="I21" s="10">
        <v>0.04366</v>
      </c>
      <c r="J21" s="19">
        <v>0.05591</v>
      </c>
      <c r="K21" s="15" t="s">
        <v>100</v>
      </c>
      <c r="L21" s="16">
        <v>0.047279105226474</v>
      </c>
      <c r="M21" s="16">
        <v>0.0697827109000162</v>
      </c>
      <c r="N21" s="16">
        <v>0.0227490733373616</v>
      </c>
      <c r="O21" s="16">
        <v>0.0438618694126377</v>
      </c>
      <c r="P21" s="16">
        <v>0.0549914132172324</v>
      </c>
      <c r="Q21" s="16">
        <v>0.0598464733667379</v>
      </c>
      <c r="R21" s="16">
        <v>0.0311727206872928</v>
      </c>
      <c r="S21" s="16">
        <v>0.0217903517811862</v>
      </c>
      <c r="T21" s="16">
        <v>0.0402804446337084</v>
      </c>
    </row>
    <row r="22" ht="15.75" spans="1:20">
      <c r="A22" s="9" t="s">
        <v>915</v>
      </c>
      <c r="B22" s="12">
        <v>0.47821</v>
      </c>
      <c r="C22" s="11">
        <v>0.28579</v>
      </c>
      <c r="D22" s="10">
        <v>0.60859</v>
      </c>
      <c r="E22" s="10">
        <v>0.71614</v>
      </c>
      <c r="F22" s="11">
        <v>0.73124</v>
      </c>
      <c r="G22" s="10">
        <v>0.62438</v>
      </c>
      <c r="H22" s="11">
        <v>0.5429</v>
      </c>
      <c r="I22" s="10">
        <v>0.37778</v>
      </c>
      <c r="J22" s="19">
        <v>0.77638</v>
      </c>
      <c r="K22" s="15" t="s">
        <v>98</v>
      </c>
      <c r="L22" s="16">
        <v>0.459707559565284</v>
      </c>
      <c r="M22" s="16">
        <v>0.303233558694087</v>
      </c>
      <c r="N22" s="16">
        <v>0.674504834556444</v>
      </c>
      <c r="O22" s="16">
        <v>0.608428070372963</v>
      </c>
      <c r="P22" s="16">
        <v>0.634230786798684</v>
      </c>
      <c r="Q22" s="16">
        <v>0.461588414486384</v>
      </c>
      <c r="R22" s="16">
        <v>0.504151156988171</v>
      </c>
      <c r="S22" s="16">
        <v>0.383147862162787</v>
      </c>
      <c r="T22" s="16">
        <v>0.650396909951501</v>
      </c>
    </row>
    <row r="23" ht="15.75" spans="1:20">
      <c r="A23" s="9" t="s">
        <v>916</v>
      </c>
      <c r="B23" s="12">
        <v>0.16707</v>
      </c>
      <c r="C23" s="11">
        <v>0.1996</v>
      </c>
      <c r="D23" s="10">
        <v>0.08665</v>
      </c>
      <c r="E23" s="10">
        <v>0.16503</v>
      </c>
      <c r="F23" s="11">
        <v>0.26288</v>
      </c>
      <c r="G23" s="10">
        <v>0.14948</v>
      </c>
      <c r="H23" s="11">
        <v>0.12593</v>
      </c>
      <c r="I23" s="10">
        <v>0.13984</v>
      </c>
      <c r="J23" s="19">
        <v>0.12507</v>
      </c>
      <c r="K23" s="15" t="s">
        <v>102</v>
      </c>
      <c r="L23" s="16">
        <v>0.202591452681687</v>
      </c>
      <c r="M23" s="16">
        <v>0.246787389406782</v>
      </c>
      <c r="N23" s="16">
        <v>0.16703432237363</v>
      </c>
      <c r="O23" s="16">
        <v>0.230441477559254</v>
      </c>
      <c r="P23" s="16">
        <v>0.254911074122423</v>
      </c>
      <c r="Q23" s="16">
        <v>0.172943128868993</v>
      </c>
      <c r="R23" s="16">
        <v>0.154608855795606</v>
      </c>
      <c r="S23" s="16">
        <v>0.183241539429771</v>
      </c>
      <c r="T23" s="16">
        <v>0.17359418462592</v>
      </c>
    </row>
    <row r="24" ht="15.75" spans="1:20">
      <c r="A24" s="9" t="s">
        <v>917</v>
      </c>
      <c r="B24" s="12">
        <v>0.10142</v>
      </c>
      <c r="C24" s="11">
        <v>0.10039</v>
      </c>
      <c r="D24" s="10">
        <v>0.10583</v>
      </c>
      <c r="E24" s="10">
        <v>0.06953</v>
      </c>
      <c r="F24" s="11">
        <v>0.08292</v>
      </c>
      <c r="G24" s="10">
        <v>0.09743</v>
      </c>
      <c r="H24" s="11">
        <v>0.11851</v>
      </c>
      <c r="I24" s="10">
        <v>0.12546</v>
      </c>
      <c r="J24" s="19">
        <v>0.06912</v>
      </c>
      <c r="K24" s="15" t="s">
        <v>104</v>
      </c>
      <c r="L24" s="16">
        <v>0.164186055939257</v>
      </c>
      <c r="M24" s="16">
        <v>0.137628788903254</v>
      </c>
      <c r="N24" s="16">
        <v>0.109736800230327</v>
      </c>
      <c r="O24" s="16">
        <v>0.104880438266918</v>
      </c>
      <c r="P24" s="16">
        <v>0.11213048231108</v>
      </c>
      <c r="Q24" s="16">
        <v>0.138800429513163</v>
      </c>
      <c r="R24" s="16">
        <v>0.254649538795151</v>
      </c>
      <c r="S24" s="16">
        <v>0.221471847730661</v>
      </c>
      <c r="T24" s="16">
        <v>0.126616528417546</v>
      </c>
    </row>
    <row r="25" ht="15.75" spans="1:20">
      <c r="A25" s="9" t="s">
        <v>918</v>
      </c>
      <c r="B25" s="12">
        <v>0.07284</v>
      </c>
      <c r="C25" s="11">
        <v>0.08142</v>
      </c>
      <c r="D25" s="10">
        <v>0.05371</v>
      </c>
      <c r="E25" s="10">
        <v>0.05931</v>
      </c>
      <c r="F25" s="11">
        <v>0.09208</v>
      </c>
      <c r="G25" s="10">
        <v>0.06267</v>
      </c>
      <c r="H25" s="11">
        <v>0.0408</v>
      </c>
      <c r="I25" s="10">
        <v>0.11858</v>
      </c>
      <c r="J25" s="19">
        <v>0.0779</v>
      </c>
      <c r="K25" s="15" t="s">
        <v>118</v>
      </c>
      <c r="L25" s="16">
        <v>0.151973590360543</v>
      </c>
      <c r="M25" s="16">
        <v>0.149291832110045</v>
      </c>
      <c r="N25" s="16">
        <v>0.138377227035415</v>
      </c>
      <c r="O25" s="16">
        <v>0.137453777564817</v>
      </c>
      <c r="P25" s="16">
        <v>0.154929881867375</v>
      </c>
      <c r="Q25" s="16">
        <v>0.106873173448046</v>
      </c>
      <c r="R25" s="16">
        <v>0.153813466606079</v>
      </c>
      <c r="S25" s="16">
        <v>0.221176491818254</v>
      </c>
      <c r="T25" s="16">
        <v>0.159411648748972</v>
      </c>
    </row>
    <row r="26" ht="15.75" spans="1:20">
      <c r="A26" s="9" t="s">
        <v>919</v>
      </c>
      <c r="B26" s="12">
        <v>0.06213</v>
      </c>
      <c r="C26" s="11">
        <v>0.03843</v>
      </c>
      <c r="D26" s="10">
        <v>0.06972</v>
      </c>
      <c r="E26" s="10">
        <v>0.04603</v>
      </c>
      <c r="F26" s="11">
        <v>0.06666</v>
      </c>
      <c r="G26" s="10">
        <v>0.04294</v>
      </c>
      <c r="H26" s="11">
        <v>0.10563</v>
      </c>
      <c r="I26" s="10">
        <v>0.09466</v>
      </c>
      <c r="J26" s="19">
        <v>0.06813</v>
      </c>
      <c r="K26" s="15" t="s">
        <v>116</v>
      </c>
      <c r="L26" s="16">
        <v>0.0654713201828835</v>
      </c>
      <c r="M26" s="16">
        <v>0.0496191067130287</v>
      </c>
      <c r="N26" s="16">
        <v>0.0733798995049624</v>
      </c>
      <c r="O26" s="16">
        <v>0.0555858492417845</v>
      </c>
      <c r="P26" s="16">
        <v>0.0576958705334573</v>
      </c>
      <c r="Q26" s="16">
        <v>0.0467610006660126</v>
      </c>
      <c r="R26" s="16">
        <v>0.0940079901628116</v>
      </c>
      <c r="S26" s="16">
        <v>0.0853489880952749</v>
      </c>
      <c r="T26" s="16">
        <v>0.0708237515933881</v>
      </c>
    </row>
    <row r="27" ht="15.75" spans="1:20">
      <c r="A27" s="9" t="s">
        <v>920</v>
      </c>
      <c r="B27" s="12">
        <v>0.1739</v>
      </c>
      <c r="C27" s="11">
        <v>0.15743</v>
      </c>
      <c r="D27" s="10">
        <v>0.1053</v>
      </c>
      <c r="E27" s="10">
        <v>0.16328</v>
      </c>
      <c r="F27" s="11">
        <v>0.16324</v>
      </c>
      <c r="G27" s="10">
        <v>0.1901</v>
      </c>
      <c r="H27" s="11">
        <v>0.25555</v>
      </c>
      <c r="I27" s="10">
        <v>0.12755</v>
      </c>
      <c r="J27" s="19">
        <v>0.14749</v>
      </c>
      <c r="K27" s="15" t="s">
        <v>106</v>
      </c>
      <c r="L27" s="16">
        <v>0.207385545250224</v>
      </c>
      <c r="M27" s="16">
        <v>0.186828623539357</v>
      </c>
      <c r="N27" s="16">
        <v>0.15374554372416</v>
      </c>
      <c r="O27" s="16">
        <v>0.186566052420092</v>
      </c>
      <c r="P27" s="16">
        <v>0.199398804642042</v>
      </c>
      <c r="Q27" s="16">
        <v>0.199530209065777</v>
      </c>
      <c r="R27" s="16">
        <v>0.290850806355394</v>
      </c>
      <c r="S27" s="16">
        <v>0.181169778435021</v>
      </c>
      <c r="T27" s="16">
        <v>0.191703820810762</v>
      </c>
    </row>
    <row r="28" ht="15.75" spans="1:20">
      <c r="A28" s="9" t="s">
        <v>921</v>
      </c>
      <c r="B28" s="12">
        <v>0.31913</v>
      </c>
      <c r="C28" s="11">
        <v>0.34319</v>
      </c>
      <c r="D28" s="10">
        <v>0.40082</v>
      </c>
      <c r="E28" s="10">
        <v>0.19079</v>
      </c>
      <c r="F28" s="11">
        <v>0.29061</v>
      </c>
      <c r="G28" s="10">
        <v>0.32373</v>
      </c>
      <c r="H28" s="11">
        <v>0.28402</v>
      </c>
      <c r="I28" s="10">
        <v>0.37447</v>
      </c>
      <c r="J28" s="19">
        <v>0.28676</v>
      </c>
      <c r="K28" s="15" t="s">
        <v>108</v>
      </c>
      <c r="L28" s="18">
        <v>0.549415129182988</v>
      </c>
      <c r="M28" s="18">
        <v>0.552418504796786</v>
      </c>
      <c r="N28" s="18">
        <v>0.451577810985859</v>
      </c>
      <c r="O28" s="18">
        <v>0.358693365037195</v>
      </c>
      <c r="P28" s="18">
        <v>0.523612076879619</v>
      </c>
      <c r="Q28" s="18">
        <v>0.519574020778507</v>
      </c>
      <c r="R28" s="18">
        <v>0.650210323571661</v>
      </c>
      <c r="S28" s="18">
        <v>0.637158795090895</v>
      </c>
      <c r="T28" s="18">
        <v>0.445406105541919</v>
      </c>
    </row>
    <row r="29" customFormat="1" ht="15.75" spans="1:10">
      <c r="A29" s="9" t="s">
        <v>922</v>
      </c>
      <c r="B29" s="12">
        <v>0.01607</v>
      </c>
      <c r="C29" s="11">
        <v>0.02034</v>
      </c>
      <c r="D29" s="10">
        <v>0.0047</v>
      </c>
      <c r="E29" s="10">
        <v>0.02469</v>
      </c>
      <c r="F29" s="11">
        <v>0.01345</v>
      </c>
      <c r="G29" s="10">
        <v>0.02151</v>
      </c>
      <c r="H29" s="11">
        <v>0.01085</v>
      </c>
      <c r="I29" s="10">
        <v>0.00694</v>
      </c>
      <c r="J29" s="19">
        <v>0.01119</v>
      </c>
    </row>
    <row r="30" ht="15.75" spans="1:20">
      <c r="A30" s="9" t="s">
        <v>923</v>
      </c>
      <c r="B30" s="12">
        <v>0.92386</v>
      </c>
      <c r="C30" s="11">
        <v>0.55371</v>
      </c>
      <c r="D30" s="10">
        <v>1.21576</v>
      </c>
      <c r="E30" s="10">
        <v>0.81499</v>
      </c>
      <c r="F30" s="11">
        <v>0.92668</v>
      </c>
      <c r="G30" s="10">
        <v>1.28588</v>
      </c>
      <c r="H30" s="11">
        <v>1.18364</v>
      </c>
      <c r="I30" s="10">
        <v>1.3777</v>
      </c>
      <c r="J30" s="19">
        <v>0.89212</v>
      </c>
      <c r="K30" s="15" t="s">
        <v>152</v>
      </c>
      <c r="L30" s="16">
        <v>0.948387031956607</v>
      </c>
      <c r="M30" s="16">
        <v>0.651422868031858</v>
      </c>
      <c r="N30" s="16">
        <v>1.26081612733271</v>
      </c>
      <c r="O30" s="16">
        <v>0.759195994236218</v>
      </c>
      <c r="P30" s="16">
        <v>0.801253192654859</v>
      </c>
      <c r="Q30" s="16">
        <v>0.992243384202816</v>
      </c>
      <c r="R30" s="16">
        <v>1.16731054864666</v>
      </c>
      <c r="S30" s="16">
        <v>1.35035567051102</v>
      </c>
      <c r="T30" s="16">
        <v>0.936834004570906</v>
      </c>
    </row>
    <row r="31" ht="15.75" spans="1:20">
      <c r="A31" s="9" t="s">
        <v>924</v>
      </c>
      <c r="B31" s="12">
        <v>0.1709</v>
      </c>
      <c r="C31" s="11">
        <v>0.08003</v>
      </c>
      <c r="D31" s="10">
        <v>0.23321</v>
      </c>
      <c r="E31" s="10">
        <v>0.14568</v>
      </c>
      <c r="F31" s="11">
        <v>0.19112</v>
      </c>
      <c r="G31" s="10">
        <v>0.17495</v>
      </c>
      <c r="H31" s="11">
        <v>0.27323</v>
      </c>
      <c r="I31" s="10">
        <v>0.30296</v>
      </c>
      <c r="J31" s="19">
        <v>0.14567</v>
      </c>
      <c r="K31" s="15" t="s">
        <v>154</v>
      </c>
      <c r="L31" s="16">
        <v>0.213201503822308</v>
      </c>
      <c r="M31" s="16">
        <v>0.1234384897282</v>
      </c>
      <c r="N31" s="16">
        <v>0.274514934635661</v>
      </c>
      <c r="O31" s="16">
        <v>0.173216965633853</v>
      </c>
      <c r="P31" s="16">
        <v>0.210842979530363</v>
      </c>
      <c r="Q31" s="16">
        <v>0.188329080856146</v>
      </c>
      <c r="R31" s="16">
        <v>0.262720586544705</v>
      </c>
      <c r="S31" s="16">
        <v>0.384043139739095</v>
      </c>
      <c r="T31" s="16">
        <v>0.202352839612292</v>
      </c>
    </row>
    <row r="32" ht="15.75" spans="1:20">
      <c r="A32" s="9" t="s">
        <v>925</v>
      </c>
      <c r="B32" s="12">
        <v>0.05247</v>
      </c>
      <c r="C32" s="11">
        <v>0.04837</v>
      </c>
      <c r="D32" s="10">
        <v>0.04376</v>
      </c>
      <c r="E32" s="10">
        <v>0.07519</v>
      </c>
      <c r="F32" s="11">
        <v>0.07088</v>
      </c>
      <c r="G32" s="10">
        <v>0.06025</v>
      </c>
      <c r="H32" s="11">
        <v>0.0564</v>
      </c>
      <c r="I32" s="10">
        <v>0.02585</v>
      </c>
      <c r="J32" s="19">
        <v>0.055</v>
      </c>
      <c r="K32" s="15" t="s">
        <v>148</v>
      </c>
      <c r="L32" s="16">
        <v>0.0797975481470736</v>
      </c>
      <c r="M32" s="16">
        <v>0.0741997520751737</v>
      </c>
      <c r="N32" s="16">
        <v>0.0594894410045691</v>
      </c>
      <c r="O32" s="16">
        <v>0.100513536698161</v>
      </c>
      <c r="P32" s="16">
        <v>0.110985198042535</v>
      </c>
      <c r="Q32" s="16">
        <v>0.0883911619079951</v>
      </c>
      <c r="R32" s="16">
        <v>0.0887752424896055</v>
      </c>
      <c r="S32" s="16">
        <v>0.0447454445334282</v>
      </c>
      <c r="T32" s="16">
        <v>0.0840354998171198</v>
      </c>
    </row>
    <row r="33" ht="15.75" spans="1:20">
      <c r="A33" s="9" t="s">
        <v>926</v>
      </c>
      <c r="B33" s="12">
        <v>0.04363</v>
      </c>
      <c r="C33" s="11">
        <v>0.04501</v>
      </c>
      <c r="D33" s="10">
        <v>0.02284</v>
      </c>
      <c r="E33" s="10">
        <v>0.03423</v>
      </c>
      <c r="F33" s="11">
        <v>0.04913</v>
      </c>
      <c r="G33" s="10">
        <v>0.06146</v>
      </c>
      <c r="H33" s="11">
        <v>0.04376</v>
      </c>
      <c r="I33" s="10">
        <v>0.0344</v>
      </c>
      <c r="J33" s="19">
        <v>0.04008</v>
      </c>
      <c r="K33" s="15" t="s">
        <v>150</v>
      </c>
      <c r="L33" s="16">
        <v>0.0790797734282785</v>
      </c>
      <c r="M33" s="16">
        <v>0.0715474974840545</v>
      </c>
      <c r="N33" s="16">
        <v>0.0522373070228043</v>
      </c>
      <c r="O33" s="16">
        <v>0.0660228645283646</v>
      </c>
      <c r="P33" s="16">
        <v>0.0801176981773425</v>
      </c>
      <c r="Q33" s="16">
        <v>0.0934472468393807</v>
      </c>
      <c r="R33" s="16">
        <v>0.0957271637574044</v>
      </c>
      <c r="S33" s="16">
        <v>0.0826161449245092</v>
      </c>
      <c r="T33" s="16">
        <v>0.0638686711512544</v>
      </c>
    </row>
    <row r="34" ht="15.75" spans="1:20">
      <c r="A34" s="9" t="s">
        <v>927</v>
      </c>
      <c r="B34" s="12">
        <v>0.03236</v>
      </c>
      <c r="C34" s="11">
        <v>0.04319</v>
      </c>
      <c r="D34" s="10">
        <v>0.01052</v>
      </c>
      <c r="E34" s="10">
        <v>0.02317</v>
      </c>
      <c r="F34" s="11">
        <v>0.0367</v>
      </c>
      <c r="G34" s="10">
        <v>0.05547</v>
      </c>
      <c r="H34" s="11">
        <v>0.01351</v>
      </c>
      <c r="I34" s="10">
        <v>0.02549</v>
      </c>
      <c r="J34" s="19">
        <v>0.01197</v>
      </c>
      <c r="K34" s="15" t="s">
        <v>156</v>
      </c>
      <c r="L34" s="16">
        <v>0.0325376297222436</v>
      </c>
      <c r="M34" s="16">
        <v>0.0300781571151599</v>
      </c>
      <c r="N34" s="16">
        <v>0.00470161424602406</v>
      </c>
      <c r="O34" s="16">
        <v>0.0157378130181782</v>
      </c>
      <c r="P34" s="16">
        <v>0.0364544541057929</v>
      </c>
      <c r="Q34" s="16">
        <v>0.0766036058873158</v>
      </c>
      <c r="R34" s="16">
        <v>0.0237799098686977</v>
      </c>
      <c r="S34" s="16">
        <v>0.0385415474198786</v>
      </c>
      <c r="T34" s="16">
        <v>0.0162849947921265</v>
      </c>
    </row>
    <row r="35" ht="15.75" spans="1:20">
      <c r="A35" s="9" t="s">
        <v>928</v>
      </c>
      <c r="B35" s="12">
        <v>0.06225</v>
      </c>
      <c r="C35" s="11">
        <v>0.0235</v>
      </c>
      <c r="D35" s="10">
        <v>0.09964</v>
      </c>
      <c r="E35" s="10">
        <v>0.06777</v>
      </c>
      <c r="F35" s="11">
        <v>0.06911</v>
      </c>
      <c r="G35" s="10">
        <v>0.04076</v>
      </c>
      <c r="H35" s="11">
        <v>0.08954</v>
      </c>
      <c r="I35" s="10">
        <v>0.13119</v>
      </c>
      <c r="J35" s="19">
        <v>0.11648</v>
      </c>
      <c r="K35" s="15" t="s">
        <v>130</v>
      </c>
      <c r="L35" s="16">
        <v>0.0744107575417694</v>
      </c>
      <c r="M35" s="16">
        <v>0.0276440536345856</v>
      </c>
      <c r="N35" s="16">
        <v>0.140280856292978</v>
      </c>
      <c r="O35" s="16">
        <v>0.0631003195501169</v>
      </c>
      <c r="P35" s="16">
        <v>0.0722633935855797</v>
      </c>
      <c r="Q35" s="16">
        <v>0.043711383673654</v>
      </c>
      <c r="R35" s="16">
        <v>0.0938908209833553</v>
      </c>
      <c r="S35" s="16">
        <v>0.15299870182059</v>
      </c>
      <c r="T35" s="16">
        <v>0.108850642799364</v>
      </c>
    </row>
    <row r="36" ht="15.75" spans="1:20">
      <c r="A36" s="9" t="s">
        <v>929</v>
      </c>
      <c r="B36" s="12">
        <v>0.03506</v>
      </c>
      <c r="C36" s="11">
        <v>0.04231</v>
      </c>
      <c r="D36" s="10">
        <v>0.01408</v>
      </c>
      <c r="E36" s="10">
        <v>0.04655</v>
      </c>
      <c r="F36" s="11">
        <v>0.04767</v>
      </c>
      <c r="G36" s="10">
        <v>0.03617</v>
      </c>
      <c r="H36" s="11">
        <v>0.02826</v>
      </c>
      <c r="I36" s="10">
        <v>0.01483</v>
      </c>
      <c r="J36" s="19">
        <v>0.03122</v>
      </c>
      <c r="K36" s="15" t="s">
        <v>136</v>
      </c>
      <c r="L36" s="16">
        <v>0.0561070202917835</v>
      </c>
      <c r="M36" s="16">
        <v>0.0688910406120153</v>
      </c>
      <c r="N36" s="16">
        <v>0.0218667183619716</v>
      </c>
      <c r="O36" s="16">
        <v>0.0552449126283068</v>
      </c>
      <c r="P36" s="16">
        <v>0.0701895658901256</v>
      </c>
      <c r="Q36" s="16">
        <v>0.0570183293211114</v>
      </c>
      <c r="R36" s="16">
        <v>0.0524611478998043</v>
      </c>
      <c r="S36" s="16">
        <v>0.0434347936993125</v>
      </c>
      <c r="T36" s="16">
        <v>0.0449463291626871</v>
      </c>
    </row>
    <row r="37" ht="15.75" spans="1:20">
      <c r="A37" s="9" t="s">
        <v>930</v>
      </c>
      <c r="B37" s="12">
        <v>1.43142</v>
      </c>
      <c r="C37" s="11">
        <v>0.75845</v>
      </c>
      <c r="D37" s="10">
        <v>2.59167</v>
      </c>
      <c r="E37" s="10">
        <v>1.83066</v>
      </c>
      <c r="F37" s="11">
        <v>1.90352</v>
      </c>
      <c r="G37" s="10">
        <v>1.60663</v>
      </c>
      <c r="H37" s="11">
        <v>1.52795</v>
      </c>
      <c r="I37" s="10">
        <v>2.23174</v>
      </c>
      <c r="J37" s="19">
        <v>1.7634</v>
      </c>
      <c r="K37" s="15" t="s">
        <v>172</v>
      </c>
      <c r="L37" s="18">
        <v>0.880601639359291</v>
      </c>
      <c r="M37" s="18">
        <v>0.561825697605612</v>
      </c>
      <c r="N37" s="18">
        <v>1.498664788322</v>
      </c>
      <c r="O37" s="18">
        <v>1.04724085301113</v>
      </c>
      <c r="P37" s="18">
        <v>0.957747555016128</v>
      </c>
      <c r="Q37" s="18">
        <v>0.839869581138683</v>
      </c>
      <c r="R37" s="18">
        <v>0.89281285501578</v>
      </c>
      <c r="S37" s="18">
        <v>1.18744530456522</v>
      </c>
      <c r="T37" s="18">
        <v>0.946846296792114</v>
      </c>
    </row>
    <row r="38" ht="15.75" spans="1:20">
      <c r="A38" s="9" t="s">
        <v>931</v>
      </c>
      <c r="B38" s="12">
        <v>0.06273</v>
      </c>
      <c r="C38" s="11">
        <v>0.04173</v>
      </c>
      <c r="D38" s="10">
        <v>0.0524</v>
      </c>
      <c r="E38" s="10">
        <v>0.05306</v>
      </c>
      <c r="F38" s="11">
        <v>0.04816</v>
      </c>
      <c r="G38" s="10">
        <v>0.07137</v>
      </c>
      <c r="H38" s="11">
        <v>0.09528</v>
      </c>
      <c r="I38" s="10">
        <v>0.09704</v>
      </c>
      <c r="J38" s="19">
        <v>0.05741</v>
      </c>
      <c r="K38" s="15" t="s">
        <v>158</v>
      </c>
      <c r="L38" s="16">
        <v>0.11669948360604</v>
      </c>
      <c r="M38" s="16">
        <v>0.0614403918352904</v>
      </c>
      <c r="N38" s="16">
        <v>0.224359102247653</v>
      </c>
      <c r="O38" s="16">
        <v>0.0568143968431613</v>
      </c>
      <c r="P38" s="16">
        <v>0.0486440867816123</v>
      </c>
      <c r="Q38" s="16">
        <v>0.113659917352202</v>
      </c>
      <c r="R38" s="16">
        <v>0.206364189721466</v>
      </c>
      <c r="S38" s="16">
        <v>0.143351485509706</v>
      </c>
      <c r="T38" s="16">
        <v>0.0685314886775222</v>
      </c>
    </row>
    <row r="39" ht="15.75" spans="1:20">
      <c r="A39" s="9" t="s">
        <v>932</v>
      </c>
      <c r="B39" s="12">
        <v>0.0469</v>
      </c>
      <c r="C39" s="11">
        <v>0.02063</v>
      </c>
      <c r="D39" s="10">
        <v>0.05546</v>
      </c>
      <c r="E39" s="10">
        <v>0.04182</v>
      </c>
      <c r="F39" s="11">
        <v>0.03078</v>
      </c>
      <c r="G39" s="10">
        <v>0.03558</v>
      </c>
      <c r="H39" s="11">
        <v>0.08381</v>
      </c>
      <c r="I39" s="10">
        <v>0.0913</v>
      </c>
      <c r="J39" s="19">
        <v>0.06847</v>
      </c>
      <c r="K39" s="15" t="s">
        <v>166</v>
      </c>
      <c r="L39" s="16">
        <v>0.0638669836721968</v>
      </c>
      <c r="M39" s="16">
        <v>0.047855060252817</v>
      </c>
      <c r="N39" s="16">
        <v>0.0968271282396292</v>
      </c>
      <c r="O39" s="16">
        <v>0.0469648285850466</v>
      </c>
      <c r="P39" s="16">
        <v>0.057037661719096</v>
      </c>
      <c r="Q39" s="16">
        <v>0.0788718314080037</v>
      </c>
      <c r="R39" s="16">
        <v>0.0645544905118078</v>
      </c>
      <c r="S39" s="16">
        <v>0.079697520182089</v>
      </c>
      <c r="T39" s="16">
        <v>0.0885067728159964</v>
      </c>
    </row>
    <row r="40" ht="15.75" spans="1:20">
      <c r="A40" s="9" t="s">
        <v>933</v>
      </c>
      <c r="B40" s="12">
        <v>0.33668</v>
      </c>
      <c r="C40" s="11">
        <v>0.21035</v>
      </c>
      <c r="D40" s="10">
        <v>0.51252</v>
      </c>
      <c r="E40" s="10">
        <v>0.35336</v>
      </c>
      <c r="F40" s="11">
        <v>0.3161</v>
      </c>
      <c r="G40" s="10">
        <v>0.32447</v>
      </c>
      <c r="H40" s="11">
        <v>0.45418</v>
      </c>
      <c r="I40" s="10">
        <v>0.50867</v>
      </c>
      <c r="J40" s="19">
        <v>0.35446</v>
      </c>
      <c r="K40" s="15" t="s">
        <v>164</v>
      </c>
      <c r="L40" s="16">
        <v>0.479584206494068</v>
      </c>
      <c r="M40" s="16">
        <v>0.326520276811789</v>
      </c>
      <c r="N40" s="16">
        <v>0.664026338613621</v>
      </c>
      <c r="O40" s="16">
        <v>0.39632951491173</v>
      </c>
      <c r="P40" s="16">
        <v>0.443852080754809</v>
      </c>
      <c r="Q40" s="16">
        <v>0.449085027985944</v>
      </c>
      <c r="R40" s="16">
        <v>0.623982388592066</v>
      </c>
      <c r="S40" s="16">
        <v>0.630672958253303</v>
      </c>
      <c r="T40" s="16">
        <v>0.482064420153046</v>
      </c>
    </row>
    <row r="41" ht="15.75" spans="1:20">
      <c r="A41" s="9" t="s">
        <v>934</v>
      </c>
      <c r="B41" s="12">
        <v>0.50577</v>
      </c>
      <c r="C41" s="11">
        <v>0.29123</v>
      </c>
      <c r="D41" s="10">
        <v>0.44182</v>
      </c>
      <c r="E41" s="10">
        <v>0.51603</v>
      </c>
      <c r="F41" s="11">
        <v>0.50446</v>
      </c>
      <c r="G41" s="10">
        <v>0.49353</v>
      </c>
      <c r="H41" s="11">
        <v>0.73306</v>
      </c>
      <c r="I41" s="10">
        <v>0.93439</v>
      </c>
      <c r="J41" s="19">
        <v>0.5231</v>
      </c>
      <c r="K41" s="15" t="s">
        <v>170</v>
      </c>
      <c r="L41" s="16">
        <v>0.599418309126878</v>
      </c>
      <c r="M41" s="16">
        <v>0.391205055201352</v>
      </c>
      <c r="N41" s="16">
        <v>0.580743438805759</v>
      </c>
      <c r="O41" s="16">
        <v>0.60541800049601</v>
      </c>
      <c r="P41" s="16">
        <v>0.585156262578191</v>
      </c>
      <c r="Q41" s="16">
        <v>0.559606394223984</v>
      </c>
      <c r="R41" s="16">
        <v>0.75433287500041</v>
      </c>
      <c r="S41" s="16">
        <v>0.92516099539726</v>
      </c>
      <c r="T41" s="16">
        <v>0.608304008347833</v>
      </c>
    </row>
    <row r="42" ht="15.75" spans="1:20">
      <c r="A42" s="9" t="s">
        <v>935</v>
      </c>
      <c r="B42" s="12">
        <v>0.11521</v>
      </c>
      <c r="C42" s="11">
        <v>0.07704</v>
      </c>
      <c r="D42" s="10">
        <v>0.11456</v>
      </c>
      <c r="E42" s="10">
        <v>0.11</v>
      </c>
      <c r="F42" s="11">
        <v>0.1174</v>
      </c>
      <c r="G42" s="10">
        <v>0.10882</v>
      </c>
      <c r="H42" s="11">
        <v>0.18133</v>
      </c>
      <c r="I42" s="10">
        <v>0.15559</v>
      </c>
      <c r="J42" s="19">
        <v>0.09299</v>
      </c>
      <c r="K42" s="15" t="s">
        <v>160</v>
      </c>
      <c r="L42" s="16">
        <v>0.162099541403558</v>
      </c>
      <c r="M42" s="16">
        <v>0.0950465221941027</v>
      </c>
      <c r="N42" s="16">
        <v>0.148503585056426</v>
      </c>
      <c r="O42" s="16">
        <v>0.113915192962409</v>
      </c>
      <c r="P42" s="16">
        <v>0.132273111851194</v>
      </c>
      <c r="Q42" s="16">
        <v>0.151899100477033</v>
      </c>
      <c r="R42" s="16">
        <v>0.276291400118706</v>
      </c>
      <c r="S42" s="16">
        <v>0.225485188845628</v>
      </c>
      <c r="T42" s="16">
        <v>0.0972194154417707</v>
      </c>
    </row>
    <row r="43" ht="15.75" spans="1:20">
      <c r="A43" s="9" t="s">
        <v>936</v>
      </c>
      <c r="B43" s="12">
        <v>0.02637</v>
      </c>
      <c r="C43" s="11">
        <v>0.01686</v>
      </c>
      <c r="D43" s="10">
        <v>0.0088</v>
      </c>
      <c r="E43" s="10">
        <v>0.02478</v>
      </c>
      <c r="F43" s="11">
        <v>0.04387</v>
      </c>
      <c r="G43" s="10">
        <v>0.02653</v>
      </c>
      <c r="H43" s="11">
        <v>0.04246</v>
      </c>
      <c r="I43" s="10">
        <v>0.035</v>
      </c>
      <c r="J43" s="19">
        <v>0.01778</v>
      </c>
      <c r="K43" s="15" t="s">
        <v>162</v>
      </c>
      <c r="L43" s="16">
        <v>0.039937504218664</v>
      </c>
      <c r="M43" s="16">
        <v>0.0281058287645521</v>
      </c>
      <c r="N43" s="16">
        <v>0.0186019222300789</v>
      </c>
      <c r="O43" s="16">
        <v>0.0298351064946973</v>
      </c>
      <c r="P43" s="16">
        <v>0.0384704655476986</v>
      </c>
      <c r="Q43" s="16">
        <v>0.0434271715770351</v>
      </c>
      <c r="R43" s="16">
        <v>0.060296483622761</v>
      </c>
      <c r="S43" s="16">
        <v>0.0514927422367159</v>
      </c>
      <c r="T43" s="16">
        <v>0.0396534620028756</v>
      </c>
    </row>
    <row r="44" customFormat="1" ht="15.75" spans="1:10">
      <c r="A44" s="9" t="s">
        <v>937</v>
      </c>
      <c r="B44" s="12">
        <v>0.01255</v>
      </c>
      <c r="C44" s="11">
        <v>0.01111</v>
      </c>
      <c r="D44" s="10">
        <v>0.00746</v>
      </c>
      <c r="E44" s="10">
        <v>0.0124</v>
      </c>
      <c r="F44" s="11">
        <v>0.0103</v>
      </c>
      <c r="G44" s="10">
        <v>0.01879</v>
      </c>
      <c r="H44" s="11">
        <v>0.01393</v>
      </c>
      <c r="I44" s="10">
        <v>0.01183</v>
      </c>
      <c r="J44" s="19">
        <v>0.01501</v>
      </c>
    </row>
    <row r="45" customFormat="1" ht="15.75" spans="1:10">
      <c r="A45" s="9" t="s">
        <v>938</v>
      </c>
      <c r="B45" s="12">
        <v>0.02138</v>
      </c>
      <c r="C45" s="11">
        <v>0.01894</v>
      </c>
      <c r="D45" s="10">
        <v>0.03598</v>
      </c>
      <c r="E45" s="10">
        <v>0.0557</v>
      </c>
      <c r="F45" s="11">
        <v>0.03007</v>
      </c>
      <c r="G45" s="10">
        <v>0.02071</v>
      </c>
      <c r="H45" s="11">
        <v>0.01373</v>
      </c>
      <c r="I45" s="10">
        <v>0.00492</v>
      </c>
      <c r="J45" s="19">
        <v>0.02348</v>
      </c>
    </row>
    <row r="46" ht="15.75" spans="1:20">
      <c r="A46" s="9" t="s">
        <v>939</v>
      </c>
      <c r="B46" s="12">
        <v>0.02672</v>
      </c>
      <c r="C46" s="11">
        <v>0.02864</v>
      </c>
      <c r="D46" s="10">
        <v>0.02722</v>
      </c>
      <c r="E46" s="10">
        <v>0.01669</v>
      </c>
      <c r="F46" s="11">
        <v>0.02089</v>
      </c>
      <c r="G46" s="10">
        <v>0.02763</v>
      </c>
      <c r="H46" s="11">
        <v>0.03118</v>
      </c>
      <c r="I46" s="10">
        <v>0.02564</v>
      </c>
      <c r="J46" s="19">
        <v>0.01595</v>
      </c>
      <c r="K46" s="15" t="s">
        <v>134</v>
      </c>
      <c r="L46" s="16">
        <v>0.0540311903958608</v>
      </c>
      <c r="M46" s="16">
        <v>0.0376378316656291</v>
      </c>
      <c r="N46" s="16">
        <v>0.0658623253402645</v>
      </c>
      <c r="O46" s="16">
        <v>0.0359169533139805</v>
      </c>
      <c r="P46" s="16">
        <v>0.0511220835036115</v>
      </c>
      <c r="Q46" s="16">
        <v>0.0455409119298782</v>
      </c>
      <c r="R46" s="16">
        <v>0.0784742290191918</v>
      </c>
      <c r="S46" s="16">
        <v>0.0817620062426458</v>
      </c>
      <c r="T46" s="16">
        <v>0.0166634628506719</v>
      </c>
    </row>
    <row r="47" ht="15.75" spans="1:20">
      <c r="A47" s="9" t="s">
        <v>940</v>
      </c>
      <c r="B47" s="12">
        <v>0.03903</v>
      </c>
      <c r="C47" s="11">
        <v>0.0289</v>
      </c>
      <c r="D47" s="10">
        <v>0.10934</v>
      </c>
      <c r="E47" s="10">
        <v>0.04241</v>
      </c>
      <c r="F47" s="11">
        <v>0.04002</v>
      </c>
      <c r="G47" s="10">
        <v>0.03049</v>
      </c>
      <c r="H47" s="11">
        <v>0.03078</v>
      </c>
      <c r="I47" s="10">
        <v>0.05511</v>
      </c>
      <c r="J47" s="19">
        <v>0.05324</v>
      </c>
      <c r="K47" s="15" t="s">
        <v>140</v>
      </c>
      <c r="L47" s="16">
        <v>0.0370639198174987</v>
      </c>
      <c r="M47" s="16">
        <v>0.0336674943270861</v>
      </c>
      <c r="N47" s="16">
        <v>0.0745269447996955</v>
      </c>
      <c r="O47" s="16">
        <v>0.03230942682047</v>
      </c>
      <c r="P47" s="16">
        <v>0.0372291234454631</v>
      </c>
      <c r="Q47" s="16">
        <v>0.0302002340497248</v>
      </c>
      <c r="R47" s="16">
        <v>0.030752452517554</v>
      </c>
      <c r="S47" s="16">
        <v>0.0463697229692885</v>
      </c>
      <c r="T47" s="16">
        <v>0.0419531539602894</v>
      </c>
    </row>
    <row r="48" ht="15.75" spans="1:20">
      <c r="A48" s="9" t="s">
        <v>941</v>
      </c>
      <c r="B48" s="12">
        <v>0.00774</v>
      </c>
      <c r="C48" s="11">
        <v>0.00902</v>
      </c>
      <c r="D48" s="10">
        <v>0.00671</v>
      </c>
      <c r="E48" s="10">
        <v>0.009</v>
      </c>
      <c r="F48" s="11">
        <v>0.01132</v>
      </c>
      <c r="G48" s="10">
        <v>0.00786</v>
      </c>
      <c r="H48" s="11">
        <v>0.00504</v>
      </c>
      <c r="I48" s="10">
        <v>0.00454</v>
      </c>
      <c r="J48" s="19">
        <v>0.00831</v>
      </c>
      <c r="K48" s="15" t="s">
        <v>140</v>
      </c>
      <c r="L48" s="16">
        <v>0.0370639198174987</v>
      </c>
      <c r="M48" s="16">
        <v>0.0336674943270861</v>
      </c>
      <c r="N48" s="16">
        <v>0.0745269447996955</v>
      </c>
      <c r="O48" s="16">
        <v>0.03230942682047</v>
      </c>
      <c r="P48" s="16">
        <v>0.0372291234454631</v>
      </c>
      <c r="Q48" s="16">
        <v>0.0302002340497248</v>
      </c>
      <c r="R48" s="16">
        <v>0.030752452517554</v>
      </c>
      <c r="S48" s="16">
        <v>0.0463697229692885</v>
      </c>
      <c r="T48" s="16">
        <v>0.0419531539602894</v>
      </c>
    </row>
    <row r="49" ht="15.75" spans="1:20">
      <c r="A49" s="9" t="s">
        <v>942</v>
      </c>
      <c r="B49" s="12">
        <v>0.11258</v>
      </c>
      <c r="C49" s="11">
        <v>0.03971</v>
      </c>
      <c r="D49" s="10">
        <v>0.28087</v>
      </c>
      <c r="E49" s="10">
        <v>0.06777</v>
      </c>
      <c r="F49" s="11">
        <v>0.05915</v>
      </c>
      <c r="G49" s="10">
        <v>0.09023</v>
      </c>
      <c r="H49" s="11">
        <v>0.20117</v>
      </c>
      <c r="I49" s="10">
        <v>0.23313</v>
      </c>
      <c r="J49" s="19">
        <v>0.09633</v>
      </c>
      <c r="K49" s="15" t="s">
        <v>132</v>
      </c>
      <c r="L49" s="16">
        <v>0.0459003994977724</v>
      </c>
      <c r="M49" s="16">
        <v>0.028070813490141</v>
      </c>
      <c r="N49" s="16">
        <v>0.0348559651030913</v>
      </c>
      <c r="O49" s="16">
        <v>0.0320008678006651</v>
      </c>
      <c r="P49" s="16">
        <v>0.047560883450645</v>
      </c>
      <c r="Q49" s="16">
        <v>0.0437766609802967</v>
      </c>
      <c r="R49" s="16">
        <v>0.0638423742717619</v>
      </c>
      <c r="S49" s="16">
        <v>0.0787817771932574</v>
      </c>
      <c r="T49" s="16">
        <v>0.0366991656952207</v>
      </c>
    </row>
    <row r="50" ht="15.75" spans="1:20">
      <c r="A50" s="9" t="s">
        <v>943</v>
      </c>
      <c r="B50" s="12">
        <v>1.26957</v>
      </c>
      <c r="C50" s="11">
        <v>0.47703</v>
      </c>
      <c r="D50" s="10">
        <v>2.80535</v>
      </c>
      <c r="E50" s="10">
        <v>1.28579</v>
      </c>
      <c r="F50" s="11">
        <v>1.59868</v>
      </c>
      <c r="G50" s="10">
        <v>1.40004</v>
      </c>
      <c r="H50" s="11">
        <v>1.71235</v>
      </c>
      <c r="I50" s="10">
        <v>2.12228</v>
      </c>
      <c r="J50" s="19">
        <v>1.54987</v>
      </c>
      <c r="K50" s="15" t="s">
        <v>180</v>
      </c>
      <c r="L50" s="16">
        <v>0.881035770619257</v>
      </c>
      <c r="M50" s="16">
        <v>0.335261124663609</v>
      </c>
      <c r="N50" s="16">
        <v>1.97768030062327</v>
      </c>
      <c r="O50" s="16">
        <v>0.920201098734335</v>
      </c>
      <c r="P50" s="16">
        <v>1.0892825554434</v>
      </c>
      <c r="Q50" s="16">
        <v>0.718363709774257</v>
      </c>
      <c r="R50" s="16">
        <v>1.08786798422081</v>
      </c>
      <c r="S50" s="16">
        <v>1.25230856480161</v>
      </c>
      <c r="T50" s="16">
        <v>0.961288725679285</v>
      </c>
    </row>
    <row r="51" customFormat="1" ht="15.75" spans="1:10">
      <c r="A51" s="9" t="s">
        <v>944</v>
      </c>
      <c r="B51" s="12">
        <v>0.00202</v>
      </c>
      <c r="C51" s="11">
        <v>0.00012</v>
      </c>
      <c r="D51" s="10">
        <v>0.00018</v>
      </c>
      <c r="E51" s="10">
        <v>0.00152</v>
      </c>
      <c r="F51" s="11">
        <v>0</v>
      </c>
      <c r="G51" s="10">
        <v>0.01404</v>
      </c>
      <c r="H51" s="11">
        <v>0.00146</v>
      </c>
      <c r="I51" s="10">
        <v>3e-5</v>
      </c>
      <c r="J51" s="19">
        <v>0.00084</v>
      </c>
    </row>
    <row r="52" ht="15.75" spans="1:20">
      <c r="A52" s="9" t="s">
        <v>945</v>
      </c>
      <c r="B52" s="12">
        <v>0.00998</v>
      </c>
      <c r="C52" s="11">
        <v>0.01204</v>
      </c>
      <c r="D52" s="10">
        <v>0.00285</v>
      </c>
      <c r="E52" s="10">
        <v>0.01562</v>
      </c>
      <c r="F52" s="11">
        <v>0.0073</v>
      </c>
      <c r="G52" s="10">
        <v>0.0181</v>
      </c>
      <c r="H52" s="11">
        <v>0.00579</v>
      </c>
      <c r="I52" s="10">
        <v>0.00218</v>
      </c>
      <c r="J52" s="19">
        <v>0.01025</v>
      </c>
      <c r="K52" s="15" t="s">
        <v>192</v>
      </c>
      <c r="L52" s="16">
        <v>0.0865879153412255</v>
      </c>
      <c r="M52" s="16">
        <v>0.0977254430343664</v>
      </c>
      <c r="N52" s="16">
        <v>0.0556873258867387</v>
      </c>
      <c r="O52" s="16">
        <v>0.129189800147741</v>
      </c>
      <c r="P52" s="16">
        <v>0.106662919572719</v>
      </c>
      <c r="Q52" s="16">
        <v>0.0890489803338889</v>
      </c>
      <c r="R52" s="16">
        <v>0.0642130435636415</v>
      </c>
      <c r="S52" s="16">
        <v>0.0632159436316042</v>
      </c>
      <c r="T52" s="16">
        <v>0.122823734632378</v>
      </c>
    </row>
    <row r="53" ht="15.75" spans="1:20">
      <c r="A53" s="9" t="s">
        <v>946</v>
      </c>
      <c r="B53" s="12">
        <v>0.05395</v>
      </c>
      <c r="C53" s="11">
        <v>0.03415</v>
      </c>
      <c r="D53" s="10">
        <v>0.09354</v>
      </c>
      <c r="E53" s="10">
        <v>0.03321</v>
      </c>
      <c r="F53" s="11">
        <v>0.05706</v>
      </c>
      <c r="G53" s="10">
        <v>0.0527</v>
      </c>
      <c r="H53" s="11">
        <v>0.08091</v>
      </c>
      <c r="I53" s="10">
        <v>0.07045</v>
      </c>
      <c r="J53" s="19">
        <v>0.05752</v>
      </c>
      <c r="K53" s="15" t="s">
        <v>188</v>
      </c>
      <c r="L53" s="16">
        <v>0.0406962789164209</v>
      </c>
      <c r="M53" s="16">
        <v>0.0296122526779395</v>
      </c>
      <c r="N53" s="16">
        <v>0.0499497553747758</v>
      </c>
      <c r="O53" s="16">
        <v>0.039008165291832</v>
      </c>
      <c r="P53" s="16">
        <v>0.0512869941689419</v>
      </c>
      <c r="Q53" s="16">
        <v>0.053740466836012</v>
      </c>
      <c r="R53" s="16">
        <v>0.0289589290852459</v>
      </c>
      <c r="S53" s="16">
        <v>0.0621652982119332</v>
      </c>
      <c r="T53" s="16">
        <v>0.055681137508547</v>
      </c>
    </row>
    <row r="54" ht="15.75" spans="1:20">
      <c r="A54" s="9" t="s">
        <v>947</v>
      </c>
      <c r="B54" s="12">
        <v>0.02008</v>
      </c>
      <c r="C54" s="11">
        <v>0.02064</v>
      </c>
      <c r="D54" s="10">
        <v>0.02043</v>
      </c>
      <c r="E54" s="10">
        <v>0.01597</v>
      </c>
      <c r="F54" s="11">
        <v>0.02771</v>
      </c>
      <c r="G54" s="10">
        <v>0.03213</v>
      </c>
      <c r="H54" s="11">
        <v>0.01977</v>
      </c>
      <c r="I54" s="10">
        <v>0.00415</v>
      </c>
      <c r="J54" s="19">
        <v>0.0166</v>
      </c>
      <c r="K54" s="15" t="s">
        <v>186</v>
      </c>
      <c r="L54" s="16">
        <v>0.0755324577278947</v>
      </c>
      <c r="M54" s="16">
        <v>0.0721806359167159</v>
      </c>
      <c r="N54" s="16">
        <v>0.0712546265426299</v>
      </c>
      <c r="O54" s="16">
        <v>0.0826942617587727</v>
      </c>
      <c r="P54" s="16">
        <v>0.117925884253534</v>
      </c>
      <c r="Q54" s="16">
        <v>0.0756204087117623</v>
      </c>
      <c r="R54" s="16">
        <v>0.0696364808777148</v>
      </c>
      <c r="S54" s="16">
        <v>0.0623402735099974</v>
      </c>
      <c r="T54" s="16">
        <v>0.0940936351053071</v>
      </c>
    </row>
    <row r="55" ht="15.75" spans="1:20">
      <c r="A55" s="9" t="s">
        <v>948</v>
      </c>
      <c r="B55" s="12">
        <v>0.14512</v>
      </c>
      <c r="C55" s="11">
        <v>0.14567</v>
      </c>
      <c r="D55" s="10">
        <v>0.09248</v>
      </c>
      <c r="E55" s="10">
        <v>0.16247</v>
      </c>
      <c r="F55" s="11">
        <v>0.15305</v>
      </c>
      <c r="G55" s="10">
        <v>0.19814</v>
      </c>
      <c r="H55" s="11">
        <v>0.15134</v>
      </c>
      <c r="I55" s="10">
        <v>0.07025</v>
      </c>
      <c r="J55" s="19">
        <v>0.17181</v>
      </c>
      <c r="K55" s="15" t="s">
        <v>200</v>
      </c>
      <c r="L55" s="18">
        <v>0.201134612134111</v>
      </c>
      <c r="M55" s="18">
        <v>0.204101187697074</v>
      </c>
      <c r="N55" s="18">
        <v>0.121453924749224</v>
      </c>
      <c r="O55" s="18">
        <v>0.212175767697454</v>
      </c>
      <c r="P55" s="18">
        <v>0.276852328242342</v>
      </c>
      <c r="Q55" s="18">
        <v>0.206377895111072</v>
      </c>
      <c r="R55" s="18">
        <v>0.225468396011678</v>
      </c>
      <c r="S55" s="18">
        <v>0.140785408228334</v>
      </c>
      <c r="T55" s="18">
        <v>0.220206204481963</v>
      </c>
    </row>
    <row r="56" customFormat="1" ht="15.75" spans="1:10">
      <c r="A56" s="9" t="s">
        <v>949</v>
      </c>
      <c r="B56" s="12">
        <v>0.00898</v>
      </c>
      <c r="C56" s="11">
        <v>0.01459</v>
      </c>
      <c r="D56" s="10">
        <v>0.00253</v>
      </c>
      <c r="E56" s="10">
        <v>0.00585</v>
      </c>
      <c r="F56" s="11">
        <v>0.00275</v>
      </c>
      <c r="G56" s="10">
        <v>0.00344</v>
      </c>
      <c r="H56" s="11">
        <v>0.00851</v>
      </c>
      <c r="I56" s="10">
        <v>0.00439</v>
      </c>
      <c r="J56" s="19">
        <v>0.00966</v>
      </c>
    </row>
    <row r="57" ht="15.75" spans="1:20">
      <c r="A57" s="9" t="s">
        <v>950</v>
      </c>
      <c r="B57" s="12">
        <v>0.06549</v>
      </c>
      <c r="C57" s="11">
        <v>0.06752</v>
      </c>
      <c r="D57" s="10">
        <v>0.06271</v>
      </c>
      <c r="E57" s="10">
        <v>0.0892</v>
      </c>
      <c r="F57" s="11">
        <v>0.05489</v>
      </c>
      <c r="G57" s="10">
        <v>0.08051</v>
      </c>
      <c r="H57" s="11">
        <v>0.05738</v>
      </c>
      <c r="I57" s="10">
        <v>0.05263</v>
      </c>
      <c r="J57" s="19">
        <v>0.05125</v>
      </c>
      <c r="K57" s="15" t="s">
        <v>204</v>
      </c>
      <c r="L57" s="16">
        <v>0.0892680709348455</v>
      </c>
      <c r="M57" s="16">
        <v>0.124050608150482</v>
      </c>
      <c r="N57" s="16">
        <v>0.043567950289147</v>
      </c>
      <c r="O57" s="16">
        <v>0.0820496624167969</v>
      </c>
      <c r="P57" s="16">
        <v>0.075141214150316</v>
      </c>
      <c r="Q57" s="16">
        <v>0.101490455061576</v>
      </c>
      <c r="R57" s="16">
        <v>0.0771568248142544</v>
      </c>
      <c r="S57" s="16">
        <v>0.0622459838075135</v>
      </c>
      <c r="T57" s="16">
        <v>0.0965598901278812</v>
      </c>
    </row>
    <row r="58" ht="15.75" spans="1:20">
      <c r="A58" s="9" t="s">
        <v>951</v>
      </c>
      <c r="B58" s="12">
        <v>0.02862</v>
      </c>
      <c r="C58" s="11">
        <v>0.01242</v>
      </c>
      <c r="D58" s="10">
        <v>0.03685</v>
      </c>
      <c r="E58" s="10">
        <v>0.07037</v>
      </c>
      <c r="F58" s="11">
        <v>0.05778</v>
      </c>
      <c r="G58" s="10">
        <v>0.04309</v>
      </c>
      <c r="H58" s="11">
        <v>0.02185</v>
      </c>
      <c r="I58" s="10">
        <v>0.00212</v>
      </c>
      <c r="J58" s="19">
        <v>0.09741</v>
      </c>
      <c r="K58" s="15" t="s">
        <v>198</v>
      </c>
      <c r="L58" s="16">
        <v>0.0260707069091946</v>
      </c>
      <c r="M58" s="16">
        <v>0.0161143162093923</v>
      </c>
      <c r="N58" s="16">
        <v>0.0360935016407541</v>
      </c>
      <c r="O58" s="16">
        <v>0.0451489702317167</v>
      </c>
      <c r="P58" s="16">
        <v>0.0443527674067115</v>
      </c>
      <c r="Q58" s="16">
        <v>0.0216641343923762</v>
      </c>
      <c r="R58" s="16">
        <v>0.0204489962554739</v>
      </c>
      <c r="S58" s="16">
        <v>0.0192840207743004</v>
      </c>
      <c r="T58" s="16">
        <v>0.0731372228266563</v>
      </c>
    </row>
    <row r="59" ht="15.75" spans="1:20">
      <c r="A59" s="9" t="s">
        <v>952</v>
      </c>
      <c r="B59" s="12">
        <v>0.05886</v>
      </c>
      <c r="C59" s="11">
        <v>0.01349</v>
      </c>
      <c r="D59" s="10">
        <v>0.13779</v>
      </c>
      <c r="E59" s="10">
        <v>0.07163</v>
      </c>
      <c r="F59" s="11">
        <v>0.08018</v>
      </c>
      <c r="G59" s="10">
        <v>0.04358</v>
      </c>
      <c r="H59" s="11">
        <v>0.08048</v>
      </c>
      <c r="I59" s="10">
        <v>0.13482</v>
      </c>
      <c r="J59" s="19">
        <v>0.07515</v>
      </c>
      <c r="K59" s="15" t="s">
        <v>194</v>
      </c>
      <c r="L59" s="16">
        <v>0.0437488790017191</v>
      </c>
      <c r="M59" s="16">
        <v>0.0126199975112246</v>
      </c>
      <c r="N59" s="16">
        <v>0.0971126590101659</v>
      </c>
      <c r="O59" s="16">
        <v>0.0433340639976503</v>
      </c>
      <c r="P59" s="16">
        <v>0.045564495731462</v>
      </c>
      <c r="Q59" s="16">
        <v>0.0274290734807675</v>
      </c>
      <c r="R59" s="16">
        <v>0.0516646162505243</v>
      </c>
      <c r="S59" s="16">
        <v>0.0890559315917846</v>
      </c>
      <c r="T59" s="16">
        <v>0.0468831394075932</v>
      </c>
    </row>
    <row r="60" customFormat="1" ht="15.75" spans="1:10">
      <c r="A60" s="9" t="s">
        <v>953</v>
      </c>
      <c r="B60" s="12">
        <v>0.01127</v>
      </c>
      <c r="C60" s="11">
        <v>0.0069</v>
      </c>
      <c r="D60" s="10">
        <v>0.02236</v>
      </c>
      <c r="E60" s="10">
        <v>0.00907</v>
      </c>
      <c r="F60" s="11">
        <v>0.01116</v>
      </c>
      <c r="G60" s="10">
        <v>0.00795</v>
      </c>
      <c r="H60" s="11">
        <v>0.01086</v>
      </c>
      <c r="I60" s="10">
        <v>0.02863</v>
      </c>
      <c r="J60" s="19">
        <v>0.01055</v>
      </c>
    </row>
    <row r="61" customFormat="1" ht="15.75" spans="1:10">
      <c r="A61" s="9" t="s">
        <v>954</v>
      </c>
      <c r="B61" s="12">
        <v>0.01734</v>
      </c>
      <c r="C61" s="11">
        <v>0.00489</v>
      </c>
      <c r="D61" s="10">
        <v>0.02869</v>
      </c>
      <c r="E61" s="10">
        <v>0.00666</v>
      </c>
      <c r="F61" s="11">
        <v>0.00624</v>
      </c>
      <c r="G61" s="10">
        <v>0.02766</v>
      </c>
      <c r="H61" s="11">
        <v>0.02651</v>
      </c>
      <c r="I61" s="10">
        <v>0.04831</v>
      </c>
      <c r="J61" s="19">
        <v>0.01082</v>
      </c>
    </row>
    <row r="62" ht="15.75" spans="1:20">
      <c r="A62" s="9" t="s">
        <v>955</v>
      </c>
      <c r="B62" s="12">
        <v>0.03895</v>
      </c>
      <c r="C62" s="11">
        <v>0.00223</v>
      </c>
      <c r="D62" s="10">
        <v>0.20328</v>
      </c>
      <c r="E62" s="10">
        <v>0.00692</v>
      </c>
      <c r="F62" s="11">
        <v>0.00096</v>
      </c>
      <c r="G62" s="10">
        <v>0.01303</v>
      </c>
      <c r="H62" s="11">
        <v>0.07304</v>
      </c>
      <c r="I62" s="10">
        <v>0.09379</v>
      </c>
      <c r="J62" s="19">
        <v>0.06144</v>
      </c>
      <c r="K62" s="15" t="s">
        <v>206</v>
      </c>
      <c r="L62" s="16">
        <v>0.0892668521824272</v>
      </c>
      <c r="M62" s="16">
        <v>0.034952772111412</v>
      </c>
      <c r="N62" s="16">
        <v>0.290452390811681</v>
      </c>
      <c r="O62" s="16">
        <v>0.0665695300894637</v>
      </c>
      <c r="P62" s="16">
        <v>0.0759574366456408</v>
      </c>
      <c r="Q62" s="16">
        <v>0.0566230934790993</v>
      </c>
      <c r="R62" s="16">
        <v>0.103545776646955</v>
      </c>
      <c r="S62" s="16">
        <v>0.146055934608649</v>
      </c>
      <c r="T62" s="16">
        <v>0.0916759536001081</v>
      </c>
    </row>
    <row r="63" ht="15.75" spans="1:20">
      <c r="A63" s="9" t="s">
        <v>956</v>
      </c>
      <c r="B63" s="12">
        <v>0.17745</v>
      </c>
      <c r="C63" s="11">
        <v>0.08605</v>
      </c>
      <c r="D63" s="10">
        <v>0.29124</v>
      </c>
      <c r="E63" s="10">
        <v>0.22226</v>
      </c>
      <c r="F63" s="11">
        <v>0.23369</v>
      </c>
      <c r="G63" s="10">
        <v>0.24215</v>
      </c>
      <c r="H63" s="11">
        <v>0.2218</v>
      </c>
      <c r="I63" s="10">
        <v>0.18971</v>
      </c>
      <c r="J63" s="19">
        <v>0.2862</v>
      </c>
      <c r="K63" s="15" t="s">
        <v>196</v>
      </c>
      <c r="L63" s="16">
        <v>0.121060079401917</v>
      </c>
      <c r="M63" s="16">
        <v>0.0707395284489695</v>
      </c>
      <c r="N63" s="16">
        <v>0.162255552303188</v>
      </c>
      <c r="O63" s="16">
        <v>0.142176980249334</v>
      </c>
      <c r="P63" s="16">
        <v>0.160328840224477</v>
      </c>
      <c r="Q63" s="16">
        <v>0.13142529647021</v>
      </c>
      <c r="R63" s="16">
        <v>0.139695491378334</v>
      </c>
      <c r="S63" s="16">
        <v>0.109988921635821</v>
      </c>
      <c r="T63" s="16">
        <v>0.211453205468313</v>
      </c>
    </row>
    <row r="64" ht="15.75" spans="1:20">
      <c r="A64" s="9" t="s">
        <v>957</v>
      </c>
      <c r="B64" s="12">
        <v>0.13894</v>
      </c>
      <c r="C64" s="11">
        <v>0.09532</v>
      </c>
      <c r="D64" s="10">
        <v>0.2961</v>
      </c>
      <c r="E64" s="10">
        <v>0.13242</v>
      </c>
      <c r="F64" s="11">
        <v>0.12648</v>
      </c>
      <c r="G64" s="10">
        <v>0.14749</v>
      </c>
      <c r="H64" s="11">
        <v>0.13873</v>
      </c>
      <c r="I64" s="10">
        <v>0.22013</v>
      </c>
      <c r="J64" s="19">
        <v>0.14751</v>
      </c>
      <c r="K64" s="15" t="s">
        <v>208</v>
      </c>
      <c r="L64" s="16">
        <v>0.153411009134024</v>
      </c>
      <c r="M64" s="16">
        <v>0.0982796405990443</v>
      </c>
      <c r="N64" s="16">
        <v>0.276238571564695</v>
      </c>
      <c r="O64" s="16">
        <v>0.119745237806406</v>
      </c>
      <c r="P64" s="16">
        <v>0.135361741595727</v>
      </c>
      <c r="Q64" s="16">
        <v>0.130010847826046</v>
      </c>
      <c r="R64" s="16">
        <v>0.200208853211168</v>
      </c>
      <c r="S64" s="16">
        <v>0.208947367986174</v>
      </c>
      <c r="T64" s="16">
        <v>0.146148095990749</v>
      </c>
    </row>
    <row r="65" ht="15.75" spans="1:20">
      <c r="A65" s="9" t="s">
        <v>958</v>
      </c>
      <c r="B65" s="12">
        <v>0.22911</v>
      </c>
      <c r="C65" s="11">
        <v>0.12819</v>
      </c>
      <c r="D65" s="10">
        <v>0.41067</v>
      </c>
      <c r="E65" s="10">
        <v>0.20788</v>
      </c>
      <c r="F65" s="11">
        <v>0.31701</v>
      </c>
      <c r="G65" s="10">
        <v>0.24795</v>
      </c>
      <c r="H65" s="11">
        <v>0.27145</v>
      </c>
      <c r="I65" s="10">
        <v>0.33476</v>
      </c>
      <c r="J65" s="19">
        <v>0.31642</v>
      </c>
      <c r="K65" s="15" t="s">
        <v>190</v>
      </c>
      <c r="L65" s="16">
        <v>0.262391642394933</v>
      </c>
      <c r="M65" s="16">
        <v>0.180258081422293</v>
      </c>
      <c r="N65" s="16">
        <v>0.425894847521812</v>
      </c>
      <c r="O65" s="16">
        <v>0.268551475800878</v>
      </c>
      <c r="P65" s="16">
        <v>0.277995584378513</v>
      </c>
      <c r="Q65" s="16">
        <v>0.245890108561991</v>
      </c>
      <c r="R65" s="16">
        <v>0.252951519788888</v>
      </c>
      <c r="S65" s="16">
        <v>0.370892844242257</v>
      </c>
      <c r="T65" s="16">
        <v>0.376227003758506</v>
      </c>
    </row>
    <row r="66" customFormat="1" ht="15.75" spans="1:10">
      <c r="A66" s="9" t="s">
        <v>959</v>
      </c>
      <c r="B66" s="12">
        <v>0.00921</v>
      </c>
      <c r="C66" s="11">
        <v>0.01276</v>
      </c>
      <c r="D66" s="10">
        <v>0.01208</v>
      </c>
      <c r="E66" s="10">
        <v>0.00292</v>
      </c>
      <c r="F66" s="11">
        <v>0.00888</v>
      </c>
      <c r="G66" s="10">
        <v>0.01185</v>
      </c>
      <c r="H66" s="11">
        <v>0.00484</v>
      </c>
      <c r="I66" s="10">
        <v>0.00668</v>
      </c>
      <c r="J66" s="19">
        <v>0.00375</v>
      </c>
    </row>
    <row r="67" customFormat="1" ht="15.75" spans="1:10">
      <c r="A67" s="9" t="s">
        <v>960</v>
      </c>
      <c r="B67" s="12">
        <v>0.22394</v>
      </c>
      <c r="C67" s="11">
        <v>0.24538</v>
      </c>
      <c r="D67" s="10">
        <v>0.17935</v>
      </c>
      <c r="E67" s="10">
        <v>0.23565</v>
      </c>
      <c r="F67" s="11">
        <v>0.21069</v>
      </c>
      <c r="G67" s="10">
        <v>0.22054</v>
      </c>
      <c r="H67" s="11">
        <v>0.20777</v>
      </c>
      <c r="I67" s="10">
        <v>0.18806</v>
      </c>
      <c r="J67" s="19">
        <v>0.2539</v>
      </c>
    </row>
    <row r="68" ht="15.75" spans="1:20">
      <c r="A68" s="9" t="s">
        <v>961</v>
      </c>
      <c r="B68" s="12">
        <v>0.19835</v>
      </c>
      <c r="C68" s="11">
        <v>0.19966</v>
      </c>
      <c r="D68" s="10">
        <v>0.09225</v>
      </c>
      <c r="E68" s="10">
        <v>0.22562</v>
      </c>
      <c r="F68" s="11">
        <v>0.17741</v>
      </c>
      <c r="G68" s="10">
        <v>0.343</v>
      </c>
      <c r="H68" s="11">
        <v>0.18309</v>
      </c>
      <c r="I68" s="10">
        <v>0.06953</v>
      </c>
      <c r="J68" s="19">
        <v>0.29542</v>
      </c>
      <c r="K68" s="15" t="s">
        <v>222</v>
      </c>
      <c r="L68" s="16">
        <v>0.247474330012501</v>
      </c>
      <c r="M68" s="16">
        <v>0.256464644044969</v>
      </c>
      <c r="N68" s="16">
        <v>0.159270077280621</v>
      </c>
      <c r="O68" s="16">
        <v>0.302089453557498</v>
      </c>
      <c r="P68" s="16">
        <v>0.249649821133283</v>
      </c>
      <c r="Q68" s="16">
        <v>0.331628748911518</v>
      </c>
      <c r="R68" s="16">
        <v>0.253261036358326</v>
      </c>
      <c r="S68" s="16">
        <v>0.108233615729974</v>
      </c>
      <c r="T68" s="16">
        <v>0.36536710006162</v>
      </c>
    </row>
    <row r="69" ht="15.75" spans="1:20">
      <c r="A69" s="9" t="s">
        <v>962</v>
      </c>
      <c r="B69" s="12">
        <v>0.26236</v>
      </c>
      <c r="C69" s="11">
        <v>0.09964</v>
      </c>
      <c r="D69" s="10">
        <v>0.75215</v>
      </c>
      <c r="E69" s="10">
        <v>0.46754</v>
      </c>
      <c r="F69" s="11">
        <v>0.50114</v>
      </c>
      <c r="G69" s="10">
        <v>0.25414</v>
      </c>
      <c r="H69" s="11">
        <v>0.26195</v>
      </c>
      <c r="I69" s="10">
        <v>0.22639</v>
      </c>
      <c r="J69" s="19">
        <v>0.45414</v>
      </c>
      <c r="K69" s="15" t="s">
        <v>220</v>
      </c>
      <c r="L69" s="18">
        <v>0.215102216987291</v>
      </c>
      <c r="M69" s="18">
        <v>0.149490047675069</v>
      </c>
      <c r="N69" s="18">
        <v>0.518688216824589</v>
      </c>
      <c r="O69" s="18">
        <v>0.363924532046591</v>
      </c>
      <c r="P69" s="18">
        <v>0.379029869284288</v>
      </c>
      <c r="Q69" s="18">
        <v>0.110947672891479</v>
      </c>
      <c r="R69" s="18">
        <v>0.167688649449832</v>
      </c>
      <c r="S69" s="18">
        <v>0.19353507921148</v>
      </c>
      <c r="T69" s="18">
        <v>0.205650367641443</v>
      </c>
    </row>
    <row r="70" ht="15.75" spans="1:20">
      <c r="A70" s="9" t="s">
        <v>963</v>
      </c>
      <c r="B70" s="12">
        <v>0.3389</v>
      </c>
      <c r="C70" s="11">
        <v>0.42</v>
      </c>
      <c r="D70" s="10">
        <v>0.32405</v>
      </c>
      <c r="E70" s="10">
        <v>0.37995</v>
      </c>
      <c r="F70" s="11">
        <v>0.20322</v>
      </c>
      <c r="G70" s="10">
        <v>0.27234</v>
      </c>
      <c r="H70" s="11">
        <v>0.31238</v>
      </c>
      <c r="I70" s="10">
        <v>0.18578</v>
      </c>
      <c r="J70" s="19">
        <v>0.41994</v>
      </c>
      <c r="K70" s="15" t="s">
        <v>226</v>
      </c>
      <c r="L70" s="16">
        <v>0.385427471899723</v>
      </c>
      <c r="M70" s="16">
        <v>0.527722854040631</v>
      </c>
      <c r="N70" s="16">
        <v>0.239704056264535</v>
      </c>
      <c r="O70" s="16">
        <v>0.533366362720219</v>
      </c>
      <c r="P70" s="16">
        <v>0.395713005163519</v>
      </c>
      <c r="Q70" s="16">
        <v>0.301583099941596</v>
      </c>
      <c r="R70" s="16">
        <v>0.258885055418391</v>
      </c>
      <c r="S70" s="16">
        <v>0.235132288795443</v>
      </c>
      <c r="T70" s="16">
        <v>0.645816192798995</v>
      </c>
    </row>
    <row r="71" ht="15.75" spans="1:20">
      <c r="A71" s="9" t="s">
        <v>964</v>
      </c>
      <c r="B71" s="12">
        <v>0.93963</v>
      </c>
      <c r="C71" s="11">
        <v>0.65849</v>
      </c>
      <c r="D71" s="10">
        <v>0.866</v>
      </c>
      <c r="E71" s="10">
        <v>1.17382</v>
      </c>
      <c r="F71" s="11">
        <v>1.03951</v>
      </c>
      <c r="G71" s="10">
        <v>1.54063</v>
      </c>
      <c r="H71" s="11">
        <v>0.9996</v>
      </c>
      <c r="I71" s="10">
        <v>0.78674</v>
      </c>
      <c r="J71" s="19">
        <v>1.49316</v>
      </c>
      <c r="K71" s="15" t="s">
        <v>228</v>
      </c>
      <c r="L71" s="16">
        <v>1.35928625946638</v>
      </c>
      <c r="M71" s="16">
        <v>0.878367830204321</v>
      </c>
      <c r="N71" s="16">
        <v>1.13731900975542</v>
      </c>
      <c r="O71" s="16">
        <v>1.48728488179514</v>
      </c>
      <c r="P71" s="16">
        <v>1.33345146424903</v>
      </c>
      <c r="Q71" s="16">
        <v>1.65785268220144</v>
      </c>
      <c r="R71" s="16">
        <v>1.77823284889254</v>
      </c>
      <c r="S71" s="16">
        <v>1.31167481981714</v>
      </c>
      <c r="T71" s="16">
        <v>2.37723907480973</v>
      </c>
    </row>
    <row r="72" ht="15.75" spans="1:20">
      <c r="A72" s="9" t="s">
        <v>965</v>
      </c>
      <c r="B72" s="12">
        <v>0.14155</v>
      </c>
      <c r="C72" s="11">
        <v>0.13493</v>
      </c>
      <c r="D72" s="10">
        <v>0.15903</v>
      </c>
      <c r="E72" s="10">
        <v>0.16701</v>
      </c>
      <c r="F72" s="11">
        <v>0.15143</v>
      </c>
      <c r="G72" s="10">
        <v>0.19231</v>
      </c>
      <c r="H72" s="11">
        <v>0.13735</v>
      </c>
      <c r="I72" s="10">
        <v>0.05748</v>
      </c>
      <c r="J72" s="19">
        <v>0.19791</v>
      </c>
      <c r="K72" s="15" t="s">
        <v>218</v>
      </c>
      <c r="L72" s="16">
        <v>0.0358919674686567</v>
      </c>
      <c r="M72" s="16">
        <v>0.04158737668465</v>
      </c>
      <c r="N72" s="16">
        <v>0.0152357399564913</v>
      </c>
      <c r="O72" s="16">
        <v>0.0481569804461482</v>
      </c>
      <c r="P72" s="16">
        <v>0.0496959749489945</v>
      </c>
      <c r="Q72" s="16">
        <v>0.04893944686243</v>
      </c>
      <c r="R72" s="16">
        <v>0.0297316232513609</v>
      </c>
      <c r="S72" s="16">
        <v>0.0183112293374446</v>
      </c>
      <c r="T72" s="16">
        <v>0.0207657508982583</v>
      </c>
    </row>
    <row r="73" ht="15.75" spans="1:20">
      <c r="A73" s="9" t="s">
        <v>966</v>
      </c>
      <c r="B73" s="12">
        <v>0.21301</v>
      </c>
      <c r="C73" s="11">
        <v>0.18294</v>
      </c>
      <c r="D73" s="10">
        <v>0.24862</v>
      </c>
      <c r="E73" s="10">
        <v>0.31867</v>
      </c>
      <c r="F73" s="11">
        <v>0.33505</v>
      </c>
      <c r="G73" s="10">
        <v>0.26319</v>
      </c>
      <c r="H73" s="11">
        <v>0.14064</v>
      </c>
      <c r="I73" s="10">
        <v>0.22177</v>
      </c>
      <c r="J73" s="19">
        <v>0.22598</v>
      </c>
      <c r="K73" s="15" t="s">
        <v>216</v>
      </c>
      <c r="L73" s="16">
        <v>0.34725466293956</v>
      </c>
      <c r="M73" s="16">
        <v>0.243122749248347</v>
      </c>
      <c r="N73" s="16">
        <v>0.403332765043649</v>
      </c>
      <c r="O73" s="16">
        <v>0.438489931568037</v>
      </c>
      <c r="P73" s="16">
        <v>0.455051528899628</v>
      </c>
      <c r="Q73" s="16">
        <v>0.309389403731615</v>
      </c>
      <c r="R73" s="16">
        <v>0.339351788155221</v>
      </c>
      <c r="S73" s="16">
        <v>0.455596045363641</v>
      </c>
      <c r="T73" s="16">
        <v>0.508613063409757</v>
      </c>
    </row>
    <row r="74" customFormat="1" ht="15.75" spans="1:10">
      <c r="A74" s="9" t="s">
        <v>967</v>
      </c>
      <c r="B74" s="12">
        <v>0.05462</v>
      </c>
      <c r="C74" s="11">
        <v>0.01967</v>
      </c>
      <c r="D74" s="10">
        <v>0.41258</v>
      </c>
      <c r="E74" s="10">
        <v>0.04716</v>
      </c>
      <c r="F74" s="11">
        <v>0.02271</v>
      </c>
      <c r="G74" s="10">
        <v>0.02825</v>
      </c>
      <c r="H74" s="11">
        <v>0.02</v>
      </c>
      <c r="I74" s="10">
        <v>0.07289</v>
      </c>
      <c r="J74" s="19">
        <v>0.14915</v>
      </c>
    </row>
    <row r="75" ht="15.75" spans="1:20">
      <c r="A75" s="9" t="s">
        <v>968</v>
      </c>
      <c r="B75" s="12">
        <v>0.03039</v>
      </c>
      <c r="C75" s="11">
        <v>0.01899</v>
      </c>
      <c r="D75" s="10">
        <v>0.01438</v>
      </c>
      <c r="E75" s="10">
        <v>0.04307</v>
      </c>
      <c r="F75" s="11">
        <v>0.04098</v>
      </c>
      <c r="G75" s="10">
        <v>0.09553</v>
      </c>
      <c r="H75" s="11">
        <v>0.01184</v>
      </c>
      <c r="I75" s="10">
        <v>0.02048</v>
      </c>
      <c r="J75" s="19">
        <v>0.04834</v>
      </c>
      <c r="K75" s="15" t="s">
        <v>230</v>
      </c>
      <c r="L75" s="16">
        <v>0.082856665369865</v>
      </c>
      <c r="M75" s="16">
        <v>0.0426685687536943</v>
      </c>
      <c r="N75" s="16">
        <v>0.0855563824550946</v>
      </c>
      <c r="O75" s="16">
        <v>0.109804651138551</v>
      </c>
      <c r="P75" s="16">
        <v>0.140222583599532</v>
      </c>
      <c r="Q75" s="16">
        <v>0.0654609152460752</v>
      </c>
      <c r="R75" s="16">
        <v>0.0864830019324701</v>
      </c>
      <c r="S75" s="16">
        <v>0.115063769530246</v>
      </c>
      <c r="T75" s="16">
        <v>0.16089053260006</v>
      </c>
    </row>
    <row r="76" ht="15.75" spans="1:20">
      <c r="A76" s="20" t="s">
        <v>969</v>
      </c>
      <c r="B76" s="21">
        <v>0.04282</v>
      </c>
      <c r="C76" s="8">
        <v>0.053</v>
      </c>
      <c r="D76" s="7">
        <v>0.03847</v>
      </c>
      <c r="E76" s="7">
        <v>0.03416</v>
      </c>
      <c r="F76" s="8">
        <v>0.0985</v>
      </c>
      <c r="G76" s="7">
        <v>0.01536</v>
      </c>
      <c r="H76" s="8">
        <v>0.04</v>
      </c>
      <c r="I76" s="7">
        <v>0.01864</v>
      </c>
      <c r="J76" s="22">
        <v>0.02603</v>
      </c>
      <c r="K76" s="15" t="s">
        <v>234</v>
      </c>
      <c r="L76" s="18">
        <v>0.31852120623525</v>
      </c>
      <c r="M76" s="18">
        <v>0.795075938422786</v>
      </c>
      <c r="N76" s="18">
        <v>0.0743404073186661</v>
      </c>
      <c r="O76" s="18">
        <v>0.054381550753274</v>
      </c>
      <c r="P76" s="18">
        <v>0.046727203019051</v>
      </c>
      <c r="Q76" s="18">
        <v>0.164005631366097</v>
      </c>
      <c r="R76" s="18">
        <v>0.284249581286944</v>
      </c>
      <c r="S76" s="18">
        <v>0.507063860157953</v>
      </c>
      <c r="T76" s="18">
        <v>0.177305212148592</v>
      </c>
    </row>
    <row r="77" customFormat="1" ht="15.75" spans="1:10">
      <c r="A77" s="9" t="s">
        <v>970</v>
      </c>
      <c r="B77" s="12">
        <v>0.00133</v>
      </c>
      <c r="C77" s="11">
        <v>0.0031</v>
      </c>
      <c r="D77" s="10">
        <v>0.00101</v>
      </c>
      <c r="E77" s="10">
        <v>0.00061</v>
      </c>
      <c r="F77" s="11">
        <v>0.0009</v>
      </c>
      <c r="G77" s="10">
        <v>0</v>
      </c>
      <c r="H77" s="11">
        <v>0</v>
      </c>
      <c r="I77" s="10">
        <v>0</v>
      </c>
      <c r="J77" s="19">
        <v>0.00041</v>
      </c>
    </row>
    <row r="78" customFormat="1" ht="15.75" spans="1:10">
      <c r="A78" s="9" t="s">
        <v>971</v>
      </c>
      <c r="B78" s="12">
        <v>0.00263</v>
      </c>
      <c r="C78" s="11">
        <v>0.00454</v>
      </c>
      <c r="D78" s="10">
        <v>0.00802</v>
      </c>
      <c r="E78" s="10">
        <v>3e-5</v>
      </c>
      <c r="F78" s="11">
        <v>0.00087</v>
      </c>
      <c r="G78" s="10">
        <v>0.00173</v>
      </c>
      <c r="H78" s="11">
        <v>0.00135</v>
      </c>
      <c r="I78" s="10">
        <v>0</v>
      </c>
      <c r="J78" s="19">
        <v>0</v>
      </c>
    </row>
    <row r="79" ht="15.75" spans="1:20">
      <c r="A79" s="9" t="s">
        <v>972</v>
      </c>
      <c r="B79" s="12">
        <v>0.15639</v>
      </c>
      <c r="C79" s="11">
        <v>0.14734</v>
      </c>
      <c r="D79" s="10">
        <v>0.18309</v>
      </c>
      <c r="E79" s="10">
        <v>0.15036</v>
      </c>
      <c r="F79" s="11">
        <v>0.13461</v>
      </c>
      <c r="G79" s="10">
        <v>0.13553</v>
      </c>
      <c r="H79" s="11">
        <v>0.18186</v>
      </c>
      <c r="I79" s="10">
        <v>0.12162</v>
      </c>
      <c r="J79" s="19">
        <v>0.27145</v>
      </c>
      <c r="K79" s="15" t="s">
        <v>238</v>
      </c>
      <c r="L79" s="16">
        <v>1.27936053855635</v>
      </c>
      <c r="M79" s="16">
        <v>1.00008681881643</v>
      </c>
      <c r="N79" s="16">
        <v>1.09642618186712</v>
      </c>
      <c r="O79" s="16">
        <v>1.95926745434759</v>
      </c>
      <c r="P79" s="16">
        <v>0.51713600995117</v>
      </c>
      <c r="Q79" s="16">
        <v>1.97739772759283</v>
      </c>
      <c r="R79" s="16">
        <v>1.31643464146288</v>
      </c>
      <c r="S79" s="16">
        <v>1.98221719829757</v>
      </c>
      <c r="T79" s="16">
        <v>1.31744279239693</v>
      </c>
    </row>
    <row r="80" ht="15.75" spans="1:20">
      <c r="A80" s="9" t="s">
        <v>973</v>
      </c>
      <c r="B80" s="12">
        <v>0.07253</v>
      </c>
      <c r="C80" s="11">
        <v>0.09694</v>
      </c>
      <c r="D80" s="10">
        <v>0.01685</v>
      </c>
      <c r="E80" s="10">
        <v>0.10813</v>
      </c>
      <c r="F80" s="11">
        <v>0.18361</v>
      </c>
      <c r="G80" s="10">
        <v>0.05939</v>
      </c>
      <c r="H80" s="11">
        <v>0.01684</v>
      </c>
      <c r="I80" s="10">
        <v>0.02768</v>
      </c>
      <c r="J80" s="19">
        <v>0.07438</v>
      </c>
      <c r="K80" s="15" t="s">
        <v>240</v>
      </c>
      <c r="L80" s="16">
        <v>0.409248429115914</v>
      </c>
      <c r="M80" s="16">
        <v>0.679480832760783</v>
      </c>
      <c r="N80" s="16">
        <v>0.214104090814215</v>
      </c>
      <c r="O80" s="16">
        <v>0.399258818899135</v>
      </c>
      <c r="P80" s="16">
        <v>0.0928992770297794</v>
      </c>
      <c r="Q80" s="16">
        <v>0.82764726104107</v>
      </c>
      <c r="R80" s="16">
        <v>0.205203197250175</v>
      </c>
      <c r="S80" s="16">
        <v>0.30911219154448</v>
      </c>
      <c r="T80" s="16">
        <v>0.653665215454475</v>
      </c>
    </row>
    <row r="81" ht="15.75" spans="1:20">
      <c r="A81" s="20" t="s">
        <v>974</v>
      </c>
      <c r="B81" s="7">
        <v>0.07867</v>
      </c>
      <c r="C81" s="8">
        <v>0.04893</v>
      </c>
      <c r="D81" s="7">
        <v>0.04352</v>
      </c>
      <c r="E81" s="7">
        <v>0.08146</v>
      </c>
      <c r="F81" s="8">
        <v>0.06991</v>
      </c>
      <c r="G81" s="7">
        <v>0.07062</v>
      </c>
      <c r="H81" s="8">
        <v>0.11127</v>
      </c>
      <c r="I81" s="7">
        <v>0.15724</v>
      </c>
      <c r="J81" s="22">
        <v>0.09376</v>
      </c>
      <c r="K81" s="15" t="s">
        <v>242</v>
      </c>
      <c r="L81" s="16">
        <v>0.0299367315891568</v>
      </c>
      <c r="M81" s="16">
        <v>0.0176272339408507</v>
      </c>
      <c r="N81" s="16">
        <v>0.0144957497159744</v>
      </c>
      <c r="O81" s="16">
        <v>0.0411040425421408</v>
      </c>
      <c r="P81" s="16">
        <v>0.0268506872685631</v>
      </c>
      <c r="Q81" s="16">
        <v>0.0209610179132749</v>
      </c>
      <c r="R81" s="16">
        <v>0.0442684166819069</v>
      </c>
      <c r="S81" s="16">
        <v>0.0398029482991681</v>
      </c>
      <c r="T81" s="16">
        <v>0.0516366496572251</v>
      </c>
    </row>
    <row r="82" ht="15.75" spans="1:20">
      <c r="A82" s="9" t="s">
        <v>975</v>
      </c>
      <c r="B82" s="10">
        <v>0.79139</v>
      </c>
      <c r="C82" s="11">
        <v>0.58422</v>
      </c>
      <c r="D82" s="10">
        <v>1.23121</v>
      </c>
      <c r="E82" s="10">
        <v>0.92434</v>
      </c>
      <c r="F82" s="11">
        <v>0.88648</v>
      </c>
      <c r="G82" s="10">
        <v>0.85306</v>
      </c>
      <c r="H82" s="11">
        <v>0.79142</v>
      </c>
      <c r="I82" s="10">
        <v>0.99119</v>
      </c>
      <c r="J82" s="19">
        <v>1.06919</v>
      </c>
      <c r="K82" s="15" t="s">
        <v>254</v>
      </c>
      <c r="L82" s="16">
        <v>1.11658923515184</v>
      </c>
      <c r="M82" s="16">
        <v>0.394127108647185</v>
      </c>
      <c r="N82" s="16">
        <v>0.753797876498105</v>
      </c>
      <c r="O82" s="16">
        <v>0.579474216308675</v>
      </c>
      <c r="P82" s="16">
        <v>0.509132392457214</v>
      </c>
      <c r="Q82" s="16">
        <v>0.493606884009396</v>
      </c>
      <c r="R82" s="16">
        <v>0.506264407292726</v>
      </c>
      <c r="S82" s="16">
        <v>0.590716557023322</v>
      </c>
      <c r="T82" s="16">
        <v>0.671292414495117</v>
      </c>
    </row>
    <row r="83" ht="15.75" spans="1:20">
      <c r="A83" s="9" t="s">
        <v>976</v>
      </c>
      <c r="B83" s="10">
        <v>0.41351</v>
      </c>
      <c r="C83" s="11">
        <v>0.32233</v>
      </c>
      <c r="D83" s="10">
        <v>0.55288</v>
      </c>
      <c r="E83" s="10">
        <v>0.51467</v>
      </c>
      <c r="F83" s="11">
        <v>0.395</v>
      </c>
      <c r="G83" s="10">
        <v>0.39688</v>
      </c>
      <c r="H83" s="11">
        <v>0.42326</v>
      </c>
      <c r="I83" s="10">
        <v>0.56122</v>
      </c>
      <c r="J83" s="19">
        <v>0.55816</v>
      </c>
      <c r="K83" s="15" t="s">
        <v>248</v>
      </c>
      <c r="L83" s="16">
        <v>0.363256424167813</v>
      </c>
      <c r="M83" s="16">
        <v>0.129732894196254</v>
      </c>
      <c r="N83" s="16">
        <v>0.35631175784019</v>
      </c>
      <c r="O83" s="16">
        <v>0.253055195419544</v>
      </c>
      <c r="P83" s="16">
        <v>0.210165551680929</v>
      </c>
      <c r="Q83" s="16">
        <v>0.186492052937304</v>
      </c>
      <c r="R83" s="16">
        <v>0.206292550671103</v>
      </c>
      <c r="S83" s="16">
        <v>0.218220290149457</v>
      </c>
      <c r="T83" s="16">
        <v>0.291128485920903</v>
      </c>
    </row>
    <row r="84" ht="15.75" spans="1:20">
      <c r="A84" s="9" t="s">
        <v>977</v>
      </c>
      <c r="B84" s="10">
        <v>0.06553</v>
      </c>
      <c r="C84" s="11">
        <v>0.08589</v>
      </c>
      <c r="D84" s="10">
        <v>0.05703</v>
      </c>
      <c r="E84" s="10">
        <v>0.04729</v>
      </c>
      <c r="F84" s="11">
        <v>0</v>
      </c>
      <c r="G84" s="10">
        <v>0.09492</v>
      </c>
      <c r="H84" s="11">
        <v>0.06859</v>
      </c>
      <c r="I84" s="10">
        <v>0.03854</v>
      </c>
      <c r="J84" s="19">
        <v>0</v>
      </c>
      <c r="K84" s="15" t="s">
        <v>262</v>
      </c>
      <c r="L84" s="16">
        <v>0.030984378681069</v>
      </c>
      <c r="M84" s="16">
        <v>0.0135948632816434</v>
      </c>
      <c r="N84" s="16">
        <v>0.0167196921819575</v>
      </c>
      <c r="O84" s="16">
        <v>0.0185082976622368</v>
      </c>
      <c r="P84" s="16">
        <v>0.0247671814041671</v>
      </c>
      <c r="Q84" s="16">
        <v>0.0244311687874121</v>
      </c>
      <c r="R84" s="16">
        <v>0.044536757177611</v>
      </c>
      <c r="S84" s="16">
        <v>0.0531992952021789</v>
      </c>
      <c r="T84" s="16">
        <v>0.0025779896701904</v>
      </c>
    </row>
    <row r="85" ht="15.75" spans="1:20">
      <c r="A85" s="9" t="s">
        <v>978</v>
      </c>
      <c r="B85" s="10">
        <v>0.17061</v>
      </c>
      <c r="C85" s="11">
        <v>0.13893</v>
      </c>
      <c r="D85" s="10">
        <v>0.22556</v>
      </c>
      <c r="E85" s="10">
        <v>0.20184</v>
      </c>
      <c r="F85" s="11">
        <v>0.12706</v>
      </c>
      <c r="G85" s="10">
        <v>0.23142</v>
      </c>
      <c r="H85" s="11">
        <v>0.16668</v>
      </c>
      <c r="I85" s="10">
        <v>0.19836</v>
      </c>
      <c r="J85" s="19">
        <v>0.18923</v>
      </c>
      <c r="K85" s="15" t="s">
        <v>252</v>
      </c>
      <c r="L85" s="16">
        <v>0.0813137251490048</v>
      </c>
      <c r="M85" s="16">
        <v>0.055710016575343</v>
      </c>
      <c r="N85" s="16">
        <v>0.0880641018322122</v>
      </c>
      <c r="O85" s="16">
        <v>0.0852332183828802</v>
      </c>
      <c r="P85" s="16">
        <v>0.0682239734061544</v>
      </c>
      <c r="Q85" s="16">
        <v>0.0770235219590647</v>
      </c>
      <c r="R85" s="16">
        <v>0.0946564294612996</v>
      </c>
      <c r="S85" s="16">
        <v>0.085971560599399</v>
      </c>
      <c r="T85" s="16">
        <v>0.0823036017432298</v>
      </c>
    </row>
    <row r="86" ht="15.75" spans="1:20">
      <c r="A86" s="9" t="s">
        <v>979</v>
      </c>
      <c r="B86" s="10">
        <v>0.14171</v>
      </c>
      <c r="C86" s="11">
        <v>0.12802</v>
      </c>
      <c r="D86" s="10">
        <v>0.14988</v>
      </c>
      <c r="E86" s="10">
        <v>0.17865</v>
      </c>
      <c r="F86" s="11">
        <v>0.1387</v>
      </c>
      <c r="G86" s="10">
        <v>0.13625</v>
      </c>
      <c r="H86" s="11">
        <v>0.14475</v>
      </c>
      <c r="I86" s="10">
        <v>0.1545</v>
      </c>
      <c r="J86" s="19">
        <v>0.16418</v>
      </c>
      <c r="K86" s="15" t="s">
        <v>264</v>
      </c>
      <c r="L86" s="16">
        <v>0.208596129497521</v>
      </c>
      <c r="M86" s="16">
        <v>0.103826677970846</v>
      </c>
      <c r="N86" s="16">
        <v>0.122356792076007</v>
      </c>
      <c r="O86" s="16">
        <v>0.161210771551584</v>
      </c>
      <c r="P86" s="16">
        <v>0.137924935471593</v>
      </c>
      <c r="Q86" s="16">
        <v>0.113741190528004</v>
      </c>
      <c r="R86" s="16">
        <v>0.132290379904995</v>
      </c>
      <c r="S86" s="16">
        <v>0.0973350326837553</v>
      </c>
      <c r="T86" s="16">
        <v>0.16215261545659</v>
      </c>
    </row>
    <row r="87" ht="15.75" spans="1:20">
      <c r="A87" s="9" t="s">
        <v>980</v>
      </c>
      <c r="B87" s="10">
        <v>0.50875</v>
      </c>
      <c r="C87" s="11">
        <v>0.52488</v>
      </c>
      <c r="D87" s="10">
        <v>0.36172</v>
      </c>
      <c r="E87" s="10">
        <v>0.73226</v>
      </c>
      <c r="F87" s="11">
        <v>0.66147</v>
      </c>
      <c r="G87" s="10">
        <v>0.54561</v>
      </c>
      <c r="H87" s="11">
        <v>0.38399</v>
      </c>
      <c r="I87" s="10">
        <v>0.36074</v>
      </c>
      <c r="J87" s="19">
        <v>0.72027</v>
      </c>
      <c r="K87" s="15" t="s">
        <v>290</v>
      </c>
      <c r="L87" s="16">
        <v>0.288166511256297</v>
      </c>
      <c r="M87" s="16">
        <v>0.323091109057267</v>
      </c>
      <c r="N87" s="16">
        <v>0.315963647257107</v>
      </c>
      <c r="O87" s="16">
        <v>0.478747516736727</v>
      </c>
      <c r="P87" s="16">
        <v>0.448024249918151</v>
      </c>
      <c r="Q87" s="16">
        <v>0.328928600194498</v>
      </c>
      <c r="R87" s="16">
        <v>0.301806010603538</v>
      </c>
      <c r="S87" s="16">
        <v>0.245465886103993</v>
      </c>
      <c r="T87" s="16">
        <v>0.398751800260083</v>
      </c>
    </row>
    <row r="88" ht="15.75" spans="1:20">
      <c r="A88" s="9" t="s">
        <v>981</v>
      </c>
      <c r="B88" s="10">
        <v>0.68391</v>
      </c>
      <c r="C88" s="11">
        <v>0.4298</v>
      </c>
      <c r="D88" s="10">
        <v>1.35522</v>
      </c>
      <c r="E88" s="10">
        <v>0.50093</v>
      </c>
      <c r="F88" s="11">
        <v>0.3954</v>
      </c>
      <c r="G88" s="10">
        <v>1.0441</v>
      </c>
      <c r="H88" s="11">
        <v>0.72705</v>
      </c>
      <c r="I88" s="10">
        <v>1.1655</v>
      </c>
      <c r="J88" s="19">
        <v>0.61267</v>
      </c>
      <c r="K88" s="15" t="s">
        <v>286</v>
      </c>
      <c r="L88" s="16">
        <v>0.181349659165212</v>
      </c>
      <c r="M88" s="16">
        <v>0.198160931577886</v>
      </c>
      <c r="N88" s="16">
        <v>0.201136488269733</v>
      </c>
      <c r="O88" s="16">
        <v>0.326533432904907</v>
      </c>
      <c r="P88" s="16">
        <v>0.257560205055078</v>
      </c>
      <c r="Q88" s="16">
        <v>0.231120311655241</v>
      </c>
      <c r="R88" s="16">
        <v>0.2235289976036</v>
      </c>
      <c r="S88" s="16">
        <v>0.215863716270998</v>
      </c>
      <c r="T88" s="16">
        <v>0.292373943851739</v>
      </c>
    </row>
    <row r="89" ht="15.75" spans="1:20">
      <c r="A89" s="9" t="s">
        <v>982</v>
      </c>
      <c r="B89" s="10">
        <v>0.22983</v>
      </c>
      <c r="C89" s="11">
        <v>0.14398</v>
      </c>
      <c r="D89" s="10">
        <v>0.49876</v>
      </c>
      <c r="E89" s="10">
        <v>0.14052</v>
      </c>
      <c r="F89" s="11">
        <v>0.12878</v>
      </c>
      <c r="G89" s="10">
        <v>0.23772</v>
      </c>
      <c r="H89" s="11">
        <v>0.29131</v>
      </c>
      <c r="I89" s="10">
        <v>0.42996</v>
      </c>
      <c r="J89" s="19">
        <v>0.2098</v>
      </c>
      <c r="K89" s="15" t="s">
        <v>294</v>
      </c>
      <c r="L89" s="16">
        <v>0.584972561436664</v>
      </c>
      <c r="M89" s="16">
        <v>0.245451547314276</v>
      </c>
      <c r="N89" s="16">
        <v>2.36525061518133</v>
      </c>
      <c r="O89" s="16">
        <v>0.280875480383692</v>
      </c>
      <c r="P89" s="16">
        <v>0.183898905085404</v>
      </c>
      <c r="Q89" s="16">
        <v>0.78132035430068</v>
      </c>
      <c r="R89" s="16">
        <v>1.30808458075725</v>
      </c>
      <c r="S89" s="16">
        <v>2.27095945793872</v>
      </c>
      <c r="T89" s="16">
        <v>0.602716718552703</v>
      </c>
    </row>
    <row r="90" ht="15.75" spans="1:20">
      <c r="A90" s="9" t="s">
        <v>983</v>
      </c>
      <c r="B90" s="10">
        <v>0.30877</v>
      </c>
      <c r="C90" s="11">
        <v>0.31696</v>
      </c>
      <c r="D90" s="10">
        <v>0.26976</v>
      </c>
      <c r="E90" s="10">
        <v>0.43242</v>
      </c>
      <c r="F90" s="11">
        <v>0.30937</v>
      </c>
      <c r="G90" s="10">
        <v>0.28319</v>
      </c>
      <c r="H90" s="11">
        <v>0.29644</v>
      </c>
      <c r="I90" s="10">
        <v>0.24312</v>
      </c>
      <c r="J90" s="19">
        <v>0.33916</v>
      </c>
      <c r="K90" s="15" t="s">
        <v>304</v>
      </c>
      <c r="L90" s="16">
        <v>0.147491568862418</v>
      </c>
      <c r="M90" s="16">
        <v>0.267651580369345</v>
      </c>
      <c r="N90" s="16">
        <v>0.361019525108798</v>
      </c>
      <c r="O90" s="16">
        <v>0.383083090670567</v>
      </c>
      <c r="P90" s="16">
        <v>0.346191892291736</v>
      </c>
      <c r="Q90" s="16">
        <v>0.292954588862316</v>
      </c>
      <c r="R90" s="16">
        <v>0.316589939158866</v>
      </c>
      <c r="S90" s="16">
        <v>0.298876911628791</v>
      </c>
      <c r="T90" s="16">
        <v>0.355783948356463</v>
      </c>
    </row>
    <row r="91" ht="15.75" spans="1:20">
      <c r="A91" s="9" t="s">
        <v>984</v>
      </c>
      <c r="B91" s="10">
        <v>0.274</v>
      </c>
      <c r="C91" s="11">
        <v>0.23334</v>
      </c>
      <c r="D91" s="10">
        <v>0.42299</v>
      </c>
      <c r="E91" s="10">
        <v>0.34404</v>
      </c>
      <c r="F91" s="11">
        <v>0.25959</v>
      </c>
      <c r="G91" s="10">
        <v>0.25756</v>
      </c>
      <c r="H91" s="11">
        <v>0.2447</v>
      </c>
      <c r="I91" s="10">
        <v>0.35132</v>
      </c>
      <c r="J91" s="19">
        <v>0.33808</v>
      </c>
      <c r="K91" s="15" t="s">
        <v>276</v>
      </c>
      <c r="L91" s="16">
        <v>0.112338229492486</v>
      </c>
      <c r="M91" s="16">
        <v>0.102060507054907</v>
      </c>
      <c r="N91" s="16">
        <v>0.225855309076188</v>
      </c>
      <c r="O91" s="16">
        <v>0.205190281350227</v>
      </c>
      <c r="P91" s="16">
        <v>0.148618925695512</v>
      </c>
      <c r="Q91" s="16">
        <v>0.165153041483309</v>
      </c>
      <c r="R91" s="16">
        <v>0.165508247573211</v>
      </c>
      <c r="S91" s="16">
        <v>0.235537193712109</v>
      </c>
      <c r="T91" s="16">
        <v>0.173106605415557</v>
      </c>
    </row>
    <row r="92" ht="15.75" spans="1:20">
      <c r="A92" s="9" t="s">
        <v>985</v>
      </c>
      <c r="B92" s="10">
        <v>0.07286</v>
      </c>
      <c r="C92" s="11">
        <v>0.04805</v>
      </c>
      <c r="D92" s="10">
        <v>0.07553</v>
      </c>
      <c r="E92" s="10">
        <v>0.11717</v>
      </c>
      <c r="F92" s="11">
        <v>0.06776</v>
      </c>
      <c r="G92" s="10">
        <v>0.0924</v>
      </c>
      <c r="H92" s="11">
        <v>0.09422</v>
      </c>
      <c r="I92" s="10">
        <v>0.05724</v>
      </c>
      <c r="J92" s="19">
        <v>0.11098</v>
      </c>
      <c r="K92" s="15" t="s">
        <v>312</v>
      </c>
      <c r="L92" s="16">
        <v>0.0984899370034958</v>
      </c>
      <c r="M92" s="16">
        <v>0.0608253539668818</v>
      </c>
      <c r="N92" s="16">
        <v>0.098108582371903</v>
      </c>
      <c r="O92" s="16">
        <v>0.0732663067328027</v>
      </c>
      <c r="P92" s="16">
        <v>0.095341095000072</v>
      </c>
      <c r="Q92" s="16">
        <v>0.0751958211074622</v>
      </c>
      <c r="R92" s="16">
        <v>0.0677374818517437</v>
      </c>
      <c r="S92" s="16">
        <v>0.0822123191216632</v>
      </c>
      <c r="T92" s="16">
        <v>0.062745932896595</v>
      </c>
    </row>
    <row r="93" ht="15.75" spans="1:20">
      <c r="A93" s="9" t="s">
        <v>986</v>
      </c>
      <c r="B93" s="10">
        <v>0.06685</v>
      </c>
      <c r="C93" s="11">
        <v>0.05076</v>
      </c>
      <c r="D93" s="10">
        <v>0.08389</v>
      </c>
      <c r="E93" s="10">
        <v>0.09348</v>
      </c>
      <c r="F93" s="11">
        <v>0.064</v>
      </c>
      <c r="G93" s="10">
        <v>0.05113</v>
      </c>
      <c r="H93" s="11">
        <v>0.06645</v>
      </c>
      <c r="I93" s="10">
        <v>0.10748</v>
      </c>
      <c r="J93" s="19">
        <v>0.09514</v>
      </c>
      <c r="K93" s="15" t="s">
        <v>270</v>
      </c>
      <c r="L93" s="16">
        <v>0.0955822114728464</v>
      </c>
      <c r="M93" s="16">
        <v>0.0524247359902866</v>
      </c>
      <c r="N93" s="16">
        <v>0.120608705508348</v>
      </c>
      <c r="O93" s="16">
        <v>0.123654396493564</v>
      </c>
      <c r="P93" s="16">
        <v>0.0902633924340808</v>
      </c>
      <c r="Q93" s="16">
        <v>0.0819472022045272</v>
      </c>
      <c r="R93" s="16">
        <v>0.0967413916446714</v>
      </c>
      <c r="S93" s="16">
        <v>0.124706680443703</v>
      </c>
      <c r="T93" s="16">
        <v>0.128814894474284</v>
      </c>
    </row>
    <row r="94" ht="15.75" spans="1:20">
      <c r="A94" s="9" t="s">
        <v>987</v>
      </c>
      <c r="B94" s="10">
        <v>0.07299</v>
      </c>
      <c r="C94" s="11">
        <v>0.04958</v>
      </c>
      <c r="D94" s="10">
        <v>0.09523</v>
      </c>
      <c r="E94" s="10">
        <v>0.08943</v>
      </c>
      <c r="F94" s="11">
        <v>0.06719</v>
      </c>
      <c r="G94" s="10">
        <v>0.1061</v>
      </c>
      <c r="H94" s="11">
        <v>0.05586</v>
      </c>
      <c r="I94" s="10">
        <v>0.12508</v>
      </c>
      <c r="J94" s="19">
        <v>0.10235</v>
      </c>
      <c r="K94" s="15" t="s">
        <v>310</v>
      </c>
      <c r="L94" s="16">
        <v>0.0681343583106078</v>
      </c>
      <c r="M94" s="16">
        <v>0.0477827857354899</v>
      </c>
      <c r="N94" s="16">
        <v>0.120577998442868</v>
      </c>
      <c r="O94" s="16">
        <v>0.0983177570949755</v>
      </c>
      <c r="P94" s="16">
        <v>0.0987710390004083</v>
      </c>
      <c r="Q94" s="16">
        <v>0.0740139932042259</v>
      </c>
      <c r="R94" s="16">
        <v>0.0749400394724069</v>
      </c>
      <c r="S94" s="16">
        <v>0.103625186881313</v>
      </c>
      <c r="T94" s="16">
        <v>0.111362922476832</v>
      </c>
    </row>
    <row r="95" ht="15.75" spans="1:20">
      <c r="A95" s="9" t="s">
        <v>988</v>
      </c>
      <c r="B95" s="10">
        <v>0.054</v>
      </c>
      <c r="C95" s="11">
        <v>0.05012</v>
      </c>
      <c r="D95" s="10">
        <v>0.07014</v>
      </c>
      <c r="E95" s="10">
        <v>0.06994</v>
      </c>
      <c r="F95" s="11">
        <v>0.06308</v>
      </c>
      <c r="G95" s="10">
        <v>0.04917</v>
      </c>
      <c r="H95" s="11">
        <v>0.03888</v>
      </c>
      <c r="I95" s="10">
        <v>0.05099</v>
      </c>
      <c r="J95" s="19">
        <v>0.11276</v>
      </c>
      <c r="K95" s="15" t="s">
        <v>318</v>
      </c>
      <c r="L95" s="16">
        <v>0.0688309852776039</v>
      </c>
      <c r="M95" s="16">
        <v>0.0466505499242274</v>
      </c>
      <c r="N95" s="16">
        <v>0.0524568344271845</v>
      </c>
      <c r="O95" s="16">
        <v>0.0894273720792601</v>
      </c>
      <c r="P95" s="16">
        <v>0.0746487480749595</v>
      </c>
      <c r="Q95" s="16">
        <v>0.0445824017418128</v>
      </c>
      <c r="R95" s="16">
        <v>0.0595225470976727</v>
      </c>
      <c r="S95" s="16">
        <v>0.0311667015851821</v>
      </c>
      <c r="T95" s="16">
        <v>0.117694633444226</v>
      </c>
    </row>
    <row r="96" customFormat="1" ht="15.75" spans="1:10">
      <c r="A96" s="9" t="s">
        <v>989</v>
      </c>
      <c r="B96" s="10">
        <v>0.01024</v>
      </c>
      <c r="C96" s="11">
        <v>0.00712</v>
      </c>
      <c r="D96" s="10">
        <v>0.0055</v>
      </c>
      <c r="E96" s="10">
        <v>0.03434</v>
      </c>
      <c r="F96" s="11">
        <v>0.00966</v>
      </c>
      <c r="G96" s="10">
        <v>0.01211</v>
      </c>
      <c r="H96" s="11">
        <v>0.01107</v>
      </c>
      <c r="I96" s="10">
        <v>0.00437</v>
      </c>
      <c r="J96" s="19">
        <v>0.00723</v>
      </c>
    </row>
    <row r="97" ht="15.75" spans="1:20">
      <c r="A97" s="9" t="s">
        <v>990</v>
      </c>
      <c r="B97" s="10">
        <v>0.02168</v>
      </c>
      <c r="C97" s="11">
        <v>0.02037</v>
      </c>
      <c r="D97" s="10">
        <v>0.01545</v>
      </c>
      <c r="E97" s="10">
        <v>0</v>
      </c>
      <c r="F97" s="11">
        <v>0.03734</v>
      </c>
      <c r="G97" s="10">
        <v>0.01734</v>
      </c>
      <c r="H97" s="11">
        <v>0.03055</v>
      </c>
      <c r="I97" s="10">
        <v>0.02212</v>
      </c>
      <c r="J97" s="19">
        <v>0.02653</v>
      </c>
      <c r="K97" s="15" t="s">
        <v>328</v>
      </c>
      <c r="L97" s="16">
        <v>0.0571770375084513</v>
      </c>
      <c r="M97" s="16">
        <v>0.0411814142211208</v>
      </c>
      <c r="N97" s="16">
        <v>0.0680422385343589</v>
      </c>
      <c r="O97" s="16">
        <v>0.0608934534992612</v>
      </c>
      <c r="P97" s="16">
        <v>0.0513424600948622</v>
      </c>
      <c r="Q97" s="16">
        <v>0.0597749403389174</v>
      </c>
      <c r="R97" s="16">
        <v>0.0552002994984721</v>
      </c>
      <c r="S97" s="16">
        <v>0.0702702979339364</v>
      </c>
      <c r="T97" s="16">
        <v>0.0983595165817867</v>
      </c>
    </row>
    <row r="98" ht="15.75" spans="1:20">
      <c r="A98" s="9" t="s">
        <v>991</v>
      </c>
      <c r="B98" s="10">
        <v>0.21075</v>
      </c>
      <c r="C98" s="11">
        <v>0.24534</v>
      </c>
      <c r="D98" s="10">
        <v>0.08865</v>
      </c>
      <c r="E98" s="10">
        <v>0.12271</v>
      </c>
      <c r="F98" s="11">
        <v>0.17446</v>
      </c>
      <c r="G98" s="10">
        <v>0.2585</v>
      </c>
      <c r="H98" s="11">
        <v>0.2248</v>
      </c>
      <c r="I98" s="10">
        <v>0.20353</v>
      </c>
      <c r="J98" s="19">
        <v>0.10023</v>
      </c>
      <c r="K98" s="15" t="s">
        <v>330</v>
      </c>
      <c r="L98" s="16">
        <v>0.0497263542846522</v>
      </c>
      <c r="M98" s="16">
        <v>0.0404159804304902</v>
      </c>
      <c r="N98" s="16">
        <v>0.0496644182157196</v>
      </c>
      <c r="O98" s="16">
        <v>0.0351474517682542</v>
      </c>
      <c r="P98" s="16">
        <v>0.0477811295896839</v>
      </c>
      <c r="Q98" s="16">
        <v>0.0581601097102727</v>
      </c>
      <c r="R98" s="16">
        <v>0.048650473048351</v>
      </c>
      <c r="S98" s="16">
        <v>0.0448947478709933</v>
      </c>
      <c r="T98" s="16">
        <v>0.039377656045947</v>
      </c>
    </row>
    <row r="99" customFormat="1" ht="15.75" spans="1:10">
      <c r="A99" s="9" t="s">
        <v>992</v>
      </c>
      <c r="B99" s="10">
        <v>0.27892</v>
      </c>
      <c r="C99" s="11">
        <v>0.20854</v>
      </c>
      <c r="D99" s="10">
        <v>0.33757</v>
      </c>
      <c r="E99" s="10">
        <v>0.30417</v>
      </c>
      <c r="F99" s="11">
        <v>0.28511</v>
      </c>
      <c r="G99" s="10">
        <v>0.25552</v>
      </c>
      <c r="H99" s="11">
        <v>0.33251</v>
      </c>
      <c r="I99" s="10">
        <v>0.40189</v>
      </c>
      <c r="J99" s="19">
        <v>0.31735</v>
      </c>
    </row>
    <row r="100" ht="15.75" spans="1:20">
      <c r="A100" s="9" t="s">
        <v>993</v>
      </c>
      <c r="B100" s="10">
        <v>0.43821</v>
      </c>
      <c r="C100" s="11">
        <v>0.43171</v>
      </c>
      <c r="D100" s="10">
        <v>0.35401</v>
      </c>
      <c r="E100" s="10">
        <v>0.17911</v>
      </c>
      <c r="F100" s="11">
        <v>0.12806</v>
      </c>
      <c r="G100" s="10">
        <v>0.39517</v>
      </c>
      <c r="H100" s="11">
        <v>0.50088</v>
      </c>
      <c r="I100" s="10">
        <v>0.97131</v>
      </c>
      <c r="J100" s="19">
        <v>0.1495</v>
      </c>
      <c r="K100" s="15" t="s">
        <v>332</v>
      </c>
      <c r="L100" s="16">
        <v>0.0512469135369958</v>
      </c>
      <c r="M100" s="16">
        <v>0.0456559623358508</v>
      </c>
      <c r="N100" s="16">
        <v>0.122572872877594</v>
      </c>
      <c r="O100" s="16">
        <v>0.0982904497436275</v>
      </c>
      <c r="P100" s="16">
        <v>0.0730880511291366</v>
      </c>
      <c r="Q100" s="16">
        <v>0.063134812294885</v>
      </c>
      <c r="R100" s="16">
        <v>0.0950739818844413</v>
      </c>
      <c r="S100" s="16">
        <v>0.115458877887507</v>
      </c>
      <c r="T100" s="16">
        <v>0.107454054824549</v>
      </c>
    </row>
    <row r="101" ht="15.75" spans="1:20">
      <c r="A101" s="9" t="s">
        <v>994</v>
      </c>
      <c r="B101" s="10">
        <v>0.04023</v>
      </c>
      <c r="C101" s="11">
        <v>0.05852</v>
      </c>
      <c r="D101" s="10">
        <v>0.02367</v>
      </c>
      <c r="E101" s="10">
        <v>0.01627</v>
      </c>
      <c r="F101" s="11">
        <v>0.01816</v>
      </c>
      <c r="G101" s="10">
        <v>0.01619</v>
      </c>
      <c r="H101" s="11">
        <v>0.06513</v>
      </c>
      <c r="I101" s="10">
        <v>0</v>
      </c>
      <c r="J101" s="19">
        <v>0.02072</v>
      </c>
      <c r="K101" s="15" t="s">
        <v>338</v>
      </c>
      <c r="L101" s="16">
        <v>0.0480400435048745</v>
      </c>
      <c r="M101" s="16">
        <v>0.0810040750805059</v>
      </c>
      <c r="N101" s="16">
        <v>0.0253060576325279</v>
      </c>
      <c r="O101" s="16">
        <v>0.0934031008940631</v>
      </c>
      <c r="P101" s="16">
        <v>0.0420912667607129</v>
      </c>
      <c r="Q101" s="16">
        <v>0.042015798954416</v>
      </c>
      <c r="R101" s="16">
        <v>0.0466006785027825</v>
      </c>
      <c r="S101" s="16">
        <v>0.0273528516280195</v>
      </c>
      <c r="T101" s="16">
        <v>0.0978761910016698</v>
      </c>
    </row>
    <row r="102" ht="15.75" spans="1:20">
      <c r="A102" s="9" t="s">
        <v>995</v>
      </c>
      <c r="B102" s="10">
        <v>1.06972</v>
      </c>
      <c r="C102" s="11">
        <v>1.14202</v>
      </c>
      <c r="D102" s="10">
        <v>1.03522</v>
      </c>
      <c r="E102" s="10">
        <v>0.93666</v>
      </c>
      <c r="F102" s="11">
        <v>0.81421</v>
      </c>
      <c r="G102" s="10">
        <v>1.23827</v>
      </c>
      <c r="H102" s="11">
        <v>0.967</v>
      </c>
      <c r="I102" s="10">
        <v>1.21066</v>
      </c>
      <c r="J102" s="19">
        <v>0.78769</v>
      </c>
      <c r="K102" s="15" t="s">
        <v>340</v>
      </c>
      <c r="L102" s="16">
        <v>0.192649416733885</v>
      </c>
      <c r="M102" s="16">
        <v>0.167043256492248</v>
      </c>
      <c r="N102" s="16">
        <v>0.418938875035134</v>
      </c>
      <c r="O102" s="16">
        <v>0.205701199767062</v>
      </c>
      <c r="P102" s="16">
        <v>0.202962210339412</v>
      </c>
      <c r="Q102" s="16">
        <v>0.230957372276756</v>
      </c>
      <c r="R102" s="16">
        <v>0.233934110481872</v>
      </c>
      <c r="S102" s="16">
        <v>0.29505834545877</v>
      </c>
      <c r="T102" s="16">
        <v>0.325852441508429</v>
      </c>
    </row>
    <row r="103" ht="15.75" spans="1:20">
      <c r="A103" s="9" t="s">
        <v>996</v>
      </c>
      <c r="B103" s="10">
        <v>0.10553</v>
      </c>
      <c r="C103" s="11">
        <v>0.09588</v>
      </c>
      <c r="D103" s="10">
        <v>0.08738</v>
      </c>
      <c r="E103" s="10">
        <v>0.14149</v>
      </c>
      <c r="F103" s="11">
        <v>0.11551</v>
      </c>
      <c r="G103" s="10">
        <v>0.09119</v>
      </c>
      <c r="H103" s="11">
        <v>0.12518</v>
      </c>
      <c r="I103" s="10">
        <v>0.09882</v>
      </c>
      <c r="J103" s="19">
        <v>0.10147</v>
      </c>
      <c r="K103" s="15" t="s">
        <v>350</v>
      </c>
      <c r="L103" s="16">
        <v>0.0372777415577346</v>
      </c>
      <c r="M103" s="16">
        <v>0.036487828783385</v>
      </c>
      <c r="N103" s="16">
        <v>0.0479353717699521</v>
      </c>
      <c r="O103" s="16">
        <v>0.0301048772857372</v>
      </c>
      <c r="P103" s="16">
        <v>0.0494769789434267</v>
      </c>
      <c r="Q103" s="16">
        <v>0.0495770539718529</v>
      </c>
      <c r="R103" s="16">
        <v>0.0404583225757314</v>
      </c>
      <c r="S103" s="16">
        <v>0.0715031379766494</v>
      </c>
      <c r="T103" s="16">
        <v>0.0548898587554918</v>
      </c>
    </row>
    <row r="104" ht="15.75" spans="1:20">
      <c r="A104" s="9" t="s">
        <v>997</v>
      </c>
      <c r="B104" s="10">
        <v>0.47625</v>
      </c>
      <c r="C104" s="11">
        <v>0.50813</v>
      </c>
      <c r="D104" s="10">
        <v>0.32049</v>
      </c>
      <c r="E104" s="10">
        <v>0.41593</v>
      </c>
      <c r="F104" s="11">
        <v>0.47362</v>
      </c>
      <c r="G104" s="10">
        <v>0.4469</v>
      </c>
      <c r="H104" s="11">
        <v>0.49202</v>
      </c>
      <c r="I104" s="10">
        <v>0.51526</v>
      </c>
      <c r="J104" s="19">
        <v>0.4205</v>
      </c>
      <c r="K104" s="15" t="s">
        <v>352</v>
      </c>
      <c r="L104" s="16">
        <v>0.190792767665561</v>
      </c>
      <c r="M104" s="16">
        <v>0.187021243390723</v>
      </c>
      <c r="N104" s="16">
        <v>0.248565264793499</v>
      </c>
      <c r="O104" s="16">
        <v>0.194751589545522</v>
      </c>
      <c r="P104" s="16">
        <v>0.206557998634283</v>
      </c>
      <c r="Q104" s="16">
        <v>0.19697773421843</v>
      </c>
      <c r="R104" s="16">
        <v>0.269427443923777</v>
      </c>
      <c r="S104" s="16">
        <v>0.314667632996763</v>
      </c>
      <c r="T104" s="16">
        <v>0.282266151531976</v>
      </c>
    </row>
    <row r="105" ht="15.75" spans="1:20">
      <c r="A105" s="9" t="s">
        <v>996</v>
      </c>
      <c r="B105" s="10">
        <v>0.30705</v>
      </c>
      <c r="C105" s="11">
        <v>0.38424</v>
      </c>
      <c r="D105" s="10">
        <v>0.15534</v>
      </c>
      <c r="E105" s="10">
        <v>0.24795</v>
      </c>
      <c r="F105" s="11">
        <v>0.19775</v>
      </c>
      <c r="G105" s="10">
        <v>0.33694</v>
      </c>
      <c r="H105" s="11">
        <v>0.25949</v>
      </c>
      <c r="I105" s="10">
        <v>0.34248</v>
      </c>
      <c r="J105" s="19">
        <v>0.13739</v>
      </c>
      <c r="K105" s="15" t="s">
        <v>360</v>
      </c>
      <c r="L105" s="16">
        <v>0.190948410651174</v>
      </c>
      <c r="M105" s="16">
        <v>0.278489419033937</v>
      </c>
      <c r="N105" s="16">
        <v>0.139060264593033</v>
      </c>
      <c r="O105" s="16">
        <v>0.200346410632866</v>
      </c>
      <c r="P105" s="16">
        <v>0.271585893345223</v>
      </c>
      <c r="Q105" s="16">
        <v>0.259505800657949</v>
      </c>
      <c r="R105" s="16">
        <v>0.220944588324627</v>
      </c>
      <c r="S105" s="16">
        <v>0.16117486188034</v>
      </c>
      <c r="T105" s="16">
        <v>0.156028845960664</v>
      </c>
    </row>
    <row r="106" customFormat="1" ht="15.75" spans="1:20">
      <c r="A106" s="9" t="s">
        <v>998</v>
      </c>
      <c r="B106" s="10">
        <v>0.29982</v>
      </c>
      <c r="C106" s="11">
        <v>0.19269</v>
      </c>
      <c r="D106" s="10">
        <v>0.47316</v>
      </c>
      <c r="E106" s="10">
        <v>0.32321</v>
      </c>
      <c r="F106" s="11">
        <v>0.24112</v>
      </c>
      <c r="G106" s="10">
        <v>0.33434</v>
      </c>
      <c r="H106" s="11">
        <v>0.33115</v>
      </c>
      <c r="I106" s="10">
        <v>0.54773</v>
      </c>
      <c r="J106" s="19">
        <v>0.28024</v>
      </c>
      <c r="L106" s="16">
        <v>0.0620626350426945</v>
      </c>
      <c r="M106" s="16">
        <v>0.0794415930172721</v>
      </c>
      <c r="N106" s="16">
        <v>0.0616746478389247</v>
      </c>
      <c r="O106" s="16">
        <v>0.0663672434803661</v>
      </c>
      <c r="P106" s="16">
        <v>0.0705116082714043</v>
      </c>
      <c r="Q106" s="16">
        <v>0.091619797281325</v>
      </c>
      <c r="R106" s="16">
        <v>0.0755140774806268</v>
      </c>
      <c r="S106" s="16">
        <v>0.0649653605118816</v>
      </c>
      <c r="T106" s="16">
        <v>0.0613496220130385</v>
      </c>
    </row>
    <row r="107" customFormat="1" ht="15.75" spans="1:20">
      <c r="A107" s="9" t="s">
        <v>999</v>
      </c>
      <c r="B107" s="10">
        <v>0.20269</v>
      </c>
      <c r="C107" s="11">
        <v>0.14228</v>
      </c>
      <c r="D107" s="10">
        <v>0.32817</v>
      </c>
      <c r="E107" s="10">
        <v>0.25973</v>
      </c>
      <c r="F107" s="11">
        <v>0.20884</v>
      </c>
      <c r="G107" s="10">
        <v>0.30275</v>
      </c>
      <c r="H107" s="11">
        <v>0.20451</v>
      </c>
      <c r="I107" s="10">
        <v>0.16821</v>
      </c>
      <c r="J107" s="19">
        <v>0.27935</v>
      </c>
      <c r="L107" s="16">
        <v>0.0620626350426945</v>
      </c>
      <c r="M107" s="16">
        <v>0.0794415930172721</v>
      </c>
      <c r="N107" s="16">
        <v>0.0616746478389247</v>
      </c>
      <c r="O107" s="16">
        <v>0.0663672434803661</v>
      </c>
      <c r="P107" s="16">
        <v>0.0705116082714043</v>
      </c>
      <c r="Q107" s="16">
        <v>0.091619797281325</v>
      </c>
      <c r="R107" s="16">
        <v>0.0755140774806268</v>
      </c>
      <c r="S107" s="16">
        <v>0.0649653605118816</v>
      </c>
      <c r="T107" s="16">
        <v>0.0613496220130385</v>
      </c>
    </row>
    <row r="108" customFormat="1" ht="15.75" spans="1:10">
      <c r="A108" s="9" t="s">
        <v>1000</v>
      </c>
      <c r="B108" s="10">
        <v>0.01128</v>
      </c>
      <c r="C108" s="11">
        <v>0.01233</v>
      </c>
      <c r="D108" s="10">
        <v>0.00945</v>
      </c>
      <c r="E108" s="10">
        <v>0.00591</v>
      </c>
      <c r="F108" s="11">
        <v>0.00996</v>
      </c>
      <c r="G108" s="10">
        <v>0.00756</v>
      </c>
      <c r="H108" s="11">
        <v>0.00871</v>
      </c>
      <c r="I108" s="10">
        <v>0.02484</v>
      </c>
      <c r="J108" s="19">
        <v>0.00562</v>
      </c>
    </row>
    <row r="109" ht="15.75" spans="1:20">
      <c r="A109" s="20" t="s">
        <v>1001</v>
      </c>
      <c r="B109" s="7">
        <v>3.05838</v>
      </c>
      <c r="C109" s="8">
        <v>5.15934</v>
      </c>
      <c r="D109" s="7">
        <v>1.33182</v>
      </c>
      <c r="E109" s="7">
        <v>1.76788</v>
      </c>
      <c r="F109" s="8">
        <v>1.87551</v>
      </c>
      <c r="G109" s="7">
        <v>1.65566</v>
      </c>
      <c r="H109" s="8">
        <v>2.26837</v>
      </c>
      <c r="I109" s="7">
        <v>1.44345</v>
      </c>
      <c r="J109" s="22">
        <v>1.55647</v>
      </c>
      <c r="K109" s="15" t="s">
        <v>368</v>
      </c>
      <c r="L109" s="16">
        <v>2.56320455267899</v>
      </c>
      <c r="M109" s="16">
        <v>5.68767419125562</v>
      </c>
      <c r="N109" s="16">
        <v>1.26730135978649</v>
      </c>
      <c r="O109" s="16">
        <v>1.44787868689064</v>
      </c>
      <c r="P109" s="16">
        <v>1.51137961504652</v>
      </c>
      <c r="Q109" s="16">
        <v>2.26363696864402</v>
      </c>
      <c r="R109" s="16">
        <v>1.57956315829266</v>
      </c>
      <c r="S109" s="16">
        <v>1.35900420516718</v>
      </c>
      <c r="T109" s="16">
        <v>1.26385670558747</v>
      </c>
    </row>
    <row r="110" ht="15.75" spans="1:20">
      <c r="A110" s="9" t="s">
        <v>1002</v>
      </c>
      <c r="B110" s="10">
        <v>0.95035</v>
      </c>
      <c r="C110" s="11">
        <v>0.37475</v>
      </c>
      <c r="D110" s="10">
        <v>0.86197</v>
      </c>
      <c r="E110" s="10">
        <v>1.33023</v>
      </c>
      <c r="F110" s="11">
        <v>1.43498</v>
      </c>
      <c r="G110" s="10">
        <v>1.20882</v>
      </c>
      <c r="H110" s="11">
        <v>1.46483</v>
      </c>
      <c r="I110" s="10">
        <v>1.18624</v>
      </c>
      <c r="J110" s="19">
        <v>1.27472</v>
      </c>
      <c r="K110" s="15" t="s">
        <v>370</v>
      </c>
      <c r="L110" s="18">
        <v>0.600976771025993</v>
      </c>
      <c r="M110" s="18">
        <v>0.134023568714875</v>
      </c>
      <c r="N110" s="18">
        <v>0.511689082570611</v>
      </c>
      <c r="O110" s="18">
        <v>0.430379151901641</v>
      </c>
      <c r="P110" s="18">
        <v>0.450252112886642</v>
      </c>
      <c r="Q110" s="18">
        <v>0.230186312087207</v>
      </c>
      <c r="R110" s="18">
        <v>0.267202983812081</v>
      </c>
      <c r="S110" s="18">
        <v>0.559773991687672</v>
      </c>
      <c r="T110" s="18">
        <v>0.433263978335779</v>
      </c>
    </row>
    <row r="111" customFormat="1" ht="15.75" spans="1:10">
      <c r="A111" s="9" t="s">
        <v>1003</v>
      </c>
      <c r="B111" s="10">
        <v>0.1302</v>
      </c>
      <c r="C111" s="11">
        <v>0.17048</v>
      </c>
      <c r="D111" s="10">
        <v>0.05302</v>
      </c>
      <c r="E111" s="10">
        <v>0.23383</v>
      </c>
      <c r="F111" s="11">
        <v>0.15784</v>
      </c>
      <c r="G111" s="10">
        <v>0.02603</v>
      </c>
      <c r="H111" s="11">
        <v>0.09409</v>
      </c>
      <c r="I111" s="10">
        <v>0.08689</v>
      </c>
      <c r="J111" s="19">
        <v>0.1766</v>
      </c>
    </row>
    <row r="112" ht="15.75" spans="1:20">
      <c r="A112" s="9" t="s">
        <v>1004</v>
      </c>
      <c r="B112" s="10">
        <v>0.05534</v>
      </c>
      <c r="C112" s="11">
        <v>0.05232</v>
      </c>
      <c r="D112" s="10">
        <v>0.03045</v>
      </c>
      <c r="E112" s="10">
        <v>0.04121</v>
      </c>
      <c r="F112" s="11">
        <v>0.04803</v>
      </c>
      <c r="G112" s="10">
        <v>0.04423</v>
      </c>
      <c r="H112" s="11">
        <v>0.08315</v>
      </c>
      <c r="I112" s="10">
        <v>0.05751</v>
      </c>
      <c r="J112" s="19">
        <v>0.052</v>
      </c>
      <c r="K112" s="15" t="s">
        <v>380</v>
      </c>
      <c r="L112" s="16">
        <v>0.0379985026589269</v>
      </c>
      <c r="M112" s="16">
        <v>0.0262671910421018</v>
      </c>
      <c r="N112" s="16">
        <v>0.0316160529083701</v>
      </c>
      <c r="O112" s="16">
        <v>0.0461909410486977</v>
      </c>
      <c r="P112" s="16">
        <v>0.0872606029396842</v>
      </c>
      <c r="Q112" s="16">
        <v>0.0304283778862324</v>
      </c>
      <c r="R112" s="16">
        <v>0.032759783974248</v>
      </c>
      <c r="S112" s="16">
        <v>0.0673790831541733</v>
      </c>
      <c r="T112" s="16">
        <v>0.0637449743855797</v>
      </c>
    </row>
    <row r="113" ht="15.75" spans="1:20">
      <c r="A113" s="9" t="s">
        <v>1005</v>
      </c>
      <c r="B113" s="10">
        <v>0.7796</v>
      </c>
      <c r="C113" s="11">
        <v>0.64138</v>
      </c>
      <c r="D113" s="10">
        <v>0.44329</v>
      </c>
      <c r="E113" s="10">
        <v>0.71532</v>
      </c>
      <c r="F113" s="11">
        <v>0.84763</v>
      </c>
      <c r="G113" s="10">
        <v>1.00767</v>
      </c>
      <c r="H113" s="11">
        <v>1.15752</v>
      </c>
      <c r="I113" s="10">
        <v>0.53613</v>
      </c>
      <c r="J113" s="19">
        <v>0.74555</v>
      </c>
      <c r="K113" s="15" t="s">
        <v>388</v>
      </c>
      <c r="L113" s="16">
        <v>0.607779900052065</v>
      </c>
      <c r="M113" s="16">
        <v>0.178339442561833</v>
      </c>
      <c r="N113" s="16">
        <v>0.252555247530187</v>
      </c>
      <c r="O113" s="16">
        <v>0.254308466385481</v>
      </c>
      <c r="P113" s="16">
        <v>0.298508533898144</v>
      </c>
      <c r="Q113" s="16">
        <v>0.202364838338688</v>
      </c>
      <c r="R113" s="16">
        <v>0.132557826596848</v>
      </c>
      <c r="S113" s="16">
        <v>0.247596646366439</v>
      </c>
      <c r="T113" s="16">
        <v>0.1914679182109</v>
      </c>
    </row>
    <row r="114" ht="15.75" spans="1:20">
      <c r="A114" s="9" t="s">
        <v>1006</v>
      </c>
      <c r="B114" s="10">
        <v>0.75775</v>
      </c>
      <c r="C114" s="11">
        <v>1.34834</v>
      </c>
      <c r="D114" s="10">
        <v>0.21383</v>
      </c>
      <c r="E114" s="10">
        <v>0.45683</v>
      </c>
      <c r="F114" s="11">
        <v>0.59775</v>
      </c>
      <c r="G114" s="10">
        <v>0.42188</v>
      </c>
      <c r="H114" s="11">
        <v>0.30008</v>
      </c>
      <c r="I114" s="10">
        <v>0.35982</v>
      </c>
      <c r="J114" s="19">
        <v>0.80023</v>
      </c>
      <c r="K114" s="15" t="s">
        <v>392</v>
      </c>
      <c r="L114" s="18">
        <v>0.617813156714075</v>
      </c>
      <c r="M114" s="18">
        <v>1.39601074334435</v>
      </c>
      <c r="N114" s="18">
        <v>0.225462543583543</v>
      </c>
      <c r="O114" s="18">
        <v>0.524991162747479</v>
      </c>
      <c r="P114" s="18">
        <v>0.609482945075083</v>
      </c>
      <c r="Q114" s="18">
        <v>0.467475622500246</v>
      </c>
      <c r="R114" s="18">
        <v>0.39932687512389</v>
      </c>
      <c r="S114" s="18">
        <v>0.318200347188005</v>
      </c>
      <c r="T114" s="18">
        <v>0.716939824814945</v>
      </c>
    </row>
    <row r="115" ht="15.75" spans="1:20">
      <c r="A115" s="9" t="s">
        <v>1007</v>
      </c>
      <c r="B115" s="10">
        <v>0.23389</v>
      </c>
      <c r="C115" s="11">
        <v>0.43479</v>
      </c>
      <c r="D115" s="10">
        <v>0.08381</v>
      </c>
      <c r="E115" s="10">
        <v>0.12827</v>
      </c>
      <c r="F115" s="11">
        <v>0.10176</v>
      </c>
      <c r="G115" s="10">
        <v>0.21146</v>
      </c>
      <c r="H115" s="11">
        <v>0.09666</v>
      </c>
      <c r="I115" s="10">
        <v>0.06652</v>
      </c>
      <c r="J115" s="19">
        <v>0.07916</v>
      </c>
      <c r="K115" s="15" t="s">
        <v>396</v>
      </c>
      <c r="L115" s="16">
        <v>0.222979132273275</v>
      </c>
      <c r="M115" s="16">
        <v>0.531193180158574</v>
      </c>
      <c r="N115" s="16">
        <v>0.0920530889918584</v>
      </c>
      <c r="O115" s="16">
        <v>0.176743395892865</v>
      </c>
      <c r="P115" s="16">
        <v>0.132646163149401</v>
      </c>
      <c r="Q115" s="16">
        <v>0.292489378654212</v>
      </c>
      <c r="R115" s="16">
        <v>0.124358807867534</v>
      </c>
      <c r="S115" s="16">
        <v>0.0707302324657706</v>
      </c>
      <c r="T115" s="16">
        <v>0.122212719640844</v>
      </c>
    </row>
    <row r="116" ht="15.75" spans="1:20">
      <c r="A116" s="9" t="s">
        <v>1008</v>
      </c>
      <c r="B116" s="10">
        <v>3.29469</v>
      </c>
      <c r="C116" s="11">
        <v>3.56113</v>
      </c>
      <c r="D116" s="10">
        <v>2.11104</v>
      </c>
      <c r="E116" s="10">
        <v>3.83076</v>
      </c>
      <c r="F116" s="11">
        <v>3.51047</v>
      </c>
      <c r="G116" s="10">
        <v>3.84142</v>
      </c>
      <c r="H116" s="11">
        <v>3.23947</v>
      </c>
      <c r="I116" s="10">
        <v>2.06672</v>
      </c>
      <c r="J116" s="19">
        <v>2.79456</v>
      </c>
      <c r="K116" s="15" t="s">
        <v>398</v>
      </c>
      <c r="L116" s="16">
        <v>2.48253288106226</v>
      </c>
      <c r="M116" s="16">
        <v>2.76489722211364</v>
      </c>
      <c r="N116" s="16">
        <v>1.86572618270971</v>
      </c>
      <c r="O116" s="16">
        <v>3.47381177172192</v>
      </c>
      <c r="P116" s="16">
        <v>3.01089527532606</v>
      </c>
      <c r="Q116" s="16">
        <v>3.04059305879641</v>
      </c>
      <c r="R116" s="16">
        <v>2.77439310685331</v>
      </c>
      <c r="S116" s="16">
        <v>1.95686193821783</v>
      </c>
      <c r="T116" s="16">
        <v>2.76375462618405</v>
      </c>
    </row>
    <row r="117" ht="15.75" spans="1:20">
      <c r="A117" s="9" t="s">
        <v>1009</v>
      </c>
      <c r="B117" s="10">
        <v>1.19963</v>
      </c>
      <c r="C117" s="11">
        <v>1.60876</v>
      </c>
      <c r="D117" s="10">
        <v>0.65026</v>
      </c>
      <c r="E117" s="10">
        <v>1.2176</v>
      </c>
      <c r="F117" s="11">
        <v>1.00769</v>
      </c>
      <c r="G117" s="10">
        <v>1.33257</v>
      </c>
      <c r="H117" s="11">
        <v>0.974</v>
      </c>
      <c r="I117" s="10">
        <v>0.56386</v>
      </c>
      <c r="J117" s="19">
        <v>0.63484</v>
      </c>
      <c r="K117" s="15" t="s">
        <v>400</v>
      </c>
      <c r="L117" s="16">
        <v>1.14491164578263</v>
      </c>
      <c r="M117" s="16">
        <v>1.53701736358436</v>
      </c>
      <c r="N117" s="16">
        <v>0.642004781205062</v>
      </c>
      <c r="O117" s="16">
        <v>1.33687452901795</v>
      </c>
      <c r="P117" s="16">
        <v>1.29570152960871</v>
      </c>
      <c r="Q117" s="16">
        <v>1.45245304775784</v>
      </c>
      <c r="R117" s="16">
        <v>1.11423973994901</v>
      </c>
      <c r="S117" s="16">
        <v>0.953211941016747</v>
      </c>
      <c r="T117" s="16">
        <v>0.931765497982334</v>
      </c>
    </row>
    <row r="118" ht="15.75" spans="1:20">
      <c r="A118" s="9" t="s">
        <v>1010</v>
      </c>
      <c r="B118" s="10">
        <v>0.02683</v>
      </c>
      <c r="C118" s="11">
        <v>0.02218</v>
      </c>
      <c r="D118" s="10">
        <v>0.05194</v>
      </c>
      <c r="E118" s="10">
        <v>0.03048</v>
      </c>
      <c r="F118" s="11">
        <v>0.01594</v>
      </c>
      <c r="G118" s="10">
        <v>0.05353</v>
      </c>
      <c r="H118" s="11">
        <v>0.02149</v>
      </c>
      <c r="I118" s="10">
        <v>0.02537</v>
      </c>
      <c r="J118" s="19">
        <v>0.00318</v>
      </c>
      <c r="K118" s="15" t="s">
        <v>402</v>
      </c>
      <c r="L118" s="16">
        <v>0.0336198632556462</v>
      </c>
      <c r="M118" s="16">
        <v>0.0481053322246064</v>
      </c>
      <c r="N118" s="16">
        <v>0.0204545018465472</v>
      </c>
      <c r="O118" s="16">
        <v>0.0322065006091003</v>
      </c>
      <c r="P118" s="16">
        <v>0.0282885486986765</v>
      </c>
      <c r="Q118" s="16">
        <v>0.0556838927973948</v>
      </c>
      <c r="R118" s="16">
        <v>0.0269371712698904</v>
      </c>
      <c r="S118" s="16">
        <v>0.0323005097790422</v>
      </c>
      <c r="T118" s="16">
        <v>0.0134004728120929</v>
      </c>
    </row>
    <row r="119" ht="15.75" spans="1:20">
      <c r="A119" s="9" t="s">
        <v>1011</v>
      </c>
      <c r="B119" s="12">
        <v>2.12782</v>
      </c>
      <c r="C119" s="11">
        <v>0.36373</v>
      </c>
      <c r="D119" s="10">
        <v>3.6805</v>
      </c>
      <c r="E119" s="10">
        <v>2.00633</v>
      </c>
      <c r="F119" s="11">
        <v>2.39228</v>
      </c>
      <c r="G119" s="10">
        <v>1.83914</v>
      </c>
      <c r="H119" s="11">
        <v>3.49055</v>
      </c>
      <c r="I119" s="10">
        <v>5.73319</v>
      </c>
      <c r="J119" s="19">
        <v>2.06635</v>
      </c>
      <c r="K119" s="15" t="s">
        <v>404</v>
      </c>
      <c r="L119" s="16">
        <v>2.09501199254473</v>
      </c>
      <c r="M119" s="16">
        <v>0.322863422085062</v>
      </c>
      <c r="N119" s="16">
        <v>3.17053906929712</v>
      </c>
      <c r="O119" s="16">
        <v>2.03933865673681</v>
      </c>
      <c r="P119" s="16">
        <v>2.12839489934116</v>
      </c>
      <c r="Q119" s="16">
        <v>1.63669526013061</v>
      </c>
      <c r="R119" s="16">
        <v>3.68752126462769</v>
      </c>
      <c r="S119" s="16">
        <v>5.4139740762007</v>
      </c>
      <c r="T119" s="16">
        <v>1.97624396729473</v>
      </c>
    </row>
    <row r="120" ht="15.75" spans="1:20">
      <c r="A120" s="20" t="s">
        <v>1012</v>
      </c>
      <c r="B120" s="7">
        <v>0.23131</v>
      </c>
      <c r="C120" s="8">
        <v>0.16996</v>
      </c>
      <c r="D120" s="7">
        <v>0.20226</v>
      </c>
      <c r="E120" s="7">
        <v>0.33596</v>
      </c>
      <c r="F120" s="8">
        <v>0.24027</v>
      </c>
      <c r="G120" s="7">
        <v>0.29183</v>
      </c>
      <c r="H120" s="8">
        <v>0.26005</v>
      </c>
      <c r="I120" s="7">
        <v>0.2207</v>
      </c>
      <c r="J120" s="22">
        <v>0.35719</v>
      </c>
      <c r="K120" s="15" t="s">
        <v>406</v>
      </c>
      <c r="L120" s="16">
        <v>0.0703300033197927</v>
      </c>
      <c r="M120" s="16">
        <v>0.0167392469517665</v>
      </c>
      <c r="N120" s="16">
        <v>0.105446312615232</v>
      </c>
      <c r="O120" s="16">
        <v>0.0741836600661777</v>
      </c>
      <c r="P120" s="16">
        <v>0.0594392141192374</v>
      </c>
      <c r="Q120" s="16">
        <v>0.0579363012325737</v>
      </c>
      <c r="R120" s="16">
        <v>0.0836600255685585</v>
      </c>
      <c r="S120" s="16">
        <v>0.254016241829186</v>
      </c>
      <c r="T120" s="16">
        <v>0.0208207161266312</v>
      </c>
    </row>
    <row r="121" customFormat="1" ht="15.75" spans="1:10">
      <c r="A121" s="9" t="s">
        <v>1013</v>
      </c>
      <c r="B121" s="10">
        <v>0.01425</v>
      </c>
      <c r="C121" s="11">
        <v>0.02137</v>
      </c>
      <c r="D121" s="10">
        <v>0.00744</v>
      </c>
      <c r="E121" s="10">
        <v>0.00552</v>
      </c>
      <c r="F121" s="11">
        <v>0.00763</v>
      </c>
      <c r="G121" s="10">
        <v>0.01192</v>
      </c>
      <c r="H121" s="11">
        <v>0.00634</v>
      </c>
      <c r="I121" s="10">
        <v>0.00924</v>
      </c>
      <c r="J121" s="19">
        <v>0.03833</v>
      </c>
    </row>
    <row r="122" ht="15.75" spans="1:20">
      <c r="A122" s="9" t="s">
        <v>1014</v>
      </c>
      <c r="B122" s="10">
        <v>0.02852</v>
      </c>
      <c r="C122" s="11">
        <v>0.02558</v>
      </c>
      <c r="D122" s="10">
        <v>0.06399</v>
      </c>
      <c r="E122" s="10">
        <v>0.06045</v>
      </c>
      <c r="F122" s="11">
        <v>0.03328</v>
      </c>
      <c r="G122" s="10">
        <v>0.02703</v>
      </c>
      <c r="H122" s="11">
        <v>0.00171</v>
      </c>
      <c r="I122" s="10">
        <v>0.01753</v>
      </c>
      <c r="J122" s="19">
        <v>0.09395</v>
      </c>
      <c r="K122" s="15" t="s">
        <v>410</v>
      </c>
      <c r="L122" s="16">
        <v>0.0577876049002798</v>
      </c>
      <c r="M122" s="16">
        <v>0.0460064055199878</v>
      </c>
      <c r="N122" s="16">
        <v>0.106020609575642</v>
      </c>
      <c r="O122" s="16">
        <v>0.0767400017449804</v>
      </c>
      <c r="P122" s="16">
        <v>0.0529099952538893</v>
      </c>
      <c r="Q122" s="16">
        <v>0.0540618570052075</v>
      </c>
      <c r="R122" s="16">
        <v>0.0385393501292627</v>
      </c>
      <c r="S122" s="16">
        <v>0.0611503148890582</v>
      </c>
      <c r="T122" s="16">
        <v>0.18501048883494</v>
      </c>
    </row>
    <row r="123" ht="15.75" spans="1:20">
      <c r="A123" s="9" t="s">
        <v>1015</v>
      </c>
      <c r="B123" s="10">
        <v>0.04743</v>
      </c>
      <c r="C123" s="11">
        <v>0.06312</v>
      </c>
      <c r="D123" s="10">
        <v>0.02236</v>
      </c>
      <c r="E123" s="10">
        <v>0.0743</v>
      </c>
      <c r="F123" s="11">
        <v>0.01775</v>
      </c>
      <c r="G123" s="10">
        <v>0.00385</v>
      </c>
      <c r="H123" s="11">
        <v>0.03953</v>
      </c>
      <c r="I123" s="10">
        <v>0.04852</v>
      </c>
      <c r="J123" s="19">
        <v>0.08565</v>
      </c>
      <c r="K123" s="15" t="s">
        <v>412</v>
      </c>
      <c r="L123" s="16">
        <v>0.0472080651081727</v>
      </c>
      <c r="M123" s="16">
        <v>0.0486753937100541</v>
      </c>
      <c r="N123" s="16">
        <v>0.0204536918923532</v>
      </c>
      <c r="O123" s="16">
        <v>0.0633364922955339</v>
      </c>
      <c r="P123" s="16">
        <v>0.0546614369301224</v>
      </c>
      <c r="Q123" s="16">
        <v>0.0236888524942656</v>
      </c>
      <c r="R123" s="16">
        <v>0.0111501721016626</v>
      </c>
      <c r="S123" s="16">
        <v>0.0405425957646514</v>
      </c>
      <c r="T123" s="16">
        <v>0.0479346693621853</v>
      </c>
    </row>
    <row r="124" ht="15.75" spans="1:20">
      <c r="A124" s="9" t="s">
        <v>1016</v>
      </c>
      <c r="B124" s="10">
        <v>0.07145</v>
      </c>
      <c r="C124" s="11">
        <v>0.08585</v>
      </c>
      <c r="D124" s="10">
        <v>0.06361</v>
      </c>
      <c r="E124" s="10">
        <v>0.06364</v>
      </c>
      <c r="F124" s="11">
        <v>0.15078</v>
      </c>
      <c r="G124" s="10">
        <v>0.06032</v>
      </c>
      <c r="H124" s="11">
        <v>0.02342</v>
      </c>
      <c r="I124" s="10">
        <v>0.0611</v>
      </c>
      <c r="J124" s="19">
        <v>0.10935</v>
      </c>
      <c r="K124" s="15" t="s">
        <v>408</v>
      </c>
      <c r="L124" s="16">
        <v>0.0766641229279034</v>
      </c>
      <c r="M124" s="16">
        <v>0.100580532256157</v>
      </c>
      <c r="N124" s="16">
        <v>0.0744863197926588</v>
      </c>
      <c r="O124" s="16">
        <v>0.084141222124706</v>
      </c>
      <c r="P124" s="16">
        <v>0.0518036205132552</v>
      </c>
      <c r="Q124" s="16">
        <v>0.10465212745722</v>
      </c>
      <c r="R124" s="16">
        <v>0.0604515237867088</v>
      </c>
      <c r="S124" s="16">
        <v>0.0325810399949827</v>
      </c>
      <c r="T124" s="16">
        <v>0.117329704602881</v>
      </c>
    </row>
    <row r="125" ht="15.75" spans="1:20">
      <c r="A125" s="9" t="s">
        <v>1017</v>
      </c>
      <c r="B125" s="10">
        <v>0.13286</v>
      </c>
      <c r="C125" s="11">
        <v>0.07502</v>
      </c>
      <c r="D125" s="10">
        <v>0.13303</v>
      </c>
      <c r="E125" s="10">
        <v>0.21422</v>
      </c>
      <c r="F125" s="11">
        <v>0.16835</v>
      </c>
      <c r="G125" s="10">
        <v>0.15999</v>
      </c>
      <c r="H125" s="11">
        <v>0.12237</v>
      </c>
      <c r="I125" s="10">
        <v>0.15822</v>
      </c>
      <c r="J125" s="19">
        <v>0.36963</v>
      </c>
      <c r="K125" s="15" t="s">
        <v>414</v>
      </c>
      <c r="L125" s="16">
        <v>0.41017330537423</v>
      </c>
      <c r="M125" s="16">
        <v>0.31780215534124</v>
      </c>
      <c r="N125" s="16">
        <v>0.636646989941377</v>
      </c>
      <c r="O125" s="16">
        <v>0.539750767204919</v>
      </c>
      <c r="P125" s="16">
        <v>0.493852654670869</v>
      </c>
      <c r="Q125" s="16">
        <v>0.382897168280864</v>
      </c>
      <c r="R125" s="16">
        <v>0.36487622288443</v>
      </c>
      <c r="S125" s="16">
        <v>0.572211775943557</v>
      </c>
      <c r="T125" s="16">
        <v>0.757803345881996</v>
      </c>
    </row>
    <row r="126" customFormat="1" ht="15.75" spans="1:10">
      <c r="A126" s="9" t="s">
        <v>1018</v>
      </c>
      <c r="B126" s="10">
        <v>0.00341</v>
      </c>
      <c r="C126" s="11">
        <v>0.0078</v>
      </c>
      <c r="D126" s="10">
        <v>0.00179</v>
      </c>
      <c r="E126" s="10">
        <v>0</v>
      </c>
      <c r="F126" s="11">
        <v>0</v>
      </c>
      <c r="G126" s="10">
        <v>0.00023</v>
      </c>
      <c r="H126" s="11">
        <v>0.00116</v>
      </c>
      <c r="I126" s="10">
        <v>0.00169</v>
      </c>
      <c r="J126" s="19">
        <v>0</v>
      </c>
    </row>
    <row r="127" customFormat="1" ht="15.75" spans="1:10">
      <c r="A127" s="9" t="s">
        <v>1019</v>
      </c>
      <c r="B127" s="10">
        <v>0.07586</v>
      </c>
      <c r="C127" s="11">
        <v>0.04549</v>
      </c>
      <c r="D127" s="10">
        <v>0.09481</v>
      </c>
      <c r="E127" s="10">
        <v>0.10597</v>
      </c>
      <c r="F127" s="11">
        <v>0.06222</v>
      </c>
      <c r="G127" s="10">
        <v>0.12921</v>
      </c>
      <c r="H127" s="11">
        <v>0.04913</v>
      </c>
      <c r="I127" s="10">
        <v>0.15103</v>
      </c>
      <c r="J127" s="19">
        <v>0.09543</v>
      </c>
    </row>
    <row r="128" ht="15.75" spans="1:20">
      <c r="A128" s="9" t="s">
        <v>1020</v>
      </c>
      <c r="B128" s="10">
        <v>0.12067</v>
      </c>
      <c r="C128" s="11">
        <v>0.11872</v>
      </c>
      <c r="D128" s="10">
        <v>0.08399</v>
      </c>
      <c r="E128" s="10">
        <v>0.09589</v>
      </c>
      <c r="F128" s="11">
        <v>0.10761</v>
      </c>
      <c r="G128" s="10">
        <v>0.07076</v>
      </c>
      <c r="H128" s="11">
        <v>0.18507</v>
      </c>
      <c r="I128" s="10">
        <v>0.08985</v>
      </c>
      <c r="J128" s="19">
        <v>0.16753</v>
      </c>
      <c r="K128" s="15" t="s">
        <v>420</v>
      </c>
      <c r="L128" s="16">
        <v>0.206479476224863</v>
      </c>
      <c r="M128" s="16">
        <v>0.149365432952295</v>
      </c>
      <c r="N128" s="16">
        <v>0.222323278369808</v>
      </c>
      <c r="O128" s="16">
        <v>0.197068674286144</v>
      </c>
      <c r="P128" s="16">
        <v>0.247888067930468</v>
      </c>
      <c r="Q128" s="16">
        <v>0.243688245404746</v>
      </c>
      <c r="R128" s="16">
        <v>0.22880426025102</v>
      </c>
      <c r="S128" s="16">
        <v>0.271723566451</v>
      </c>
      <c r="T128" s="16">
        <v>0.2128560069161</v>
      </c>
    </row>
    <row r="129" customFormat="1" ht="15.75" spans="1:10">
      <c r="A129" s="9" t="s">
        <v>1021</v>
      </c>
      <c r="B129" s="10">
        <v>0.09676</v>
      </c>
      <c r="C129" s="11">
        <v>0.04131</v>
      </c>
      <c r="D129" s="10">
        <v>0.10681</v>
      </c>
      <c r="E129" s="10">
        <v>0.18697</v>
      </c>
      <c r="F129" s="11">
        <v>0.14837</v>
      </c>
      <c r="G129" s="10">
        <v>0.14948</v>
      </c>
      <c r="H129" s="11">
        <v>0.09174</v>
      </c>
      <c r="I129" s="10">
        <v>0.0649</v>
      </c>
      <c r="J129" s="19">
        <v>0.29862</v>
      </c>
    </row>
    <row r="130" customFormat="1" ht="15.75" spans="1:10">
      <c r="A130" s="9" t="s">
        <v>1022</v>
      </c>
      <c r="B130" s="10">
        <v>0.09029</v>
      </c>
      <c r="C130" s="11">
        <v>0.0597</v>
      </c>
      <c r="D130" s="10">
        <v>0.19378</v>
      </c>
      <c r="E130" s="10">
        <v>0</v>
      </c>
      <c r="F130" s="11">
        <v>0.02371</v>
      </c>
      <c r="G130" s="10">
        <v>0.09106</v>
      </c>
      <c r="H130" s="11">
        <v>0.11773</v>
      </c>
      <c r="I130" s="10">
        <v>0.25007</v>
      </c>
      <c r="J130" s="19">
        <v>0</v>
      </c>
    </row>
    <row r="131" ht="15.75" spans="1:20">
      <c r="A131" s="9" t="s">
        <v>1023</v>
      </c>
      <c r="B131" s="10">
        <v>0.07037</v>
      </c>
      <c r="C131" s="11">
        <v>0.11418</v>
      </c>
      <c r="D131" s="10">
        <v>0.03381</v>
      </c>
      <c r="E131" s="10">
        <v>0.05073</v>
      </c>
      <c r="F131" s="11">
        <v>0.05007</v>
      </c>
      <c r="G131" s="10">
        <v>0.0371</v>
      </c>
      <c r="H131" s="11">
        <v>0.05718</v>
      </c>
      <c r="I131" s="10">
        <v>0.03538</v>
      </c>
      <c r="J131" s="19">
        <v>0.0186</v>
      </c>
      <c r="K131" s="15" t="s">
        <v>424</v>
      </c>
      <c r="L131" s="16">
        <v>0.0557521667325863</v>
      </c>
      <c r="M131" s="16">
        <v>0.016451994578427</v>
      </c>
      <c r="N131" s="16">
        <v>0.0137759357783822</v>
      </c>
      <c r="O131" s="16">
        <v>0.0176441053006768</v>
      </c>
      <c r="P131" s="16">
        <v>0.0224641528875948</v>
      </c>
      <c r="Q131" s="16">
        <v>0.0161982785988743</v>
      </c>
      <c r="R131" s="16">
        <v>0.0290553776924105</v>
      </c>
      <c r="S131" s="16">
        <v>0.0269903078764188</v>
      </c>
      <c r="T131" s="16">
        <v>0.0133519033745839</v>
      </c>
    </row>
    <row r="132" ht="15.75" spans="1:20">
      <c r="A132" s="9" t="s">
        <v>1024</v>
      </c>
      <c r="B132" s="10">
        <v>0.03955</v>
      </c>
      <c r="C132" s="11">
        <v>0.05334</v>
      </c>
      <c r="D132" s="10">
        <v>0.03357</v>
      </c>
      <c r="E132" s="10">
        <v>0.03888</v>
      </c>
      <c r="F132" s="11">
        <v>0.02743</v>
      </c>
      <c r="G132" s="10">
        <v>0.03712</v>
      </c>
      <c r="H132" s="11">
        <v>0.02561</v>
      </c>
      <c r="I132" s="10">
        <v>0.02177</v>
      </c>
      <c r="J132" s="19">
        <v>0.0539</v>
      </c>
      <c r="K132" s="15" t="s">
        <v>418</v>
      </c>
      <c r="L132" s="16">
        <v>0.0370103626440023</v>
      </c>
      <c r="M132" s="16">
        <v>0.0392078501642589</v>
      </c>
      <c r="N132" s="16">
        <v>0.0353949613000645</v>
      </c>
      <c r="O132" s="16">
        <v>0.0292492638245935</v>
      </c>
      <c r="P132" s="16">
        <v>0.0344845567422522</v>
      </c>
      <c r="Q132" s="16">
        <v>0.046668966563759</v>
      </c>
      <c r="R132" s="16">
        <v>0.0381035574397516</v>
      </c>
      <c r="S132" s="16">
        <v>0.0345969911665071</v>
      </c>
      <c r="T132" s="16">
        <v>0.0323146744336779</v>
      </c>
    </row>
    <row r="133" ht="15.75" spans="1:20">
      <c r="A133" s="9" t="s">
        <v>1025</v>
      </c>
      <c r="B133" s="10">
        <v>0.16627</v>
      </c>
      <c r="C133" s="11">
        <v>0.17926</v>
      </c>
      <c r="D133" s="10">
        <v>0.17436</v>
      </c>
      <c r="E133" s="10">
        <v>0.19981</v>
      </c>
      <c r="F133" s="11">
        <v>0.2055</v>
      </c>
      <c r="G133" s="10">
        <v>0.15465</v>
      </c>
      <c r="H133" s="11">
        <v>0.14071</v>
      </c>
      <c r="I133" s="10">
        <v>0.07327</v>
      </c>
      <c r="J133" s="19">
        <v>0.27923</v>
      </c>
      <c r="K133" s="15" t="s">
        <v>430</v>
      </c>
      <c r="L133" s="16">
        <v>0.176020591417042</v>
      </c>
      <c r="M133" s="16">
        <v>0.123625242408621</v>
      </c>
      <c r="N133" s="16">
        <v>0.170342696998542</v>
      </c>
      <c r="O133" s="16">
        <v>0.199226752182095</v>
      </c>
      <c r="P133" s="16">
        <v>0.186607099900148</v>
      </c>
      <c r="Q133" s="16">
        <v>0.20948541607686</v>
      </c>
      <c r="R133" s="16">
        <v>0.190557458329615</v>
      </c>
      <c r="S133" s="16">
        <v>0.251456959124176</v>
      </c>
      <c r="T133" s="16">
        <v>0.300341960231375</v>
      </c>
    </row>
    <row r="134" ht="15.75" spans="1:20">
      <c r="A134" s="9" t="s">
        <v>1026</v>
      </c>
      <c r="B134" s="10">
        <v>0.27033</v>
      </c>
      <c r="C134" s="11">
        <v>0.19162</v>
      </c>
      <c r="D134" s="10">
        <v>0.19346</v>
      </c>
      <c r="E134" s="10">
        <v>0.45316</v>
      </c>
      <c r="F134" s="11">
        <v>0.34277</v>
      </c>
      <c r="G134" s="10">
        <v>0.29292</v>
      </c>
      <c r="H134" s="11">
        <v>0.37663</v>
      </c>
      <c r="I134" s="10">
        <v>0.11374</v>
      </c>
      <c r="J134" s="19">
        <v>0.46872</v>
      </c>
      <c r="K134" s="15" t="s">
        <v>428</v>
      </c>
      <c r="L134" s="16">
        <v>0.21713524419943</v>
      </c>
      <c r="M134" s="16">
        <v>0.180501767074301</v>
      </c>
      <c r="N134" s="16">
        <v>0.244940355925486</v>
      </c>
      <c r="O134" s="16">
        <v>0.305258064067942</v>
      </c>
      <c r="P134" s="16">
        <v>0.302170165861747</v>
      </c>
      <c r="Q134" s="16">
        <v>0.197610649467319</v>
      </c>
      <c r="R134" s="16">
        <v>0.205232294116625</v>
      </c>
      <c r="S134" s="16">
        <v>0.240185427466655</v>
      </c>
      <c r="T134" s="16">
        <v>0.353100759340238</v>
      </c>
    </row>
    <row r="135" ht="15.75" spans="1:20">
      <c r="A135" s="9" t="s">
        <v>1027</v>
      </c>
      <c r="B135" s="10">
        <v>0.12162</v>
      </c>
      <c r="C135" s="11">
        <v>0.13946</v>
      </c>
      <c r="D135" s="10">
        <v>0.07996</v>
      </c>
      <c r="E135" s="10">
        <v>0.16548</v>
      </c>
      <c r="F135" s="11">
        <v>0.08571</v>
      </c>
      <c r="G135" s="10">
        <v>0.08077</v>
      </c>
      <c r="H135" s="11">
        <v>0.1043</v>
      </c>
      <c r="I135" s="10">
        <v>0.10754</v>
      </c>
      <c r="J135" s="19">
        <v>0.21224</v>
      </c>
      <c r="K135" s="15" t="s">
        <v>434</v>
      </c>
      <c r="L135" s="16">
        <v>0.137550230850609</v>
      </c>
      <c r="M135" s="16">
        <v>0.173939172064405</v>
      </c>
      <c r="N135" s="16">
        <v>0.0719245302432255</v>
      </c>
      <c r="O135" s="16">
        <v>0.170592692343281</v>
      </c>
      <c r="P135" s="16">
        <v>0.111571382774083</v>
      </c>
      <c r="Q135" s="16">
        <v>0.121286079715203</v>
      </c>
      <c r="R135" s="16">
        <v>0.10039350741282</v>
      </c>
      <c r="S135" s="16">
        <v>0.129741117266994</v>
      </c>
      <c r="T135" s="16">
        <v>0.280573941317618</v>
      </c>
    </row>
    <row r="136" ht="15.75" spans="1:20">
      <c r="A136" s="9" t="s">
        <v>1028</v>
      </c>
      <c r="B136" s="10">
        <v>0.04205</v>
      </c>
      <c r="C136" s="11">
        <v>0.05156</v>
      </c>
      <c r="D136" s="10">
        <v>0.01237</v>
      </c>
      <c r="E136" s="10">
        <v>0.02998</v>
      </c>
      <c r="F136" s="11">
        <v>0.04506</v>
      </c>
      <c r="G136" s="10">
        <v>0.03339</v>
      </c>
      <c r="H136" s="11">
        <v>0.0419</v>
      </c>
      <c r="I136" s="10">
        <v>0.04532</v>
      </c>
      <c r="J136" s="19">
        <v>0.02772</v>
      </c>
      <c r="K136" s="15" t="s">
        <v>432</v>
      </c>
      <c r="L136" s="16">
        <v>0.0345044388393611</v>
      </c>
      <c r="M136" s="16">
        <v>0.0425808408163445</v>
      </c>
      <c r="N136" s="16">
        <v>0.0139028711743508</v>
      </c>
      <c r="O136" s="16">
        <v>0.0319084702403875</v>
      </c>
      <c r="P136" s="16">
        <v>0.0376336082422808</v>
      </c>
      <c r="Q136" s="16">
        <v>0.0360471738052093</v>
      </c>
      <c r="R136" s="16">
        <v>0.0286720898058561</v>
      </c>
      <c r="S136" s="16">
        <v>0.0361640403690314</v>
      </c>
      <c r="T136" s="16">
        <v>0.0345422855396046</v>
      </c>
    </row>
    <row r="137" ht="15.75" spans="1:20">
      <c r="A137" s="9" t="s">
        <v>1029</v>
      </c>
      <c r="B137" s="10">
        <v>0.00722</v>
      </c>
      <c r="C137" s="11">
        <v>0.0068</v>
      </c>
      <c r="D137" s="10">
        <v>0.00277</v>
      </c>
      <c r="E137" s="10">
        <v>0.00662</v>
      </c>
      <c r="F137" s="11">
        <v>0.01533</v>
      </c>
      <c r="G137" s="10">
        <v>0.0085</v>
      </c>
      <c r="H137" s="11">
        <v>0.00681</v>
      </c>
      <c r="I137" s="10">
        <v>0.00735</v>
      </c>
      <c r="J137" s="19">
        <v>0.00317</v>
      </c>
      <c r="K137" s="15" t="s">
        <v>436</v>
      </c>
      <c r="L137" s="16">
        <v>0.0677139580384668</v>
      </c>
      <c r="M137" s="16">
        <v>0.0754255322570345</v>
      </c>
      <c r="N137" s="16">
        <v>0.0534083850000787</v>
      </c>
      <c r="O137" s="16">
        <v>0.067557050762797</v>
      </c>
      <c r="P137" s="16">
        <v>0.0676665690668294</v>
      </c>
      <c r="Q137" s="16">
        <v>0.0824565768748352</v>
      </c>
      <c r="R137" s="16">
        <v>0.0643901965636333</v>
      </c>
      <c r="S137" s="16">
        <v>0.0650306818277301</v>
      </c>
      <c r="T137" s="16">
        <v>0.0711423747630064</v>
      </c>
    </row>
    <row r="138" ht="15.75" spans="1:20">
      <c r="A138" s="9" t="s">
        <v>1030</v>
      </c>
      <c r="B138" s="10">
        <v>0.01391</v>
      </c>
      <c r="C138" s="11">
        <v>0.00444</v>
      </c>
      <c r="D138" s="10">
        <v>0.00246</v>
      </c>
      <c r="E138" s="10">
        <v>0.04577</v>
      </c>
      <c r="F138" s="11">
        <v>0.01364</v>
      </c>
      <c r="G138" s="10">
        <v>0.03086</v>
      </c>
      <c r="H138" s="11">
        <v>0.01194</v>
      </c>
      <c r="I138" s="10">
        <v>0.00445</v>
      </c>
      <c r="J138" s="19">
        <v>0.04371</v>
      </c>
      <c r="K138" s="15" t="s">
        <v>438</v>
      </c>
      <c r="L138" s="16">
        <v>0.0241911767824701</v>
      </c>
      <c r="M138" s="16">
        <v>0.0268884398167363</v>
      </c>
      <c r="N138" s="16">
        <v>0.0133927396277965</v>
      </c>
      <c r="O138" s="16">
        <v>0.0473696571388472</v>
      </c>
      <c r="P138" s="16">
        <v>0.0249964775014385</v>
      </c>
      <c r="Q138" s="16">
        <v>0.028587767706665</v>
      </c>
      <c r="R138" s="16">
        <v>0.0203018129931138</v>
      </c>
      <c r="S138" s="16">
        <v>0.00526709224048704</v>
      </c>
      <c r="T138" s="16">
        <v>0.0560168749250945</v>
      </c>
    </row>
    <row r="139" customFormat="1" ht="15.75" spans="1:10">
      <c r="A139" s="9" t="s">
        <v>1031</v>
      </c>
      <c r="B139" s="10">
        <v>0.02929</v>
      </c>
      <c r="C139" s="11">
        <v>0.03113</v>
      </c>
      <c r="D139" s="10">
        <v>0.0245</v>
      </c>
      <c r="E139" s="10">
        <v>0.03244</v>
      </c>
      <c r="F139" s="11">
        <v>0.03317</v>
      </c>
      <c r="G139" s="10">
        <v>0.03865</v>
      </c>
      <c r="H139" s="11">
        <v>0.02805</v>
      </c>
      <c r="I139" s="10">
        <v>0.01146</v>
      </c>
      <c r="J139" s="19">
        <v>0.02959</v>
      </c>
    </row>
    <row r="140" ht="15.75" spans="1:20">
      <c r="A140" s="9" t="s">
        <v>1032</v>
      </c>
      <c r="B140" s="10">
        <v>0.06167</v>
      </c>
      <c r="C140" s="11">
        <v>0.03672</v>
      </c>
      <c r="D140" s="10">
        <v>0.07947</v>
      </c>
      <c r="E140" s="10">
        <v>0.14125</v>
      </c>
      <c r="F140" s="11">
        <v>0.04715</v>
      </c>
      <c r="G140" s="10">
        <v>0.08763</v>
      </c>
      <c r="H140" s="11">
        <v>0.02784</v>
      </c>
      <c r="I140" s="10">
        <v>0.04233</v>
      </c>
      <c r="J140" s="19">
        <v>0.27267</v>
      </c>
      <c r="K140" s="15" t="s">
        <v>440</v>
      </c>
      <c r="L140" s="16">
        <v>0.122889843690061</v>
      </c>
      <c r="M140" s="16">
        <v>0.0674685940247002</v>
      </c>
      <c r="N140" s="16">
        <v>0.0981132938877639</v>
      </c>
      <c r="O140" s="16">
        <v>0.0986069224233794</v>
      </c>
      <c r="P140" s="16">
        <v>0.13835918298705</v>
      </c>
      <c r="Q140" s="16">
        <v>0.0772999888300543</v>
      </c>
      <c r="R140" s="16">
        <v>0.0780537198733617</v>
      </c>
      <c r="S140" s="16">
        <v>0.0937300695788919</v>
      </c>
      <c r="T140" s="16">
        <v>0.148480983056673</v>
      </c>
    </row>
    <row r="141" ht="15.75" spans="1:20">
      <c r="A141" s="9" t="s">
        <v>1033</v>
      </c>
      <c r="B141" s="10">
        <v>0.16766</v>
      </c>
      <c r="C141" s="11">
        <v>0.09512</v>
      </c>
      <c r="D141" s="10">
        <v>0.24302</v>
      </c>
      <c r="E141" s="10">
        <v>0.29752</v>
      </c>
      <c r="F141" s="11">
        <v>0.16931</v>
      </c>
      <c r="G141" s="10">
        <v>0.28276</v>
      </c>
      <c r="H141" s="11">
        <v>0.13816</v>
      </c>
      <c r="I141" s="10">
        <v>0.17801</v>
      </c>
      <c r="J141" s="19">
        <v>0.29155</v>
      </c>
      <c r="K141" s="15" t="s">
        <v>442</v>
      </c>
      <c r="L141" s="16">
        <v>0.173192924969416</v>
      </c>
      <c r="M141" s="16">
        <v>0.0674108929560292</v>
      </c>
      <c r="N141" s="16">
        <v>0.149240849506296</v>
      </c>
      <c r="O141" s="16">
        <v>0.092195583408522</v>
      </c>
      <c r="P141" s="16">
        <v>0.0990191642318216</v>
      </c>
      <c r="Q141" s="16">
        <v>0.107533333371439</v>
      </c>
      <c r="R141" s="16">
        <v>0.099235055770377</v>
      </c>
      <c r="S141" s="16">
        <v>0.137516128552535</v>
      </c>
      <c r="T141" s="16">
        <v>0.126401301949622</v>
      </c>
    </row>
    <row r="142" customFormat="1" ht="15.75" spans="1:10">
      <c r="A142" s="9" t="s">
        <v>1034</v>
      </c>
      <c r="B142" s="10">
        <v>0.04953</v>
      </c>
      <c r="C142" s="11">
        <v>0.05463</v>
      </c>
      <c r="D142" s="10">
        <v>0.03606</v>
      </c>
      <c r="E142" s="10">
        <v>0.04627</v>
      </c>
      <c r="F142" s="11">
        <v>0.04626</v>
      </c>
      <c r="G142" s="10">
        <v>0.04567</v>
      </c>
      <c r="H142" s="11">
        <v>0.05017</v>
      </c>
      <c r="I142" s="10">
        <v>0.04507</v>
      </c>
      <c r="J142" s="19">
        <v>0.04981</v>
      </c>
    </row>
    <row r="143" ht="15.75" spans="1:20">
      <c r="A143" s="9" t="s">
        <v>1035</v>
      </c>
      <c r="B143" s="12">
        <v>0.09689</v>
      </c>
      <c r="C143" s="11">
        <v>0.15125</v>
      </c>
      <c r="D143" s="10">
        <v>0.03079</v>
      </c>
      <c r="E143" s="10">
        <v>0.03818</v>
      </c>
      <c r="F143" s="23">
        <v>0.05517</v>
      </c>
      <c r="G143" s="12">
        <v>0.08079</v>
      </c>
      <c r="H143" s="23">
        <v>0.07431</v>
      </c>
      <c r="I143" s="12">
        <v>0.07474</v>
      </c>
      <c r="J143" s="19">
        <v>0.05933</v>
      </c>
      <c r="K143" s="15" t="s">
        <v>444</v>
      </c>
      <c r="L143" s="18">
        <v>0.149744338852646</v>
      </c>
      <c r="M143" s="18">
        <v>0.113653250247783</v>
      </c>
      <c r="N143" s="18">
        <v>0.141878883730479</v>
      </c>
      <c r="O143" s="18">
        <v>0.104289224883454</v>
      </c>
      <c r="P143" s="18">
        <v>0.10363042085983</v>
      </c>
      <c r="Q143" s="18">
        <v>0.128789196170861</v>
      </c>
      <c r="R143" s="18">
        <v>0.1109350153489</v>
      </c>
      <c r="S143" s="18">
        <v>0.152695901640214</v>
      </c>
      <c r="T143" s="18">
        <v>0.137934275508506</v>
      </c>
    </row>
    <row r="144" ht="15.75" spans="1:20">
      <c r="A144" s="9" t="s">
        <v>1036</v>
      </c>
      <c r="B144" s="10">
        <v>0.00198</v>
      </c>
      <c r="C144" s="11">
        <v>0.00108</v>
      </c>
      <c r="D144" s="10">
        <v>0</v>
      </c>
      <c r="E144" s="10">
        <v>0.00212</v>
      </c>
      <c r="F144" s="11">
        <v>0</v>
      </c>
      <c r="G144" s="10">
        <v>0.00249</v>
      </c>
      <c r="H144" s="11">
        <v>0.00617</v>
      </c>
      <c r="I144" s="10">
        <v>0</v>
      </c>
      <c r="J144" s="19">
        <v>0</v>
      </c>
      <c r="K144" s="15" t="s">
        <v>450</v>
      </c>
      <c r="L144" s="16">
        <v>0.0929352143311706</v>
      </c>
      <c r="M144" s="16">
        <v>0.0480700961176301</v>
      </c>
      <c r="N144" s="16">
        <v>0.0748364893398782</v>
      </c>
      <c r="O144" s="16">
        <v>0.117466304643522</v>
      </c>
      <c r="P144" s="16">
        <v>0.0869037949913453</v>
      </c>
      <c r="Q144" s="16">
        <v>0.126769118496465</v>
      </c>
      <c r="R144" s="16">
        <v>0.0445831171288179</v>
      </c>
      <c r="S144" s="16">
        <v>0.084939956358261</v>
      </c>
      <c r="T144" s="16">
        <v>0.158446416640724</v>
      </c>
    </row>
    <row r="145" ht="15.75" spans="1:20">
      <c r="A145" s="9" t="s">
        <v>1037</v>
      </c>
      <c r="B145" s="10">
        <v>0.00373</v>
      </c>
      <c r="C145" s="11">
        <v>0.00167</v>
      </c>
      <c r="D145" s="10">
        <v>0.00499</v>
      </c>
      <c r="E145" s="10">
        <v>0.00399</v>
      </c>
      <c r="F145" s="11">
        <v>0.00272</v>
      </c>
      <c r="G145" s="10">
        <v>0.00279</v>
      </c>
      <c r="H145" s="11">
        <v>0.00619</v>
      </c>
      <c r="I145" s="10">
        <v>0.00792</v>
      </c>
      <c r="J145" s="19">
        <v>0.00353</v>
      </c>
      <c r="K145" s="15" t="s">
        <v>452</v>
      </c>
      <c r="L145" s="16">
        <v>0.116457955109926</v>
      </c>
      <c r="M145" s="16">
        <v>0.0500429489391968</v>
      </c>
      <c r="N145" s="16">
        <v>0.223761322807118</v>
      </c>
      <c r="O145" s="16">
        <v>0.150718054526523</v>
      </c>
      <c r="P145" s="16">
        <v>0.130535648543257</v>
      </c>
      <c r="Q145" s="16">
        <v>0.0889592050514477</v>
      </c>
      <c r="R145" s="16">
        <v>0.123799652449148</v>
      </c>
      <c r="S145" s="16">
        <v>0.205167010708127</v>
      </c>
      <c r="T145" s="16">
        <v>0.182422813462589</v>
      </c>
    </row>
    <row r="146" customFormat="1" ht="15.75" spans="1:10">
      <c r="A146" s="9" t="s">
        <v>1038</v>
      </c>
      <c r="B146" s="10">
        <v>0.01654</v>
      </c>
      <c r="C146" s="11">
        <v>0.00252</v>
      </c>
      <c r="D146" s="10">
        <v>0.03356</v>
      </c>
      <c r="E146" s="10">
        <v>0.02807</v>
      </c>
      <c r="F146" s="11">
        <v>0.02507</v>
      </c>
      <c r="G146" s="10">
        <v>0.01711</v>
      </c>
      <c r="H146" s="11">
        <v>0.02423</v>
      </c>
      <c r="I146" s="10">
        <v>0.02063</v>
      </c>
      <c r="J146" s="19">
        <v>0.04156</v>
      </c>
    </row>
    <row r="147" customFormat="1" ht="15.75" spans="1:10">
      <c r="A147" s="9" t="s">
        <v>1039</v>
      </c>
      <c r="B147" s="10">
        <v>0.00394</v>
      </c>
      <c r="C147" s="11">
        <v>0.00126</v>
      </c>
      <c r="D147" s="10">
        <v>0.01079</v>
      </c>
      <c r="E147" s="10">
        <v>0.00325</v>
      </c>
      <c r="F147" s="11">
        <v>0.00408</v>
      </c>
      <c r="G147" s="10">
        <v>0.00154</v>
      </c>
      <c r="H147" s="11">
        <v>0.00855</v>
      </c>
      <c r="I147" s="10">
        <v>0.00493</v>
      </c>
      <c r="J147" s="19">
        <v>0.0035</v>
      </c>
    </row>
    <row r="148" customFormat="1" ht="15.75" spans="1:10">
      <c r="A148" s="9" t="s">
        <v>1040</v>
      </c>
      <c r="B148" s="10">
        <v>0.00029</v>
      </c>
      <c r="C148" s="11">
        <v>0.00017</v>
      </c>
      <c r="D148" s="10">
        <v>0.00327</v>
      </c>
      <c r="E148" s="10">
        <v>0</v>
      </c>
      <c r="F148" s="11">
        <v>0</v>
      </c>
      <c r="G148" s="10">
        <v>0</v>
      </c>
      <c r="H148" s="11">
        <v>0.00022</v>
      </c>
      <c r="I148" s="10">
        <v>4e-5</v>
      </c>
      <c r="J148" s="19">
        <v>0.00012</v>
      </c>
    </row>
    <row r="149" ht="15.75" spans="1:20">
      <c r="A149" s="9" t="s">
        <v>1041</v>
      </c>
      <c r="B149" s="10">
        <v>0.0316</v>
      </c>
      <c r="C149" s="11">
        <v>0.05893</v>
      </c>
      <c r="D149" s="10">
        <v>0.00841</v>
      </c>
      <c r="E149" s="10">
        <v>0.01996</v>
      </c>
      <c r="F149" s="11">
        <v>0.02381</v>
      </c>
      <c r="G149" s="10">
        <v>0.02167</v>
      </c>
      <c r="H149" s="11">
        <v>0.01292</v>
      </c>
      <c r="I149" s="10">
        <v>0.00868</v>
      </c>
      <c r="J149" s="19">
        <v>0.01193</v>
      </c>
      <c r="K149" s="15" t="s">
        <v>472</v>
      </c>
      <c r="L149" s="16">
        <v>0.0208839307085846</v>
      </c>
      <c r="M149" s="16">
        <v>0.0349996940660082</v>
      </c>
      <c r="N149" s="16">
        <v>0.00868491034730351</v>
      </c>
      <c r="O149" s="16">
        <v>0.032789213782553</v>
      </c>
      <c r="P149" s="16">
        <v>0.0270440192848105</v>
      </c>
      <c r="Q149" s="16">
        <v>0.0136626580194781</v>
      </c>
      <c r="R149" s="16">
        <v>0.010055110560215</v>
      </c>
      <c r="S149" s="16">
        <v>0.00976597637484309</v>
      </c>
      <c r="T149" s="16">
        <v>0.0173941250158497</v>
      </c>
    </row>
    <row r="150" ht="15.75" spans="1:20">
      <c r="A150" s="9" t="s">
        <v>1042</v>
      </c>
      <c r="B150" s="10">
        <v>1.96872</v>
      </c>
      <c r="C150" s="11">
        <v>1.31499</v>
      </c>
      <c r="D150" s="10">
        <v>2.73157</v>
      </c>
      <c r="E150" s="10">
        <v>2.10866</v>
      </c>
      <c r="F150" s="11">
        <v>2.16105</v>
      </c>
      <c r="G150" s="10">
        <v>2.32547</v>
      </c>
      <c r="H150" s="11">
        <v>2.36157</v>
      </c>
      <c r="I150" s="10">
        <v>2.42985</v>
      </c>
      <c r="J150" s="19">
        <v>2.53865</v>
      </c>
      <c r="K150" s="15" t="s">
        <v>456</v>
      </c>
      <c r="L150" s="18">
        <v>1.66307775906033</v>
      </c>
      <c r="M150" s="18">
        <v>1.31091012825802</v>
      </c>
      <c r="N150" s="18">
        <v>2.09921239098349</v>
      </c>
      <c r="O150" s="18">
        <v>1.78752258317897</v>
      </c>
      <c r="P150" s="18">
        <v>1.75881135165005</v>
      </c>
      <c r="Q150" s="18">
        <v>1.70422704716774</v>
      </c>
      <c r="R150" s="18">
        <v>1.91718822096762</v>
      </c>
      <c r="S150" s="18">
        <v>1.84628286472708</v>
      </c>
      <c r="T150" s="18">
        <v>2.08332049862235</v>
      </c>
    </row>
    <row r="151" ht="15.75" spans="1:20">
      <c r="A151" s="9" t="s">
        <v>1043</v>
      </c>
      <c r="B151" s="10">
        <v>0.30491</v>
      </c>
      <c r="C151" s="11">
        <v>0.24001</v>
      </c>
      <c r="D151" s="10">
        <v>0.38495</v>
      </c>
      <c r="E151" s="10">
        <v>0.34343</v>
      </c>
      <c r="F151" s="11">
        <v>0.33167</v>
      </c>
      <c r="G151" s="10">
        <v>0.33489</v>
      </c>
      <c r="H151" s="11">
        <v>0.33696</v>
      </c>
      <c r="I151" s="10">
        <v>0.38626</v>
      </c>
      <c r="J151" s="19">
        <v>0.26155</v>
      </c>
      <c r="K151" s="15" t="s">
        <v>464</v>
      </c>
      <c r="L151" s="16">
        <v>0.294385039498703</v>
      </c>
      <c r="M151" s="16">
        <v>0.271818872675947</v>
      </c>
      <c r="N151" s="16">
        <v>0.307533982107389</v>
      </c>
      <c r="O151" s="16">
        <v>0.318998657576462</v>
      </c>
      <c r="P151" s="16">
        <v>0.323747112230543</v>
      </c>
      <c r="Q151" s="16">
        <v>0.303817525914755</v>
      </c>
      <c r="R151" s="16">
        <v>0.333838314026023</v>
      </c>
      <c r="S151" s="16">
        <v>0.299745392706893</v>
      </c>
      <c r="T151" s="16">
        <v>0.246181996798443</v>
      </c>
    </row>
    <row r="152" ht="15.75" spans="1:20">
      <c r="A152" s="9" t="s">
        <v>1044</v>
      </c>
      <c r="B152" s="10">
        <v>0.62636</v>
      </c>
      <c r="C152" s="11">
        <v>0.57693</v>
      </c>
      <c r="D152" s="10">
        <v>0.5858</v>
      </c>
      <c r="E152" s="10">
        <v>0.71147</v>
      </c>
      <c r="F152" s="11">
        <v>0.68032</v>
      </c>
      <c r="G152" s="10">
        <v>0.727</v>
      </c>
      <c r="H152" s="11">
        <v>0.63887</v>
      </c>
      <c r="I152" s="10">
        <v>0.55507</v>
      </c>
      <c r="J152" s="19">
        <v>0.73149</v>
      </c>
      <c r="K152" s="15" t="s">
        <v>460</v>
      </c>
      <c r="L152" s="18">
        <v>0.653698215646775</v>
      </c>
      <c r="M152" s="18">
        <v>0.644211024813794</v>
      </c>
      <c r="N152" s="18">
        <v>0.637646061286418</v>
      </c>
      <c r="O152" s="18">
        <v>0.728904036798763</v>
      </c>
      <c r="P152" s="18">
        <v>0.703454329670522</v>
      </c>
      <c r="Q152" s="18">
        <v>0.635468086469869</v>
      </c>
      <c r="R152" s="18">
        <v>0.662760351294793</v>
      </c>
      <c r="S152" s="18">
        <v>0.564975539292044</v>
      </c>
      <c r="T152" s="18">
        <v>0.753644753162107</v>
      </c>
    </row>
    <row r="153" ht="15.75" spans="1:20">
      <c r="A153" s="9" t="s">
        <v>1045</v>
      </c>
      <c r="B153" s="10">
        <v>0.12998</v>
      </c>
      <c r="C153" s="11">
        <v>0.10623</v>
      </c>
      <c r="D153" s="10">
        <v>0.15342</v>
      </c>
      <c r="E153" s="10">
        <v>0.13027</v>
      </c>
      <c r="F153" s="11">
        <v>0.1306</v>
      </c>
      <c r="G153" s="10">
        <v>0.1452</v>
      </c>
      <c r="H153" s="11">
        <v>0.15406</v>
      </c>
      <c r="I153" s="10">
        <v>0.15166</v>
      </c>
      <c r="J153" s="19">
        <v>0.11337</v>
      </c>
      <c r="K153" s="15" t="s">
        <v>484</v>
      </c>
      <c r="L153" s="16">
        <v>0.0967087930653164</v>
      </c>
      <c r="M153" s="16">
        <v>0.0771302066679535</v>
      </c>
      <c r="N153" s="16">
        <v>0.0722032127589797</v>
      </c>
      <c r="O153" s="16">
        <v>0.112589947138636</v>
      </c>
      <c r="P153" s="16">
        <v>0.118607516334977</v>
      </c>
      <c r="Q153" s="16">
        <v>0.110910251855027</v>
      </c>
      <c r="R153" s="16">
        <v>0.11596712068626</v>
      </c>
      <c r="S153" s="16">
        <v>0.110327477302695</v>
      </c>
      <c r="T153" s="16">
        <v>0.0606994430843243</v>
      </c>
    </row>
    <row r="154" customFormat="1" ht="15.75" spans="1:11">
      <c r="A154" s="9" t="s">
        <v>1046</v>
      </c>
      <c r="B154" s="10">
        <v>0.06648</v>
      </c>
      <c r="C154" s="11">
        <v>0.10494</v>
      </c>
      <c r="D154" s="10">
        <v>0.02553</v>
      </c>
      <c r="E154" s="10">
        <v>0.0536</v>
      </c>
      <c r="F154" s="11">
        <v>0.04559</v>
      </c>
      <c r="G154" s="10">
        <v>0.0595</v>
      </c>
      <c r="H154" s="11">
        <v>0.04139</v>
      </c>
      <c r="I154" s="10">
        <v>0.03434</v>
      </c>
      <c r="J154" s="19">
        <v>0.03486</v>
      </c>
      <c r="K154" s="24"/>
    </row>
    <row r="155" ht="15.75" spans="1:20">
      <c r="A155" s="9" t="s">
        <v>1047</v>
      </c>
      <c r="B155" s="10">
        <v>0.17985</v>
      </c>
      <c r="C155" s="11">
        <v>0.0877</v>
      </c>
      <c r="D155" s="10">
        <v>0.50142</v>
      </c>
      <c r="E155" s="10">
        <v>0.16742</v>
      </c>
      <c r="F155" s="11">
        <v>0.18288</v>
      </c>
      <c r="G155" s="10">
        <v>0.15293</v>
      </c>
      <c r="H155" s="11">
        <v>0.17208</v>
      </c>
      <c r="I155" s="10">
        <v>0.3581</v>
      </c>
      <c r="J155" s="19">
        <v>0.29967</v>
      </c>
      <c r="K155" s="15" t="s">
        <v>480</v>
      </c>
      <c r="L155" s="18">
        <v>0.0748264468643934</v>
      </c>
      <c r="M155" s="18">
        <v>0.0291691612283723</v>
      </c>
      <c r="N155" s="18">
        <v>0.19837664922195</v>
      </c>
      <c r="O155" s="18">
        <v>0.0876590238464017</v>
      </c>
      <c r="P155" s="18">
        <v>0.0866866465204397</v>
      </c>
      <c r="Q155" s="18">
        <v>0.0484693003518393</v>
      </c>
      <c r="R155" s="18">
        <v>0.0833576040514303</v>
      </c>
      <c r="S155" s="18">
        <v>0.128262594795092</v>
      </c>
      <c r="T155" s="18">
        <v>0.0603961803507584</v>
      </c>
    </row>
    <row r="156" ht="15.75" spans="1:20">
      <c r="A156" s="9" t="s">
        <v>1048</v>
      </c>
      <c r="B156" s="10">
        <v>0.01608</v>
      </c>
      <c r="C156" s="11">
        <v>0.01471</v>
      </c>
      <c r="D156" s="10">
        <v>0.01697</v>
      </c>
      <c r="E156" s="10">
        <v>0.01297</v>
      </c>
      <c r="F156" s="11">
        <v>0.02317</v>
      </c>
      <c r="G156" s="10">
        <v>0.02308</v>
      </c>
      <c r="H156" s="11">
        <v>0.0158</v>
      </c>
      <c r="I156" s="10">
        <v>0.01235</v>
      </c>
      <c r="J156" s="19">
        <v>0.01286</v>
      </c>
      <c r="K156" s="15" t="s">
        <v>488</v>
      </c>
      <c r="L156" s="16">
        <v>0.638644212438691</v>
      </c>
      <c r="M156" s="16">
        <v>0.908572793710899</v>
      </c>
      <c r="N156" s="16">
        <v>0.318151896197578</v>
      </c>
      <c r="O156" s="16">
        <v>0.788339901660077</v>
      </c>
      <c r="P156" s="16">
        <v>0.68793262347162</v>
      </c>
      <c r="Q156" s="16">
        <v>0.499436294919119</v>
      </c>
      <c r="R156" s="16">
        <v>0.500407996871222</v>
      </c>
      <c r="S156" s="16">
        <v>0.325940617049211</v>
      </c>
      <c r="T156" s="16">
        <v>0.80282485183791</v>
      </c>
    </row>
    <row r="157" customFormat="1" ht="15.75" spans="1:11">
      <c r="A157" s="9" t="s">
        <v>1049</v>
      </c>
      <c r="B157" s="10">
        <v>0.02567</v>
      </c>
      <c r="C157" s="11">
        <v>0.03713</v>
      </c>
      <c r="D157" s="10">
        <v>0.00219</v>
      </c>
      <c r="E157" s="10">
        <v>0.01196</v>
      </c>
      <c r="F157" s="11">
        <v>0</v>
      </c>
      <c r="G157" s="10">
        <v>0.0047</v>
      </c>
      <c r="H157" s="11">
        <v>0.05008</v>
      </c>
      <c r="I157" s="10">
        <v>0.00884</v>
      </c>
      <c r="J157" s="19">
        <v>0.00362</v>
      </c>
      <c r="K157" s="24"/>
    </row>
    <row r="158" ht="15.75" spans="1:20">
      <c r="A158" s="20" t="s">
        <v>1050</v>
      </c>
      <c r="B158" s="7">
        <v>0.18978</v>
      </c>
      <c r="C158" s="8">
        <v>0.2327</v>
      </c>
      <c r="D158" s="7">
        <v>0.0834</v>
      </c>
      <c r="E158" s="7">
        <v>0.23846</v>
      </c>
      <c r="F158" s="8">
        <v>0.20934</v>
      </c>
      <c r="G158" s="7">
        <v>0.20031</v>
      </c>
      <c r="H158" s="8">
        <v>0.12566</v>
      </c>
      <c r="I158" s="7">
        <v>0.17236</v>
      </c>
      <c r="J158" s="22">
        <v>0.12254</v>
      </c>
      <c r="K158" s="15" t="s">
        <v>490</v>
      </c>
      <c r="L158" s="16">
        <v>0.418015300155711</v>
      </c>
      <c r="M158" s="16">
        <v>0.314458166192221</v>
      </c>
      <c r="N158" s="16">
        <v>0.557599394890149</v>
      </c>
      <c r="O158" s="16">
        <v>0.531127825629943</v>
      </c>
      <c r="P158" s="16">
        <v>0.582574497070686</v>
      </c>
      <c r="Q158" s="16">
        <v>0.51197023112015</v>
      </c>
      <c r="R158" s="16">
        <v>0.500887439188482</v>
      </c>
      <c r="S158" s="16">
        <v>0.478589476196711</v>
      </c>
      <c r="T158" s="16">
        <v>0.452439735534828</v>
      </c>
    </row>
    <row r="159" ht="15.75" spans="1:20">
      <c r="A159" s="9" t="s">
        <v>1051</v>
      </c>
      <c r="B159" s="10">
        <v>0.11085</v>
      </c>
      <c r="C159" s="11">
        <v>0.10729</v>
      </c>
      <c r="D159" s="10">
        <v>0.12665</v>
      </c>
      <c r="E159" s="10">
        <v>0.06773</v>
      </c>
      <c r="F159" s="11">
        <v>0.1652</v>
      </c>
      <c r="G159" s="10">
        <v>0.15843</v>
      </c>
      <c r="H159" s="11">
        <v>0.07438</v>
      </c>
      <c r="I159" s="10">
        <v>0.08652</v>
      </c>
      <c r="J159" s="19">
        <v>0.20867</v>
      </c>
      <c r="K159" s="15" t="s">
        <v>522</v>
      </c>
      <c r="L159" s="16">
        <v>0.178529267793879</v>
      </c>
      <c r="M159" s="16">
        <v>0.182785335337054</v>
      </c>
      <c r="N159" s="16">
        <v>0.170024460838448</v>
      </c>
      <c r="O159" s="16">
        <v>0.26031903487481</v>
      </c>
      <c r="P159" s="16">
        <v>0.293863842127499</v>
      </c>
      <c r="Q159" s="16">
        <v>0.148517535387235</v>
      </c>
      <c r="R159" s="16">
        <v>0.1550703814049</v>
      </c>
      <c r="S159" s="16">
        <v>0.215518829967048</v>
      </c>
      <c r="T159" s="16">
        <v>0.29102549723809</v>
      </c>
    </row>
    <row r="160" customFormat="1" ht="15.75" spans="1:11">
      <c r="A160" s="9" t="s">
        <v>1052</v>
      </c>
      <c r="B160" s="10">
        <v>0.03747</v>
      </c>
      <c r="C160" s="11">
        <v>0.04495</v>
      </c>
      <c r="D160" s="10">
        <v>0.02603</v>
      </c>
      <c r="E160" s="10">
        <v>0.03062</v>
      </c>
      <c r="F160" s="11">
        <v>0.02826</v>
      </c>
      <c r="G160" s="10">
        <v>0.02469</v>
      </c>
      <c r="H160" s="11">
        <v>0.03615</v>
      </c>
      <c r="I160" s="10">
        <v>0.039</v>
      </c>
      <c r="J160" s="19">
        <v>0.04814</v>
      </c>
      <c r="K160" s="24"/>
    </row>
    <row r="161" ht="15.75" spans="1:20">
      <c r="A161" s="9" t="s">
        <v>1053</v>
      </c>
      <c r="B161" s="12">
        <v>0.28968</v>
      </c>
      <c r="C161" s="11">
        <v>0.28201</v>
      </c>
      <c r="D161" s="10">
        <v>0.19831</v>
      </c>
      <c r="E161" s="10">
        <v>0.22719</v>
      </c>
      <c r="F161" s="11">
        <v>0.22584</v>
      </c>
      <c r="G161" s="10">
        <v>0.36223</v>
      </c>
      <c r="H161" s="11">
        <v>0.30057</v>
      </c>
      <c r="I161" s="10">
        <v>0.34459</v>
      </c>
      <c r="J161" s="19">
        <v>0.32213</v>
      </c>
      <c r="K161" s="15" t="s">
        <v>524</v>
      </c>
      <c r="L161" s="16">
        <v>0.16463556812688</v>
      </c>
      <c r="M161" s="16">
        <v>0.13412541802279</v>
      </c>
      <c r="N161" s="16">
        <v>0.164376232093251</v>
      </c>
      <c r="O161" s="16">
        <v>0.170045913448892</v>
      </c>
      <c r="P161" s="16">
        <v>0.203785086997966</v>
      </c>
      <c r="Q161" s="16">
        <v>0.199513533051701</v>
      </c>
      <c r="R161" s="16">
        <v>0.215800138693781</v>
      </c>
      <c r="S161" s="16">
        <v>0.228264561572891</v>
      </c>
      <c r="T161" s="16">
        <v>0.117943574472</v>
      </c>
    </row>
    <row r="162" customFormat="1" ht="15.75" spans="1:11">
      <c r="A162" s="9" t="s">
        <v>1054</v>
      </c>
      <c r="B162" s="10">
        <v>0.3175</v>
      </c>
      <c r="C162" s="11">
        <v>0.25601</v>
      </c>
      <c r="D162" s="10">
        <v>0.34394</v>
      </c>
      <c r="E162" s="10">
        <v>0.31627</v>
      </c>
      <c r="F162" s="11">
        <v>0.34004</v>
      </c>
      <c r="G162" s="10">
        <v>0.38282</v>
      </c>
      <c r="H162" s="11">
        <v>0.33408</v>
      </c>
      <c r="I162" s="10">
        <v>0.42213</v>
      </c>
      <c r="J162" s="19">
        <v>0.31292</v>
      </c>
      <c r="K162" s="24"/>
    </row>
    <row r="163" customFormat="1" ht="15.75" spans="1:11">
      <c r="A163" s="9" t="s">
        <v>1055</v>
      </c>
      <c r="B163" s="10">
        <v>0.27507</v>
      </c>
      <c r="C163" s="11">
        <v>0.31585</v>
      </c>
      <c r="D163" s="10">
        <v>0.12915</v>
      </c>
      <c r="E163" s="10">
        <v>0.36792</v>
      </c>
      <c r="F163" s="11">
        <v>0.41803</v>
      </c>
      <c r="G163" s="10">
        <v>0.26921</v>
      </c>
      <c r="H163" s="11">
        <v>0.23169</v>
      </c>
      <c r="I163" s="10">
        <v>0.15195</v>
      </c>
      <c r="J163" s="19">
        <v>0.20188</v>
      </c>
      <c r="K163" s="24"/>
    </row>
    <row r="164" customFormat="1" ht="15.75" spans="1:11">
      <c r="A164" s="9" t="s">
        <v>1056</v>
      </c>
      <c r="B164" s="10">
        <v>0.0614</v>
      </c>
      <c r="C164" s="11">
        <v>0.05172</v>
      </c>
      <c r="D164" s="10">
        <v>0.06023</v>
      </c>
      <c r="E164" s="10">
        <v>0.07078</v>
      </c>
      <c r="F164" s="11">
        <v>0.04123</v>
      </c>
      <c r="G164" s="10">
        <v>0.02886</v>
      </c>
      <c r="H164" s="11">
        <v>0.0909</v>
      </c>
      <c r="I164" s="10">
        <v>0.10518</v>
      </c>
      <c r="J164" s="19">
        <v>0.01687</v>
      </c>
      <c r="K164" s="24"/>
    </row>
    <row r="165" ht="15.75" spans="1:20">
      <c r="A165" s="9" t="s">
        <v>1057</v>
      </c>
      <c r="B165" s="10">
        <v>0.0517</v>
      </c>
      <c r="C165" s="11">
        <v>0.05428</v>
      </c>
      <c r="D165" s="10">
        <v>0.02434</v>
      </c>
      <c r="E165" s="10">
        <v>0.09488</v>
      </c>
      <c r="F165" s="11">
        <v>0.03108</v>
      </c>
      <c r="G165" s="10">
        <v>0.07489</v>
      </c>
      <c r="H165" s="11">
        <v>0.04399</v>
      </c>
      <c r="I165" s="10">
        <v>0.02597</v>
      </c>
      <c r="J165" s="19">
        <v>0.05223</v>
      </c>
      <c r="K165" s="15" t="s">
        <v>514</v>
      </c>
      <c r="L165" s="16">
        <v>0.0553725606725986</v>
      </c>
      <c r="M165" s="16">
        <v>0.0443111554427803</v>
      </c>
      <c r="N165" s="16">
        <v>0.042072354614769</v>
      </c>
      <c r="O165" s="16">
        <v>0.0547245227954602</v>
      </c>
      <c r="P165" s="16">
        <v>0.07789316981076</v>
      </c>
      <c r="Q165" s="16">
        <v>0.0866078939703364</v>
      </c>
      <c r="R165" s="16">
        <v>0.0749519799643909</v>
      </c>
      <c r="S165" s="16">
        <v>0.0446115019075285</v>
      </c>
      <c r="T165" s="16">
        <v>0.0818696234447046</v>
      </c>
    </row>
    <row r="166" ht="15.75" spans="1:20">
      <c r="A166" s="9" t="s">
        <v>1058</v>
      </c>
      <c r="B166" s="10">
        <v>0.20233</v>
      </c>
      <c r="C166" s="11">
        <v>0.18792</v>
      </c>
      <c r="D166" s="10">
        <v>0.20513</v>
      </c>
      <c r="E166" s="10">
        <v>0.16155</v>
      </c>
      <c r="F166" s="11">
        <v>0.18069</v>
      </c>
      <c r="G166" s="10">
        <v>0.25911</v>
      </c>
      <c r="H166" s="11">
        <v>0.25527</v>
      </c>
      <c r="I166" s="10">
        <v>0.15464</v>
      </c>
      <c r="J166" s="19">
        <v>0.15986</v>
      </c>
      <c r="K166" s="15" t="s">
        <v>496</v>
      </c>
      <c r="L166" s="16">
        <v>0.0597385008323948</v>
      </c>
      <c r="M166" s="16">
        <v>0.0427276480019894</v>
      </c>
      <c r="N166" s="16">
        <v>0.0704806657612555</v>
      </c>
      <c r="O166" s="16">
        <v>0.0801734478892319</v>
      </c>
      <c r="P166" s="16">
        <v>0.0624254615925122</v>
      </c>
      <c r="Q166" s="16">
        <v>0.0664913727488592</v>
      </c>
      <c r="R166" s="16">
        <v>0.0969984711746879</v>
      </c>
      <c r="S166" s="16">
        <v>0.0590845791145605</v>
      </c>
      <c r="T166" s="16">
        <v>0.0431063765012314</v>
      </c>
    </row>
    <row r="167" ht="15.75" spans="1:20">
      <c r="A167" s="9" t="s">
        <v>1059</v>
      </c>
      <c r="B167" s="10">
        <v>0.69252</v>
      </c>
      <c r="C167" s="11">
        <v>0.51976</v>
      </c>
      <c r="D167" s="10">
        <v>0.60099</v>
      </c>
      <c r="E167" s="10">
        <v>0.80729</v>
      </c>
      <c r="F167" s="11">
        <v>0.78146</v>
      </c>
      <c r="G167" s="10">
        <v>0.81868</v>
      </c>
      <c r="H167" s="11">
        <v>0.85701</v>
      </c>
      <c r="I167" s="10">
        <v>0.66387</v>
      </c>
      <c r="J167" s="19">
        <v>1.02193</v>
      </c>
      <c r="K167" s="15" t="s">
        <v>516</v>
      </c>
      <c r="L167" s="16">
        <v>1.22924063097704</v>
      </c>
      <c r="M167" s="16">
        <v>1.1422850856393</v>
      </c>
      <c r="N167" s="16">
        <v>1.5460743192895</v>
      </c>
      <c r="O167" s="16">
        <v>1.34691050171705</v>
      </c>
      <c r="P167" s="16">
        <v>1.78916524987646</v>
      </c>
      <c r="Q167" s="16">
        <v>1.1644786013231</v>
      </c>
      <c r="R167" s="16">
        <v>1.48953189734269</v>
      </c>
      <c r="S167" s="16">
        <v>1.26372843636577</v>
      </c>
      <c r="T167" s="16">
        <v>1.5387511342356</v>
      </c>
    </row>
    <row r="168" customFormat="1" ht="15.75" spans="1:10">
      <c r="A168" s="9" t="s">
        <v>1060</v>
      </c>
      <c r="B168" s="10">
        <v>0.05861</v>
      </c>
      <c r="C168" s="11">
        <v>0.08151</v>
      </c>
      <c r="D168" s="10">
        <v>0.06836</v>
      </c>
      <c r="E168" s="10">
        <v>0.06283</v>
      </c>
      <c r="F168" s="11">
        <v>0.0239</v>
      </c>
      <c r="G168" s="10">
        <v>0.03359</v>
      </c>
      <c r="H168" s="11">
        <v>0.06236</v>
      </c>
      <c r="I168" s="10">
        <v>0.01605</v>
      </c>
      <c r="J168" s="19">
        <v>0.03516</v>
      </c>
    </row>
    <row r="169" customFormat="1" ht="15.75" spans="1:10">
      <c r="A169" s="9" t="s">
        <v>1061</v>
      </c>
      <c r="B169" s="10">
        <v>0.0466</v>
      </c>
      <c r="C169" s="11">
        <v>0.07637</v>
      </c>
      <c r="D169" s="10">
        <v>0.04327</v>
      </c>
      <c r="E169" s="10">
        <v>0.04836</v>
      </c>
      <c r="F169" s="11">
        <v>0.02877</v>
      </c>
      <c r="G169" s="10">
        <v>0.01443</v>
      </c>
      <c r="H169" s="11">
        <v>0.0225</v>
      </c>
      <c r="I169" s="10">
        <v>0.02755</v>
      </c>
      <c r="J169" s="19">
        <v>0.04503</v>
      </c>
    </row>
    <row r="170" ht="15.75" spans="1:20">
      <c r="A170" s="9" t="s">
        <v>1062</v>
      </c>
      <c r="B170" s="10">
        <v>0.1569</v>
      </c>
      <c r="C170" s="11">
        <v>0.20991</v>
      </c>
      <c r="D170" s="10">
        <v>0.1037</v>
      </c>
      <c r="E170" s="10">
        <v>0.1274</v>
      </c>
      <c r="F170" s="11">
        <v>0.12524</v>
      </c>
      <c r="G170" s="10">
        <v>0.13009</v>
      </c>
      <c r="H170" s="11">
        <v>0.10594</v>
      </c>
      <c r="I170" s="10">
        <v>0.15664</v>
      </c>
      <c r="J170" s="19">
        <v>0.15069</v>
      </c>
      <c r="K170" s="15" t="s">
        <v>548</v>
      </c>
      <c r="L170" s="16">
        <v>0.231009035303398</v>
      </c>
      <c r="M170" s="16">
        <v>0.307548925377837</v>
      </c>
      <c r="N170" s="16">
        <v>0.0819880462860493</v>
      </c>
      <c r="O170" s="16">
        <v>0.184190970293915</v>
      </c>
      <c r="P170" s="16">
        <v>0.176634961275353</v>
      </c>
      <c r="Q170" s="16">
        <v>0.213620014384712</v>
      </c>
      <c r="R170" s="16">
        <v>0.145149954660339</v>
      </c>
      <c r="S170" s="16">
        <v>0.121492176495371</v>
      </c>
      <c r="T170" s="16">
        <v>0.110884408987276</v>
      </c>
    </row>
    <row r="171" ht="15.75" spans="1:20">
      <c r="A171" s="9" t="s">
        <v>1063</v>
      </c>
      <c r="B171" s="10">
        <v>0.52042</v>
      </c>
      <c r="C171" s="11">
        <v>0.46793</v>
      </c>
      <c r="D171" s="10">
        <v>0.48317</v>
      </c>
      <c r="E171" s="10">
        <v>0.5456</v>
      </c>
      <c r="F171" s="11">
        <v>0.52672</v>
      </c>
      <c r="G171" s="10">
        <v>0.51133</v>
      </c>
      <c r="H171" s="11">
        <v>0.48348</v>
      </c>
      <c r="I171" s="10">
        <v>0.82049</v>
      </c>
      <c r="J171" s="19">
        <v>0.47625</v>
      </c>
      <c r="K171" s="15" t="s">
        <v>568</v>
      </c>
      <c r="L171" s="16">
        <v>0.0435228994996117</v>
      </c>
      <c r="M171" s="16">
        <v>0.0162306000982413</v>
      </c>
      <c r="N171" s="16">
        <v>0.0446347243494681</v>
      </c>
      <c r="O171" s="16">
        <v>0.0360397385856713</v>
      </c>
      <c r="P171" s="16">
        <v>0.0773485498678868</v>
      </c>
      <c r="Q171" s="16">
        <v>0.0769383038423644</v>
      </c>
      <c r="R171" s="16">
        <v>0.0419989984676882</v>
      </c>
      <c r="S171" s="16">
        <v>0.0150135267319386</v>
      </c>
      <c r="T171" s="16">
        <v>0.0219296993116651</v>
      </c>
    </row>
    <row r="172" ht="15.75" spans="1:20">
      <c r="A172" s="9" t="s">
        <v>1064</v>
      </c>
      <c r="B172" s="10">
        <v>0.06713</v>
      </c>
      <c r="C172" s="11">
        <v>0.06896</v>
      </c>
      <c r="D172" s="10">
        <v>0.0364</v>
      </c>
      <c r="E172" s="10">
        <v>0.08014</v>
      </c>
      <c r="F172" s="11">
        <v>0.0641</v>
      </c>
      <c r="G172" s="10">
        <v>0.03718</v>
      </c>
      <c r="H172" s="11">
        <v>0.05675</v>
      </c>
      <c r="I172" s="10">
        <v>0.12296</v>
      </c>
      <c r="J172" s="19">
        <v>0.06763</v>
      </c>
      <c r="K172" s="15" t="s">
        <v>552</v>
      </c>
      <c r="L172" s="16">
        <v>0.14250263940952</v>
      </c>
      <c r="M172" s="16">
        <v>0.113190163892606</v>
      </c>
      <c r="N172" s="16">
        <v>0.111977795877008</v>
      </c>
      <c r="O172" s="16">
        <v>0.158275667744212</v>
      </c>
      <c r="P172" s="16">
        <v>0.156040835500515</v>
      </c>
      <c r="Q172" s="16">
        <v>0.114852633706006</v>
      </c>
      <c r="R172" s="16">
        <v>0.114907222823984</v>
      </c>
      <c r="S172" s="16">
        <v>0.104294085857067</v>
      </c>
      <c r="T172" s="16">
        <v>0.111345169239138</v>
      </c>
    </row>
    <row r="173" ht="15.75" spans="1:20">
      <c r="A173" s="9" t="s">
        <v>1065</v>
      </c>
      <c r="B173" s="10">
        <v>0.11788</v>
      </c>
      <c r="C173" s="11">
        <v>0.19323</v>
      </c>
      <c r="D173" s="10">
        <v>0.06897</v>
      </c>
      <c r="E173" s="10">
        <v>0.09879</v>
      </c>
      <c r="F173" s="11">
        <v>0.09626</v>
      </c>
      <c r="G173" s="10">
        <v>0.07711</v>
      </c>
      <c r="H173" s="11">
        <v>0.05372</v>
      </c>
      <c r="I173" s="10">
        <v>0.08226</v>
      </c>
      <c r="J173" s="19">
        <v>0.0482</v>
      </c>
      <c r="K173" s="15" t="s">
        <v>570</v>
      </c>
      <c r="L173" s="16">
        <v>0.0815890923507831</v>
      </c>
      <c r="M173" s="16">
        <v>0.0750833410868645</v>
      </c>
      <c r="N173" s="16">
        <v>0.0761771703811341</v>
      </c>
      <c r="O173" s="16">
        <v>0.0647612556601115</v>
      </c>
      <c r="P173" s="16">
        <v>0.0920977264269552</v>
      </c>
      <c r="Q173" s="16">
        <v>0.0604455300117321</v>
      </c>
      <c r="R173" s="16">
        <v>0.0632224995441917</v>
      </c>
      <c r="S173" s="16">
        <v>0.05192119413918</v>
      </c>
      <c r="T173" s="16">
        <v>0.0811018599747021</v>
      </c>
    </row>
    <row r="174" ht="15.75" spans="1:20">
      <c r="A174" s="9" t="s">
        <v>1066</v>
      </c>
      <c r="B174" s="10">
        <v>0.16005</v>
      </c>
      <c r="C174" s="11">
        <v>0.15229</v>
      </c>
      <c r="D174" s="10">
        <v>0.17408</v>
      </c>
      <c r="E174" s="10">
        <v>0.07635</v>
      </c>
      <c r="F174" s="11">
        <v>0.2144</v>
      </c>
      <c r="G174" s="10">
        <v>0.22108</v>
      </c>
      <c r="H174" s="11">
        <v>0.16448</v>
      </c>
      <c r="I174" s="10">
        <v>0.13015</v>
      </c>
      <c r="J174" s="19">
        <v>0.16475</v>
      </c>
      <c r="K174" s="15" t="s">
        <v>572</v>
      </c>
      <c r="L174" s="16">
        <v>0.22280405262793</v>
      </c>
      <c r="M174" s="16">
        <v>0.149154781117868</v>
      </c>
      <c r="N174" s="16">
        <v>0.231812963551921</v>
      </c>
      <c r="O174" s="16">
        <v>0.2368466961732</v>
      </c>
      <c r="P174" s="16">
        <v>0.265747476727157</v>
      </c>
      <c r="Q174" s="16">
        <v>0.209483396745387</v>
      </c>
      <c r="R174" s="16">
        <v>0.175507392166043</v>
      </c>
      <c r="S174" s="16">
        <v>0.187690822570223</v>
      </c>
      <c r="T174" s="16">
        <v>0.16753548628157</v>
      </c>
    </row>
    <row r="175" ht="15.75" spans="1:20">
      <c r="A175" s="9" t="s">
        <v>1067</v>
      </c>
      <c r="B175" s="10">
        <v>0.20773</v>
      </c>
      <c r="C175" s="11">
        <v>0.22367</v>
      </c>
      <c r="D175" s="10">
        <v>0.09421</v>
      </c>
      <c r="E175" s="10">
        <v>0.19593</v>
      </c>
      <c r="F175" s="11">
        <v>0.1952</v>
      </c>
      <c r="G175" s="10">
        <v>0.12634</v>
      </c>
      <c r="H175" s="11">
        <v>0.25857</v>
      </c>
      <c r="I175" s="10">
        <v>0.24645</v>
      </c>
      <c r="J175" s="19">
        <v>0.15035</v>
      </c>
      <c r="K175" s="15" t="s">
        <v>596</v>
      </c>
      <c r="L175" s="18">
        <v>0.303438866331609</v>
      </c>
      <c r="M175" s="18">
        <v>0.238524303426901</v>
      </c>
      <c r="N175" s="18">
        <v>0.242539902340759</v>
      </c>
      <c r="O175" s="18">
        <v>0.206118375801394</v>
      </c>
      <c r="P175" s="18">
        <v>0.371130591130644</v>
      </c>
      <c r="Q175" s="18">
        <v>0.226878150854734</v>
      </c>
      <c r="R175" s="18">
        <v>0.24762444417931</v>
      </c>
      <c r="S175" s="18">
        <v>0.278460783833647</v>
      </c>
      <c r="T175" s="18">
        <v>0.39467977442699</v>
      </c>
    </row>
    <row r="176" ht="15.75" spans="1:20">
      <c r="A176" s="9" t="s">
        <v>1068</v>
      </c>
      <c r="B176" s="10">
        <v>0.20961</v>
      </c>
      <c r="C176" s="11">
        <v>0.19746</v>
      </c>
      <c r="D176" s="10">
        <v>0.1074</v>
      </c>
      <c r="E176" s="10">
        <v>0.27362</v>
      </c>
      <c r="F176" s="11">
        <v>0.20735</v>
      </c>
      <c r="G176" s="10">
        <v>0.22595</v>
      </c>
      <c r="H176" s="11">
        <v>0.2283</v>
      </c>
      <c r="I176" s="10">
        <v>0.15029</v>
      </c>
      <c r="J176" s="19">
        <v>0.35367</v>
      </c>
      <c r="K176" s="15" t="s">
        <v>592</v>
      </c>
      <c r="L176" s="16">
        <v>0.351562203072709</v>
      </c>
      <c r="M176" s="16">
        <v>0.26771187797349</v>
      </c>
      <c r="N176" s="16">
        <v>0.245654618724133</v>
      </c>
      <c r="O176" s="16">
        <v>0.341316621944681</v>
      </c>
      <c r="P176" s="16">
        <v>0.399403494885956</v>
      </c>
      <c r="Q176" s="16">
        <v>0.266302526581154</v>
      </c>
      <c r="R176" s="16">
        <v>0.337242371809154</v>
      </c>
      <c r="S176" s="16">
        <v>0.286883619240903</v>
      </c>
      <c r="T176" s="16">
        <v>0.260671816900876</v>
      </c>
    </row>
    <row r="177" ht="15.75" spans="1:20">
      <c r="A177" s="9" t="s">
        <v>1069</v>
      </c>
      <c r="B177" s="10">
        <v>0.27852</v>
      </c>
      <c r="C177" s="11">
        <v>0.36081</v>
      </c>
      <c r="D177" s="10">
        <v>0.28599</v>
      </c>
      <c r="E177" s="10">
        <v>0.20555</v>
      </c>
      <c r="F177" s="11">
        <v>0.18067</v>
      </c>
      <c r="G177" s="10">
        <v>0.26565</v>
      </c>
      <c r="H177" s="11">
        <v>0.18376</v>
      </c>
      <c r="I177" s="10">
        <v>0.26155</v>
      </c>
      <c r="J177" s="19">
        <v>0.30993</v>
      </c>
      <c r="K177" s="15" t="s">
        <v>588</v>
      </c>
      <c r="L177" s="16">
        <v>0.486057523192303</v>
      </c>
      <c r="M177" s="16">
        <v>0.469418859228023</v>
      </c>
      <c r="N177" s="16">
        <v>0.183432909000931</v>
      </c>
      <c r="O177" s="16">
        <v>0.397050420285872</v>
      </c>
      <c r="P177" s="16">
        <v>0.639692319267601</v>
      </c>
      <c r="Q177" s="16">
        <v>0.299254153482487</v>
      </c>
      <c r="R177" s="16">
        <v>0.338876713144337</v>
      </c>
      <c r="S177" s="16">
        <v>0.470958375645207</v>
      </c>
      <c r="T177" s="16">
        <v>0.441211138093805</v>
      </c>
    </row>
    <row r="178" ht="15.75" spans="1:20">
      <c r="A178" s="9" t="s">
        <v>1070</v>
      </c>
      <c r="B178" s="10">
        <v>0.171</v>
      </c>
      <c r="C178" s="11">
        <v>0.16618</v>
      </c>
      <c r="D178" s="10">
        <v>0.11059</v>
      </c>
      <c r="E178" s="10">
        <v>0.23326</v>
      </c>
      <c r="F178" s="11">
        <v>0.25166</v>
      </c>
      <c r="G178" s="10">
        <v>0.24114</v>
      </c>
      <c r="H178" s="11">
        <v>0.12878</v>
      </c>
      <c r="I178" s="10">
        <v>0.15241</v>
      </c>
      <c r="J178" s="19">
        <v>0.10053</v>
      </c>
      <c r="K178" s="15" t="s">
        <v>586</v>
      </c>
      <c r="L178" s="16">
        <v>0.307510610040515</v>
      </c>
      <c r="M178" s="16">
        <v>0.236579959886366</v>
      </c>
      <c r="N178" s="16">
        <v>0.343436726380287</v>
      </c>
      <c r="O178" s="16">
        <v>0.321092621220168</v>
      </c>
      <c r="P178" s="16">
        <v>0.209846080378928</v>
      </c>
      <c r="Q178" s="16">
        <v>0.217255898144978</v>
      </c>
      <c r="R178" s="16">
        <v>0.32209789149914</v>
      </c>
      <c r="S178" s="16">
        <v>0.215179264909041</v>
      </c>
      <c r="T178" s="16">
        <v>0.18814714673387</v>
      </c>
    </row>
    <row r="179" ht="15.75" spans="1:20">
      <c r="A179" s="20" t="s">
        <v>1071</v>
      </c>
      <c r="B179" s="7">
        <v>2.54274</v>
      </c>
      <c r="C179" s="8">
        <v>2.99898</v>
      </c>
      <c r="D179" s="7">
        <v>1.71231</v>
      </c>
      <c r="E179" s="7">
        <v>2.33022</v>
      </c>
      <c r="F179" s="8">
        <v>2.43334</v>
      </c>
      <c r="G179" s="7">
        <v>1.24911</v>
      </c>
      <c r="H179" s="8">
        <v>2.7614</v>
      </c>
      <c r="I179" s="7">
        <v>2.5062</v>
      </c>
      <c r="J179" s="14">
        <v>2.59889</v>
      </c>
      <c r="K179" s="15" t="s">
        <v>606</v>
      </c>
      <c r="L179" s="18">
        <v>1.84011074747121</v>
      </c>
      <c r="M179" s="18">
        <v>1.50351893839083</v>
      </c>
      <c r="N179" s="18">
        <v>1.69674609176807</v>
      </c>
      <c r="O179" s="18">
        <v>1.81824401976125</v>
      </c>
      <c r="P179" s="18">
        <v>2.18303142076892</v>
      </c>
      <c r="Q179" s="18">
        <v>1.61470211526631</v>
      </c>
      <c r="R179" s="18">
        <v>1.28179282792539</v>
      </c>
      <c r="S179" s="18">
        <v>3.57311257114359</v>
      </c>
      <c r="T179" s="18">
        <v>2.22273078885792</v>
      </c>
    </row>
    <row r="180" ht="15.75" spans="1:20">
      <c r="A180" s="9" t="s">
        <v>1072</v>
      </c>
      <c r="B180" s="10">
        <v>0.48733</v>
      </c>
      <c r="C180" s="11">
        <v>0.18101</v>
      </c>
      <c r="D180" s="10">
        <v>0.38218</v>
      </c>
      <c r="E180" s="10">
        <v>0.98835</v>
      </c>
      <c r="F180" s="11">
        <v>0.88226</v>
      </c>
      <c r="G180" s="10">
        <v>0.7559</v>
      </c>
      <c r="H180" s="11">
        <v>0.40311</v>
      </c>
      <c r="I180" s="10">
        <v>0.52301</v>
      </c>
      <c r="J180" s="17">
        <v>1.45236</v>
      </c>
      <c r="K180" s="15" t="s">
        <v>612</v>
      </c>
      <c r="L180" s="16">
        <v>0.820190235905624</v>
      </c>
      <c r="M180" s="16">
        <v>0.574821893439096</v>
      </c>
      <c r="N180" s="16">
        <v>0.898427347452938</v>
      </c>
      <c r="O180" s="16">
        <v>1.14280072237594</v>
      </c>
      <c r="P180" s="16">
        <v>1.02767521094613</v>
      </c>
      <c r="Q180" s="16">
        <v>0.777329923051754</v>
      </c>
      <c r="R180" s="16">
        <v>0.659763630031348</v>
      </c>
      <c r="S180" s="16">
        <v>0.91392428926312</v>
      </c>
      <c r="T180" s="16">
        <v>2.12943118326224</v>
      </c>
    </row>
    <row r="181" ht="15.75" spans="1:20">
      <c r="A181" s="9" t="s">
        <v>1073</v>
      </c>
      <c r="B181" s="10">
        <v>0.06749</v>
      </c>
      <c r="C181" s="11">
        <v>0.09337</v>
      </c>
      <c r="D181" s="10">
        <v>0.02682</v>
      </c>
      <c r="E181" s="10">
        <v>0.01821</v>
      </c>
      <c r="F181" s="11">
        <v>0.01957</v>
      </c>
      <c r="G181" s="10">
        <v>0.07071</v>
      </c>
      <c r="H181" s="11">
        <v>0.09021</v>
      </c>
      <c r="I181" s="10">
        <v>0.01578</v>
      </c>
      <c r="J181" s="17">
        <v>0.06182</v>
      </c>
      <c r="K181" s="15" t="s">
        <v>614</v>
      </c>
      <c r="L181" s="16">
        <v>0.0438729766218598</v>
      </c>
      <c r="M181" s="16">
        <v>0.0367422696139029</v>
      </c>
      <c r="N181" s="16">
        <v>0.0489282675793727</v>
      </c>
      <c r="O181" s="16">
        <v>0.0520174425303456</v>
      </c>
      <c r="P181" s="16">
        <v>0.0259628480168486</v>
      </c>
      <c r="Q181" s="16">
        <v>0.0514055987621659</v>
      </c>
      <c r="R181" s="16">
        <v>0.0221733611544828</v>
      </c>
      <c r="S181" s="16">
        <v>0.0924671120091402</v>
      </c>
      <c r="T181" s="16">
        <v>0.0502472780044579</v>
      </c>
    </row>
    <row r="182" ht="15.75" spans="1:20">
      <c r="A182" s="9" t="s">
        <v>1074</v>
      </c>
      <c r="B182" s="10">
        <v>0.1319</v>
      </c>
      <c r="C182" s="11">
        <v>0.11646</v>
      </c>
      <c r="D182" s="10">
        <v>0.05869</v>
      </c>
      <c r="E182" s="10">
        <v>0.14835</v>
      </c>
      <c r="F182" s="11">
        <v>0.13964</v>
      </c>
      <c r="G182" s="10">
        <v>0.17976</v>
      </c>
      <c r="H182" s="11">
        <v>0.14446</v>
      </c>
      <c r="I182" s="10">
        <v>0.13724</v>
      </c>
      <c r="J182" s="17">
        <v>0.12965</v>
      </c>
      <c r="K182" s="15" t="s">
        <v>620</v>
      </c>
      <c r="L182" s="16">
        <v>0.0616293502933412</v>
      </c>
      <c r="M182" s="16">
        <v>0.0869747598771948</v>
      </c>
      <c r="N182" s="16">
        <v>0.0252970459740795</v>
      </c>
      <c r="O182" s="16">
        <v>0.0575643832616285</v>
      </c>
      <c r="P182" s="16">
        <v>0.0908643117061322</v>
      </c>
      <c r="Q182" s="16">
        <v>0.0483184392379532</v>
      </c>
      <c r="R182" s="16">
        <v>0.0471007587792318</v>
      </c>
      <c r="S182" s="16">
        <v>0.0441024141625935</v>
      </c>
      <c r="T182" s="16">
        <v>0.0463005831660455</v>
      </c>
    </row>
    <row r="183" ht="15.75" spans="1:20">
      <c r="A183" s="9" t="s">
        <v>1075</v>
      </c>
      <c r="B183" s="10">
        <v>0.2339</v>
      </c>
      <c r="C183" s="11">
        <v>0.24237</v>
      </c>
      <c r="D183" s="10">
        <v>0.07149</v>
      </c>
      <c r="E183" s="10">
        <v>0.26136</v>
      </c>
      <c r="F183" s="11">
        <v>0.37011</v>
      </c>
      <c r="G183" s="10">
        <v>0.20461</v>
      </c>
      <c r="H183" s="11">
        <v>0.21783</v>
      </c>
      <c r="I183" s="10">
        <v>0.20037</v>
      </c>
      <c r="J183" s="17">
        <v>0.33337</v>
      </c>
      <c r="K183" s="15" t="s">
        <v>616</v>
      </c>
      <c r="L183" s="16">
        <v>0.31166257971598</v>
      </c>
      <c r="M183" s="16">
        <v>0.225707068038309</v>
      </c>
      <c r="N183" s="16">
        <v>0.219974216638835</v>
      </c>
      <c r="O183" s="16">
        <v>0.426917259632935</v>
      </c>
      <c r="P183" s="16">
        <v>0.435248744920837</v>
      </c>
      <c r="Q183" s="16">
        <v>0.388863812872159</v>
      </c>
      <c r="R183" s="16">
        <v>0.336986653088321</v>
      </c>
      <c r="S183" s="16">
        <v>0.247256359751121</v>
      </c>
      <c r="T183" s="16">
        <v>0.435620141440892</v>
      </c>
    </row>
    <row r="184" ht="15.75" spans="1:20">
      <c r="A184" s="9" t="s">
        <v>1076</v>
      </c>
      <c r="B184" s="10">
        <v>0.11669</v>
      </c>
      <c r="C184" s="11">
        <v>0.11349</v>
      </c>
      <c r="D184" s="10">
        <v>0.03891</v>
      </c>
      <c r="E184" s="10">
        <v>0.10883</v>
      </c>
      <c r="F184" s="11">
        <v>0.15745</v>
      </c>
      <c r="G184" s="10">
        <v>0.08435</v>
      </c>
      <c r="H184" s="11">
        <v>0.14925</v>
      </c>
      <c r="I184" s="10">
        <v>0.12546</v>
      </c>
      <c r="J184" s="17">
        <v>0.11644</v>
      </c>
      <c r="K184" s="15" t="s">
        <v>618</v>
      </c>
      <c r="L184" s="16">
        <v>0.0892487558253115</v>
      </c>
      <c r="M184" s="16">
        <v>0.0818957747122222</v>
      </c>
      <c r="N184" s="16">
        <v>0.0718389575671739</v>
      </c>
      <c r="O184" s="16">
        <v>0.143914439747169</v>
      </c>
      <c r="P184" s="16">
        <v>0.136851098565748</v>
      </c>
      <c r="Q184" s="16">
        <v>0.0678269273423383</v>
      </c>
      <c r="R184" s="16">
        <v>0.0869948999085618</v>
      </c>
      <c r="S184" s="16">
        <v>0.0533301528771265</v>
      </c>
      <c r="T184" s="16">
        <v>0.158781156085136</v>
      </c>
    </row>
    <row r="185" customFormat="1" ht="15.75" spans="1:10">
      <c r="A185" s="9" t="s">
        <v>1077</v>
      </c>
      <c r="B185" s="10">
        <v>2.06641</v>
      </c>
      <c r="C185" s="11">
        <v>3.13201</v>
      </c>
      <c r="D185" s="10">
        <v>0.57308</v>
      </c>
      <c r="E185" s="10">
        <v>1.74683</v>
      </c>
      <c r="F185" s="11">
        <v>2.43747</v>
      </c>
      <c r="G185" s="10">
        <v>1.55829</v>
      </c>
      <c r="H185" s="11">
        <v>1.30473</v>
      </c>
      <c r="I185" s="10">
        <v>1.13813</v>
      </c>
      <c r="J185" s="17">
        <v>1.30853</v>
      </c>
    </row>
    <row r="186" ht="15.75" spans="1:20">
      <c r="A186" s="9" t="s">
        <v>1078</v>
      </c>
      <c r="B186" s="10">
        <v>0.6952</v>
      </c>
      <c r="C186" s="11">
        <v>0.9664</v>
      </c>
      <c r="D186" s="10">
        <v>0.39407</v>
      </c>
      <c r="E186" s="10">
        <v>0.5218</v>
      </c>
      <c r="F186" s="11">
        <v>0.52079</v>
      </c>
      <c r="G186" s="10">
        <v>0.48757</v>
      </c>
      <c r="H186" s="11">
        <v>0.57393</v>
      </c>
      <c r="I186" s="10">
        <v>0.3784</v>
      </c>
      <c r="J186" s="17">
        <v>1.06267</v>
      </c>
      <c r="K186" s="15" t="s">
        <v>626</v>
      </c>
      <c r="L186" s="16">
        <v>3.45350926039717</v>
      </c>
      <c r="M186" s="16">
        <v>4.40137921796163</v>
      </c>
      <c r="N186" s="16">
        <v>1.73936072175391</v>
      </c>
      <c r="O186" s="16">
        <v>3.58851997363057</v>
      </c>
      <c r="P186" s="16">
        <v>3.20427736201939</v>
      </c>
      <c r="Q186" s="16">
        <v>3.53909101011288</v>
      </c>
      <c r="R186" s="16">
        <v>3.19019365189751</v>
      </c>
      <c r="S186" s="16">
        <v>2.14361175843419</v>
      </c>
      <c r="T186" s="16">
        <v>4.03365326071654</v>
      </c>
    </row>
    <row r="187" ht="15.75" spans="1:20">
      <c r="A187" s="9" t="s">
        <v>1079</v>
      </c>
      <c r="B187" s="10">
        <v>0.13937</v>
      </c>
      <c r="C187" s="11">
        <v>0.04566</v>
      </c>
      <c r="D187" s="10">
        <v>0.06584</v>
      </c>
      <c r="E187" s="10">
        <v>0.26885</v>
      </c>
      <c r="F187" s="11">
        <v>0.2277</v>
      </c>
      <c r="G187" s="10">
        <v>0.1259</v>
      </c>
      <c r="H187" s="11">
        <v>0.14513</v>
      </c>
      <c r="I187" s="10">
        <v>0.37104</v>
      </c>
      <c r="J187" s="17">
        <v>0.17817</v>
      </c>
      <c r="K187" s="15" t="s">
        <v>624</v>
      </c>
      <c r="L187" s="16">
        <v>0.228965625196359</v>
      </c>
      <c r="M187" s="16">
        <v>0.211403735429387</v>
      </c>
      <c r="N187" s="16">
        <v>0.309890465970274</v>
      </c>
      <c r="O187" s="16">
        <v>0.275313588819759</v>
      </c>
      <c r="P187" s="16">
        <v>0.314021111849639</v>
      </c>
      <c r="Q187" s="16">
        <v>0.23919014758693</v>
      </c>
      <c r="R187" s="16">
        <v>0.185700030808458</v>
      </c>
      <c r="S187" s="16">
        <v>0.164118222968292</v>
      </c>
      <c r="T187" s="16">
        <v>0.31956914097174</v>
      </c>
    </row>
    <row r="188" ht="15.75" spans="1:20">
      <c r="A188" s="9" t="s">
        <v>1080</v>
      </c>
      <c r="B188" s="10">
        <v>0.43832</v>
      </c>
      <c r="C188" s="11">
        <v>0.67627</v>
      </c>
      <c r="D188" s="10">
        <v>0.1058</v>
      </c>
      <c r="E188" s="10">
        <v>0.54956</v>
      </c>
      <c r="F188" s="11">
        <v>0.28645</v>
      </c>
      <c r="G188" s="10">
        <v>0.41662</v>
      </c>
      <c r="H188" s="11">
        <v>0.14335</v>
      </c>
      <c r="I188" s="10">
        <v>0.30391</v>
      </c>
      <c r="J188" s="17">
        <v>0.45744</v>
      </c>
      <c r="K188" s="15" t="s">
        <v>636</v>
      </c>
      <c r="L188" s="16">
        <v>0.294716404694642</v>
      </c>
      <c r="M188" s="16">
        <v>0.301280697435949</v>
      </c>
      <c r="N188" s="16">
        <v>0.18609984338162</v>
      </c>
      <c r="O188" s="16">
        <v>0.404616067536104</v>
      </c>
      <c r="P188" s="16">
        <v>0.324823057066764</v>
      </c>
      <c r="Q188" s="16">
        <v>0.272951872487669</v>
      </c>
      <c r="R188" s="16">
        <v>0.289365489577174</v>
      </c>
      <c r="S188" s="16">
        <v>0.239076029057395</v>
      </c>
      <c r="T188" s="16">
        <v>0.381247032514153</v>
      </c>
    </row>
    <row r="189" customFormat="1" ht="15.75" spans="1:20">
      <c r="A189" s="9" t="s">
        <v>1081</v>
      </c>
      <c r="B189" s="10">
        <v>0.30621</v>
      </c>
      <c r="C189" s="11">
        <v>0.47823</v>
      </c>
      <c r="D189" s="10">
        <v>0.10054</v>
      </c>
      <c r="E189" s="10">
        <v>0.20015</v>
      </c>
      <c r="F189" s="11">
        <v>0.28192</v>
      </c>
      <c r="G189" s="10">
        <v>0.16975</v>
      </c>
      <c r="H189" s="11">
        <v>0.19207</v>
      </c>
      <c r="I189" s="10">
        <v>0.23342</v>
      </c>
      <c r="J189" s="17">
        <v>0.29384</v>
      </c>
      <c r="K189" s="15" t="s">
        <v>638</v>
      </c>
      <c r="L189" s="16">
        <v>0.119592795917707</v>
      </c>
      <c r="M189" s="16">
        <v>0.210583361610501</v>
      </c>
      <c r="N189" s="16">
        <v>0.0743795161174065</v>
      </c>
      <c r="O189" s="16">
        <v>0.0615597441394782</v>
      </c>
      <c r="P189" s="16">
        <v>0.0507531195955751</v>
      </c>
      <c r="Q189" s="16">
        <v>0.124640853431236</v>
      </c>
      <c r="R189" s="16">
        <v>0.0823075352955317</v>
      </c>
      <c r="S189" s="16">
        <v>0.061838091674894</v>
      </c>
      <c r="T189" s="16">
        <v>0.0861535619795729</v>
      </c>
    </row>
    <row r="190" ht="15.75" spans="1:20">
      <c r="A190" s="9" t="s">
        <v>1082</v>
      </c>
      <c r="B190" s="10">
        <v>0.05681</v>
      </c>
      <c r="C190" s="11">
        <v>0.10237</v>
      </c>
      <c r="D190" s="10">
        <v>0.01179</v>
      </c>
      <c r="E190" s="10">
        <v>0.02037</v>
      </c>
      <c r="F190" s="11">
        <v>0.04871</v>
      </c>
      <c r="G190" s="10">
        <v>0.03438</v>
      </c>
      <c r="H190" s="11">
        <v>0.03592</v>
      </c>
      <c r="I190" s="10">
        <v>0.02213</v>
      </c>
      <c r="J190" s="17">
        <v>0.01637</v>
      </c>
      <c r="K190" s="15" t="s">
        <v>632</v>
      </c>
      <c r="L190" s="16">
        <v>0.108861757464022</v>
      </c>
      <c r="M190" s="16">
        <v>0.128580323154062</v>
      </c>
      <c r="N190" s="16">
        <v>0.0787554876907691</v>
      </c>
      <c r="O190" s="16">
        <v>0.129200163329369</v>
      </c>
      <c r="P190" s="16">
        <v>0.108490166132885</v>
      </c>
      <c r="Q190" s="16">
        <v>0.0945652001234295</v>
      </c>
      <c r="R190" s="16">
        <v>0.105299626824125</v>
      </c>
      <c r="S190" s="16">
        <v>0.0628848561626058</v>
      </c>
      <c r="T190" s="16">
        <v>0.15718868630554</v>
      </c>
    </row>
    <row r="191" ht="15.75" spans="1:20">
      <c r="A191" s="9" t="s">
        <v>1083</v>
      </c>
      <c r="B191" s="10">
        <v>0.10859</v>
      </c>
      <c r="C191" s="11">
        <v>0.24087</v>
      </c>
      <c r="D191" s="10">
        <v>0.00122</v>
      </c>
      <c r="E191" s="10">
        <v>0.01301</v>
      </c>
      <c r="F191" s="11">
        <v>0.04249</v>
      </c>
      <c r="G191" s="10">
        <v>0.03131</v>
      </c>
      <c r="H191" s="11">
        <v>0.03482</v>
      </c>
      <c r="I191" s="10">
        <v>0.05113</v>
      </c>
      <c r="J191" s="17">
        <v>0</v>
      </c>
      <c r="K191" s="15" t="s">
        <v>646</v>
      </c>
      <c r="L191" s="16">
        <v>0.0301597246464817</v>
      </c>
      <c r="M191" s="16">
        <v>0.0561083362120405</v>
      </c>
      <c r="N191" s="16">
        <v>0.00799831329959708</v>
      </c>
      <c r="O191" s="16">
        <v>0.014068015045782</v>
      </c>
      <c r="P191" s="16">
        <v>0.00949434277699156</v>
      </c>
      <c r="Q191" s="16">
        <v>0.033624282798323</v>
      </c>
      <c r="R191" s="16">
        <v>0.0199649221712161</v>
      </c>
      <c r="S191" s="16">
        <v>0.0239737536085727</v>
      </c>
      <c r="T191" s="16">
        <v>0.000957451557591792</v>
      </c>
    </row>
    <row r="192" ht="15.75" spans="1:20">
      <c r="A192" s="9" t="s">
        <v>1084</v>
      </c>
      <c r="B192" s="10">
        <v>0.04865</v>
      </c>
      <c r="C192" s="11">
        <v>0.04684</v>
      </c>
      <c r="D192" s="10">
        <v>0.01945</v>
      </c>
      <c r="E192" s="10">
        <v>0.03661</v>
      </c>
      <c r="F192" s="11">
        <v>0.05496</v>
      </c>
      <c r="G192" s="10">
        <v>0.06804</v>
      </c>
      <c r="H192" s="11">
        <v>0.04943</v>
      </c>
      <c r="I192" s="10">
        <v>0.0558</v>
      </c>
      <c r="J192" s="17">
        <v>0.04322</v>
      </c>
      <c r="K192" s="15" t="s">
        <v>634</v>
      </c>
      <c r="L192" s="16">
        <v>0.0568748462278579</v>
      </c>
      <c r="M192" s="16">
        <v>0.0458422882517302</v>
      </c>
      <c r="N192" s="16">
        <v>0.0505036825400261</v>
      </c>
      <c r="O192" s="16">
        <v>0.0859953822111014</v>
      </c>
      <c r="P192" s="16">
        <v>0.0547121556893607</v>
      </c>
      <c r="Q192" s="16">
        <v>0.0521384357904494</v>
      </c>
      <c r="R192" s="16">
        <v>0.0628764825298897</v>
      </c>
      <c r="S192" s="16">
        <v>0.0437303523955644</v>
      </c>
      <c r="T192" s="16">
        <v>0.117237335525288</v>
      </c>
    </row>
    <row r="193" ht="15.75" spans="1:20">
      <c r="A193" s="9" t="s">
        <v>1085</v>
      </c>
      <c r="B193" s="10">
        <v>0.04619</v>
      </c>
      <c r="C193" s="11">
        <v>0.05054</v>
      </c>
      <c r="D193" s="10">
        <v>0.03361</v>
      </c>
      <c r="E193" s="10">
        <v>0.04831</v>
      </c>
      <c r="F193" s="11">
        <v>0.03727</v>
      </c>
      <c r="G193" s="10">
        <v>0.03098</v>
      </c>
      <c r="H193" s="11">
        <v>0.04755</v>
      </c>
      <c r="I193" s="10">
        <v>0.04897</v>
      </c>
      <c r="J193" s="17">
        <v>0.06131</v>
      </c>
      <c r="K193" s="15" t="s">
        <v>648</v>
      </c>
      <c r="L193" s="16">
        <v>0.0344387045359023</v>
      </c>
      <c r="M193" s="16">
        <v>0.049048498896364</v>
      </c>
      <c r="N193" s="16">
        <v>0.0208156076821608</v>
      </c>
      <c r="O193" s="16">
        <v>0.0472764294871582</v>
      </c>
      <c r="P193" s="16">
        <v>0.0282617626144218</v>
      </c>
      <c r="Q193" s="16">
        <v>0.0365392213110083</v>
      </c>
      <c r="R193" s="16">
        <v>0.0272546259722215</v>
      </c>
      <c r="S193" s="16">
        <v>0.0166551150096895</v>
      </c>
      <c r="T193" s="16">
        <v>0.0252381293753989</v>
      </c>
    </row>
    <row r="194" ht="15.75" spans="1:20">
      <c r="A194" s="9" t="s">
        <v>1086</v>
      </c>
      <c r="B194" s="10">
        <v>0.11485</v>
      </c>
      <c r="C194" s="11">
        <v>0.20789</v>
      </c>
      <c r="D194" s="10">
        <v>0.13695</v>
      </c>
      <c r="E194" s="10">
        <v>0.06772</v>
      </c>
      <c r="F194" s="11">
        <v>0.01603</v>
      </c>
      <c r="G194" s="10">
        <v>0.03</v>
      </c>
      <c r="H194" s="11">
        <v>0.0792</v>
      </c>
      <c r="I194" s="10">
        <v>0.01944</v>
      </c>
      <c r="J194" s="17">
        <v>0.09441</v>
      </c>
      <c r="K194" s="15" t="s">
        <v>658</v>
      </c>
      <c r="L194" s="16">
        <v>0.180120395494966</v>
      </c>
      <c r="M194" s="16">
        <v>0.385214904772286</v>
      </c>
      <c r="N194" s="16">
        <v>0.122348189864907</v>
      </c>
      <c r="O194" s="16">
        <v>0.0908937098068752</v>
      </c>
      <c r="P194" s="16">
        <v>0.0948661825845999</v>
      </c>
      <c r="Q194" s="16">
        <v>0.0400023121502912</v>
      </c>
      <c r="R194" s="16">
        <v>0.110179380034241</v>
      </c>
      <c r="S194" s="16">
        <v>0.103797967931563</v>
      </c>
      <c r="T194" s="16">
        <v>0.145290684326129</v>
      </c>
    </row>
    <row r="195" ht="15.75" spans="1:20">
      <c r="A195" s="9" t="s">
        <v>1087</v>
      </c>
      <c r="B195" s="10">
        <v>0.32321</v>
      </c>
      <c r="C195" s="11">
        <v>0.30383</v>
      </c>
      <c r="D195" s="10">
        <v>0.3</v>
      </c>
      <c r="E195" s="10">
        <v>0.30393</v>
      </c>
      <c r="F195" s="11">
        <v>0.31315</v>
      </c>
      <c r="G195" s="10">
        <v>0.41439</v>
      </c>
      <c r="H195" s="11">
        <v>0.34152</v>
      </c>
      <c r="I195" s="10">
        <v>0.30282</v>
      </c>
      <c r="J195" s="17">
        <v>0.30282</v>
      </c>
      <c r="K195" s="15" t="s">
        <v>662</v>
      </c>
      <c r="L195" s="16">
        <v>0.0211291145629479</v>
      </c>
      <c r="M195" s="16">
        <v>0.0460144614830881</v>
      </c>
      <c r="N195" s="16">
        <v>0.00383618063710128</v>
      </c>
      <c r="O195" s="16">
        <v>0.0115556452901891</v>
      </c>
      <c r="P195" s="16">
        <v>0.00718397293591369</v>
      </c>
      <c r="Q195" s="16">
        <v>0.0378918566345371</v>
      </c>
      <c r="R195" s="16">
        <v>0.00150371527472403</v>
      </c>
      <c r="S195" s="16">
        <v>0.00253833454476476</v>
      </c>
      <c r="T195" s="16">
        <v>0.0182411831783322</v>
      </c>
    </row>
    <row r="196" ht="15.75" spans="1:20">
      <c r="A196" s="9" t="s">
        <v>1088</v>
      </c>
      <c r="B196" s="10">
        <v>0.68383</v>
      </c>
      <c r="C196" s="11">
        <v>1.2761</v>
      </c>
      <c r="D196" s="10">
        <v>0.19944</v>
      </c>
      <c r="E196" s="10">
        <v>0.2724</v>
      </c>
      <c r="F196" s="11">
        <v>0.30334</v>
      </c>
      <c r="G196" s="10">
        <v>0.39973</v>
      </c>
      <c r="H196" s="11">
        <v>0.51052</v>
      </c>
      <c r="I196" s="10">
        <v>0.18551</v>
      </c>
      <c r="J196" s="17">
        <v>0</v>
      </c>
      <c r="K196" s="15" t="s">
        <v>652</v>
      </c>
      <c r="L196" s="16">
        <v>0.494766387313503</v>
      </c>
      <c r="M196" s="16">
        <v>0.844206345435635</v>
      </c>
      <c r="N196" s="16">
        <v>0.223079308418082</v>
      </c>
      <c r="O196" s="16">
        <v>0.28089437266053</v>
      </c>
      <c r="P196" s="16">
        <v>0.340688036731924</v>
      </c>
      <c r="Q196" s="16">
        <v>0.248688300547729</v>
      </c>
      <c r="R196" s="16">
        <v>0.518234870433959</v>
      </c>
      <c r="S196" s="16">
        <v>0.290470446687619</v>
      </c>
      <c r="T196" s="16">
        <v>0.0830864084357602</v>
      </c>
    </row>
    <row r="197" ht="15.75" spans="1:20">
      <c r="A197" s="9" t="s">
        <v>1089</v>
      </c>
      <c r="B197" s="10">
        <v>1.69766</v>
      </c>
      <c r="C197" s="11">
        <v>1.04867</v>
      </c>
      <c r="D197" s="10">
        <v>3.21404</v>
      </c>
      <c r="E197" s="10">
        <v>1.69574</v>
      </c>
      <c r="F197" s="11">
        <v>1.94225</v>
      </c>
      <c r="G197" s="10">
        <v>1.91702</v>
      </c>
      <c r="H197" s="11">
        <v>1.9006</v>
      </c>
      <c r="I197" s="10">
        <v>2.35968</v>
      </c>
      <c r="J197" s="17">
        <v>2.1585</v>
      </c>
      <c r="K197" s="15" t="s">
        <v>654</v>
      </c>
      <c r="L197" s="16">
        <v>0.893083965724128</v>
      </c>
      <c r="M197" s="16">
        <v>0.609759136451605</v>
      </c>
      <c r="N197" s="16">
        <v>1.71253289853122</v>
      </c>
      <c r="O197" s="16">
        <v>0.833446374685946</v>
      </c>
      <c r="P197" s="16">
        <v>1.06099312180722</v>
      </c>
      <c r="Q197" s="16">
        <v>0.987009209687118</v>
      </c>
      <c r="R197" s="16">
        <v>0.821222557058442</v>
      </c>
      <c r="S197" s="16">
        <v>1.2896060947764</v>
      </c>
      <c r="T197" s="16">
        <v>0.587055307183464</v>
      </c>
    </row>
    <row r="198" ht="15.75" spans="1:20">
      <c r="A198" s="9" t="s">
        <v>1090</v>
      </c>
      <c r="B198" s="10">
        <v>0.12482</v>
      </c>
      <c r="C198" s="11">
        <v>0.22979</v>
      </c>
      <c r="D198" s="10">
        <v>0.04733</v>
      </c>
      <c r="E198" s="10">
        <v>0.15119</v>
      </c>
      <c r="F198" s="11">
        <v>0.2027</v>
      </c>
      <c r="G198" s="10">
        <v>0.02556</v>
      </c>
      <c r="H198" s="11">
        <v>0.03602</v>
      </c>
      <c r="I198" s="10">
        <v>0.00126</v>
      </c>
      <c r="J198" s="17">
        <v>0.05713</v>
      </c>
      <c r="K198" s="15" t="s">
        <v>666</v>
      </c>
      <c r="L198" s="16">
        <v>0.0832449819322484</v>
      </c>
      <c r="M198" s="16">
        <v>0.190630707650728</v>
      </c>
      <c r="N198" s="16">
        <v>0</v>
      </c>
      <c r="O198" s="16">
        <v>0.142955555682331</v>
      </c>
      <c r="P198" s="16">
        <v>0</v>
      </c>
      <c r="Q198" s="16">
        <v>0.0353635244547447</v>
      </c>
      <c r="R198" s="16">
        <v>0.029142542779299</v>
      </c>
      <c r="S198" s="16">
        <v>0.0445198363830492</v>
      </c>
      <c r="T198" s="16">
        <v>0</v>
      </c>
    </row>
    <row r="199" ht="15.75" spans="1:20">
      <c r="A199" s="20" t="s">
        <v>1091</v>
      </c>
      <c r="B199" s="7">
        <v>0.01717</v>
      </c>
      <c r="C199" s="8">
        <v>0.01392</v>
      </c>
      <c r="D199" s="7">
        <v>0.02461</v>
      </c>
      <c r="E199" s="7">
        <v>0.03057</v>
      </c>
      <c r="F199" s="8">
        <v>0.00761</v>
      </c>
      <c r="G199" s="7">
        <v>0.01336</v>
      </c>
      <c r="H199" s="8">
        <v>0.01051</v>
      </c>
      <c r="I199" s="7">
        <v>0.02505</v>
      </c>
      <c r="J199" s="14">
        <v>0.04959</v>
      </c>
      <c r="K199" s="15" t="s">
        <v>668</v>
      </c>
      <c r="L199" s="16">
        <v>0.0437518320903349</v>
      </c>
      <c r="M199" s="16">
        <v>0.04805901826468</v>
      </c>
      <c r="N199" s="16">
        <v>0.0338467733122183</v>
      </c>
      <c r="O199" s="16">
        <v>0.0808556898337124</v>
      </c>
      <c r="P199" s="16">
        <v>0.0335612710221097</v>
      </c>
      <c r="Q199" s="16">
        <v>0.0418239274020726</v>
      </c>
      <c r="R199" s="16">
        <v>0.0382031765957418</v>
      </c>
      <c r="S199" s="16">
        <v>0.103082006645619</v>
      </c>
      <c r="T199" s="16">
        <v>0.0388191297887327</v>
      </c>
    </row>
    <row r="200" ht="15.75" spans="1:20">
      <c r="A200" s="9" t="s">
        <v>1092</v>
      </c>
      <c r="B200" s="10">
        <v>0.6195</v>
      </c>
      <c r="C200" s="11">
        <v>0.63694</v>
      </c>
      <c r="D200" s="10">
        <v>0.6034</v>
      </c>
      <c r="E200" s="10">
        <v>0.69257</v>
      </c>
      <c r="F200" s="11">
        <v>0.58079</v>
      </c>
      <c r="G200" s="10">
        <v>0.65127</v>
      </c>
      <c r="H200" s="11">
        <v>0.53849</v>
      </c>
      <c r="I200" s="10">
        <v>0.5893</v>
      </c>
      <c r="J200" s="17">
        <v>0.76278</v>
      </c>
      <c r="K200" s="15" t="s">
        <v>670</v>
      </c>
      <c r="L200" s="16">
        <v>0.51184328612499</v>
      </c>
      <c r="M200" s="16">
        <v>0.507753623286332</v>
      </c>
      <c r="N200" s="16">
        <v>0.735268221398342</v>
      </c>
      <c r="O200" s="16">
        <v>0.564841190619555</v>
      </c>
      <c r="P200" s="16">
        <v>0.532556165312954</v>
      </c>
      <c r="Q200" s="16">
        <v>0.470060402119637</v>
      </c>
      <c r="R200" s="16">
        <v>0.454607808893455</v>
      </c>
      <c r="S200" s="16">
        <v>0.466264496924244</v>
      </c>
      <c r="T200" s="16">
        <v>0.661080375962148</v>
      </c>
    </row>
    <row r="201" ht="15.75" spans="1:20">
      <c r="A201" s="9" t="s">
        <v>1093</v>
      </c>
      <c r="B201" s="10">
        <v>0.27557</v>
      </c>
      <c r="C201" s="11">
        <v>0.47515</v>
      </c>
      <c r="D201" s="10">
        <v>0.10261</v>
      </c>
      <c r="E201" s="10">
        <v>0.20879</v>
      </c>
      <c r="F201" s="11">
        <v>0.17002</v>
      </c>
      <c r="G201" s="10">
        <v>0.10817</v>
      </c>
      <c r="H201" s="11">
        <v>0.17273</v>
      </c>
      <c r="I201" s="10">
        <v>0.10474</v>
      </c>
      <c r="J201" s="17">
        <v>0.28981</v>
      </c>
      <c r="K201" s="15" t="s">
        <v>690</v>
      </c>
      <c r="L201" s="16">
        <v>0.526629576264366</v>
      </c>
      <c r="M201" s="16">
        <v>0.626095069979792</v>
      </c>
      <c r="N201" s="16">
        <v>0.266398909983371</v>
      </c>
      <c r="O201" s="16">
        <v>0.653123865999969</v>
      </c>
      <c r="P201" s="16">
        <v>0.603169600322437</v>
      </c>
      <c r="Q201" s="16">
        <v>0.410300951664912</v>
      </c>
      <c r="R201" s="16">
        <v>0.506199372186696</v>
      </c>
      <c r="S201" s="16">
        <v>0.391007963263268</v>
      </c>
      <c r="T201" s="16">
        <v>0.610496624382342</v>
      </c>
    </row>
    <row r="202" ht="15.75" spans="1:20">
      <c r="A202" s="9" t="s">
        <v>1094</v>
      </c>
      <c r="B202" s="10">
        <v>0.8416</v>
      </c>
      <c r="C202" s="11">
        <v>1.07735</v>
      </c>
      <c r="D202" s="10">
        <v>0.45643</v>
      </c>
      <c r="E202" s="10">
        <v>0.97264</v>
      </c>
      <c r="F202" s="11">
        <v>0.67042</v>
      </c>
      <c r="G202" s="10">
        <v>0.873</v>
      </c>
      <c r="H202" s="11">
        <v>0.70563</v>
      </c>
      <c r="I202" s="10">
        <v>0.45448</v>
      </c>
      <c r="J202" s="17">
        <v>0.68044</v>
      </c>
      <c r="K202" s="15" t="s">
        <v>692</v>
      </c>
      <c r="L202" s="16">
        <v>0.70839014280639</v>
      </c>
      <c r="M202" s="16">
        <v>1.44131037544898</v>
      </c>
      <c r="N202" s="16">
        <v>0.337479177336523</v>
      </c>
      <c r="O202" s="16">
        <v>0.516054111608327</v>
      </c>
      <c r="P202" s="16">
        <v>0.328884356541324</v>
      </c>
      <c r="Q202" s="16">
        <v>0.66874776413178</v>
      </c>
      <c r="R202" s="16">
        <v>0.36383264686193</v>
      </c>
      <c r="S202" s="16">
        <v>0.212008723122168</v>
      </c>
      <c r="T202" s="16">
        <v>0.225725728659546</v>
      </c>
    </row>
    <row r="203" ht="15.75" spans="1:20">
      <c r="A203" s="9" t="s">
        <v>1095</v>
      </c>
      <c r="B203" s="10">
        <v>2.652</v>
      </c>
      <c r="C203" s="11">
        <v>2.67144</v>
      </c>
      <c r="D203" s="10">
        <v>2.40556</v>
      </c>
      <c r="E203" s="10">
        <v>2.87757</v>
      </c>
      <c r="F203" s="11">
        <v>2.70079</v>
      </c>
      <c r="G203" s="10">
        <v>2.93331</v>
      </c>
      <c r="H203" s="11">
        <v>2.34893</v>
      </c>
      <c r="I203" s="10">
        <v>2.62475</v>
      </c>
      <c r="J203" s="17">
        <v>2.99309</v>
      </c>
      <c r="K203" s="15" t="s">
        <v>686</v>
      </c>
      <c r="L203" s="18">
        <v>2.46457218989035</v>
      </c>
      <c r="M203" s="18">
        <v>2.55947307951372</v>
      </c>
      <c r="N203" s="18">
        <v>2.19140470508036</v>
      </c>
      <c r="O203" s="18">
        <v>2.423158505311</v>
      </c>
      <c r="P203" s="18">
        <v>2.54733505382085</v>
      </c>
      <c r="Q203" s="18">
        <v>2.56164116135564</v>
      </c>
      <c r="R203" s="18">
        <v>2.50833667462452</v>
      </c>
      <c r="S203" s="18">
        <v>2.20986991040093</v>
      </c>
      <c r="T203" s="18">
        <v>2.01744603718336</v>
      </c>
    </row>
    <row r="204" ht="15.75" spans="1:20">
      <c r="A204" s="9" t="s">
        <v>1096</v>
      </c>
      <c r="B204" s="10">
        <v>0.5936</v>
      </c>
      <c r="C204" s="11">
        <v>0.95786</v>
      </c>
      <c r="D204" s="10">
        <v>0.26669</v>
      </c>
      <c r="E204" s="10">
        <v>0.62013</v>
      </c>
      <c r="F204" s="11">
        <v>0.39928</v>
      </c>
      <c r="G204" s="10">
        <v>0.32476</v>
      </c>
      <c r="H204" s="11">
        <v>0.40231</v>
      </c>
      <c r="I204" s="10">
        <v>0.27399</v>
      </c>
      <c r="J204" s="17">
        <v>0.30613</v>
      </c>
      <c r="K204" s="15" t="s">
        <v>684</v>
      </c>
      <c r="L204" s="16">
        <v>0.0339881976404216</v>
      </c>
      <c r="M204" s="16">
        <v>0.0539491935229431</v>
      </c>
      <c r="N204" s="16">
        <v>0.0155111437190075</v>
      </c>
      <c r="O204" s="16">
        <v>0.0474739022545122</v>
      </c>
      <c r="P204" s="16">
        <v>0.0218491811247954</v>
      </c>
      <c r="Q204" s="16">
        <v>0.035466929771798</v>
      </c>
      <c r="R204" s="16">
        <v>0.029336545103604</v>
      </c>
      <c r="S204" s="16">
        <v>0.00269509045719669</v>
      </c>
      <c r="T204" s="16">
        <v>0.0197567538195057</v>
      </c>
    </row>
    <row r="205" customFormat="1" ht="15.75" spans="1:10">
      <c r="A205" s="9" t="s">
        <v>1097</v>
      </c>
      <c r="B205" s="10">
        <v>0.05114</v>
      </c>
      <c r="C205" s="11">
        <v>0.11105</v>
      </c>
      <c r="D205" s="10">
        <v>0.00752</v>
      </c>
      <c r="E205" s="10">
        <v>0.00903</v>
      </c>
      <c r="F205" s="11">
        <v>0.01063</v>
      </c>
      <c r="G205" s="10">
        <v>0.02573</v>
      </c>
      <c r="H205" s="11">
        <v>0.02312</v>
      </c>
      <c r="I205" s="10">
        <v>0.00748</v>
      </c>
      <c r="J205" s="17">
        <v>0.0015</v>
      </c>
    </row>
    <row r="206" customFormat="1" ht="15.75" spans="1:10">
      <c r="A206" s="9" t="s">
        <v>1098</v>
      </c>
      <c r="B206" s="10">
        <v>0.09606</v>
      </c>
      <c r="C206" s="11">
        <v>0.13791</v>
      </c>
      <c r="D206" s="10">
        <v>0.11001</v>
      </c>
      <c r="E206" s="10">
        <v>0.05133</v>
      </c>
      <c r="F206" s="11">
        <v>0.06461</v>
      </c>
      <c r="G206" s="10">
        <v>0.08843</v>
      </c>
      <c r="H206" s="11">
        <v>0.0737</v>
      </c>
      <c r="I206" s="10">
        <v>0.06062</v>
      </c>
      <c r="J206" s="17">
        <v>0.03306</v>
      </c>
    </row>
    <row r="207" ht="15.75" spans="1:20">
      <c r="A207" s="20" t="s">
        <v>1099</v>
      </c>
      <c r="B207" s="7">
        <v>0.83406</v>
      </c>
      <c r="C207" s="8">
        <v>0.76847</v>
      </c>
      <c r="D207" s="7">
        <v>0.76796</v>
      </c>
      <c r="E207" s="7">
        <v>0.94947</v>
      </c>
      <c r="F207" s="8">
        <v>0.82272</v>
      </c>
      <c r="G207" s="7">
        <v>0.97113</v>
      </c>
      <c r="H207" s="8">
        <v>0.87192</v>
      </c>
      <c r="I207" s="7">
        <v>0.67062</v>
      </c>
      <c r="J207" s="14">
        <v>1.1732</v>
      </c>
      <c r="K207" s="15" t="s">
        <v>678</v>
      </c>
      <c r="L207" s="16">
        <v>0.280337633554776</v>
      </c>
      <c r="M207" s="16">
        <v>0.373099072522215</v>
      </c>
      <c r="N207" s="16">
        <v>0.224034764807563</v>
      </c>
      <c r="O207" s="16">
        <v>0.279383607113393</v>
      </c>
      <c r="P207" s="16">
        <v>0.251748040367585</v>
      </c>
      <c r="Q207" s="16">
        <v>0.221383174098174</v>
      </c>
      <c r="R207" s="16">
        <v>0.27109952410502</v>
      </c>
      <c r="S207" s="16">
        <v>0.286402525681114</v>
      </c>
      <c r="T207" s="16">
        <v>0.295884834877072</v>
      </c>
    </row>
    <row r="208" customFormat="1" ht="15.75" spans="1:10">
      <c r="A208" s="9" t="s">
        <v>1100</v>
      </c>
      <c r="B208" s="10">
        <v>0.06169</v>
      </c>
      <c r="C208" s="11">
        <v>0.06264</v>
      </c>
      <c r="D208" s="10">
        <v>0.04129</v>
      </c>
      <c r="E208" s="10">
        <v>0.06415</v>
      </c>
      <c r="F208" s="11">
        <v>0.05216</v>
      </c>
      <c r="G208" s="10">
        <v>0.08742</v>
      </c>
      <c r="H208" s="11">
        <v>0.06096</v>
      </c>
      <c r="I208" s="10">
        <v>0.03609</v>
      </c>
      <c r="J208" s="17">
        <v>0.08546</v>
      </c>
    </row>
    <row r="209" customFormat="1" ht="15.75" spans="1:10">
      <c r="A209" s="9" t="s">
        <v>1101</v>
      </c>
      <c r="B209" s="10">
        <v>0.01617</v>
      </c>
      <c r="C209" s="11">
        <v>0.01155</v>
      </c>
      <c r="D209" s="10">
        <v>0.0043</v>
      </c>
      <c r="E209" s="10">
        <v>0.02363</v>
      </c>
      <c r="F209" s="11">
        <v>0</v>
      </c>
      <c r="G209" s="10">
        <v>0.0231</v>
      </c>
      <c r="H209" s="11">
        <v>0.02438</v>
      </c>
      <c r="I209" s="10">
        <v>0.02665</v>
      </c>
      <c r="J209" s="17">
        <v>0.00583</v>
      </c>
    </row>
    <row r="210" customFormat="1" ht="15.75" spans="1:10">
      <c r="A210" s="9" t="s">
        <v>1102</v>
      </c>
      <c r="B210" s="10">
        <v>0.06246</v>
      </c>
      <c r="C210" s="11">
        <v>0.0785</v>
      </c>
      <c r="D210" s="10">
        <v>0.06173</v>
      </c>
      <c r="E210" s="10">
        <v>0.04267</v>
      </c>
      <c r="F210" s="11">
        <v>0.09367</v>
      </c>
      <c r="G210" s="10">
        <v>0.03442</v>
      </c>
      <c r="H210" s="11">
        <v>0.05285</v>
      </c>
      <c r="I210" s="10">
        <v>0.05074</v>
      </c>
      <c r="J210" s="17">
        <v>0.04965</v>
      </c>
    </row>
    <row r="211" ht="15.75" spans="1:20">
      <c r="A211" s="9" t="s">
        <v>1103</v>
      </c>
      <c r="B211" s="10">
        <v>0.44966</v>
      </c>
      <c r="C211" s="11">
        <v>0.57282</v>
      </c>
      <c r="D211" s="10">
        <v>0.44531</v>
      </c>
      <c r="E211" s="10">
        <v>0.41073</v>
      </c>
      <c r="F211" s="11">
        <v>0.30819</v>
      </c>
      <c r="G211" s="10">
        <v>0.4373</v>
      </c>
      <c r="H211" s="11">
        <v>0.31624</v>
      </c>
      <c r="I211" s="10">
        <v>0.36691</v>
      </c>
      <c r="J211" s="17">
        <v>0.46057</v>
      </c>
      <c r="K211" s="15" t="s">
        <v>672</v>
      </c>
      <c r="L211" s="16">
        <v>0.235248548009728</v>
      </c>
      <c r="M211" s="16">
        <v>0.347218245494235</v>
      </c>
      <c r="N211" s="16">
        <v>0.209435833838142</v>
      </c>
      <c r="O211" s="16">
        <v>0.177619241499702</v>
      </c>
      <c r="P211" s="16">
        <v>0.190010455886187</v>
      </c>
      <c r="Q211" s="16">
        <v>0.255171567368415</v>
      </c>
      <c r="R211" s="16">
        <v>0.19561521647855</v>
      </c>
      <c r="S211" s="16">
        <v>0.111423144838014</v>
      </c>
      <c r="T211" s="16">
        <v>0.190483020516304</v>
      </c>
    </row>
    <row r="212" customFormat="1" ht="15.75" spans="1:10">
      <c r="A212" s="9" t="s">
        <v>1104</v>
      </c>
      <c r="B212" s="10">
        <v>0.04954</v>
      </c>
      <c r="C212" s="11">
        <v>0.08162</v>
      </c>
      <c r="D212" s="10">
        <v>0.02589</v>
      </c>
      <c r="E212" s="10">
        <v>0.04771</v>
      </c>
      <c r="F212" s="11">
        <v>0.04387</v>
      </c>
      <c r="G212" s="10">
        <v>0.02356</v>
      </c>
      <c r="H212" s="11">
        <v>0.02563</v>
      </c>
      <c r="I212" s="10">
        <v>0.02777</v>
      </c>
      <c r="J212" s="17">
        <v>0.02987</v>
      </c>
    </row>
    <row r="213" customFormat="1" ht="15.75" spans="1:10">
      <c r="A213" s="9" t="s">
        <v>1105</v>
      </c>
      <c r="B213" s="10">
        <v>0.0908</v>
      </c>
      <c r="C213" s="11">
        <v>0.10994</v>
      </c>
      <c r="D213" s="10">
        <v>0.04687</v>
      </c>
      <c r="E213" s="10">
        <v>0.09059</v>
      </c>
      <c r="F213" s="11">
        <v>0.06931</v>
      </c>
      <c r="G213" s="10">
        <v>0.10168</v>
      </c>
      <c r="H213" s="11">
        <v>0.08333</v>
      </c>
      <c r="I213" s="10">
        <v>0.06663</v>
      </c>
      <c r="J213" s="17">
        <v>0.07078</v>
      </c>
    </row>
    <row r="214" customFormat="1" ht="15.75" spans="1:10">
      <c r="A214" s="9" t="s">
        <v>1106</v>
      </c>
      <c r="B214" s="10">
        <v>0.05021</v>
      </c>
      <c r="C214" s="11">
        <v>0.08291</v>
      </c>
      <c r="D214" s="10">
        <v>0.01827</v>
      </c>
      <c r="E214" s="10">
        <v>0.02303</v>
      </c>
      <c r="F214" s="11">
        <v>0.02953</v>
      </c>
      <c r="G214" s="10">
        <v>0.03952</v>
      </c>
      <c r="H214" s="11">
        <v>0.02319</v>
      </c>
      <c r="I214" s="10">
        <v>0.04587</v>
      </c>
      <c r="J214" s="17">
        <v>0.03763</v>
      </c>
    </row>
    <row r="215" ht="15.75" spans="1:20">
      <c r="A215" s="9" t="s">
        <v>1107</v>
      </c>
      <c r="B215" s="10">
        <v>0.05898</v>
      </c>
      <c r="C215" s="11">
        <v>0.0762</v>
      </c>
      <c r="D215" s="10">
        <v>0.04586</v>
      </c>
      <c r="E215" s="10">
        <v>0.03779</v>
      </c>
      <c r="F215" s="11">
        <v>0.02298</v>
      </c>
      <c r="G215" s="10">
        <v>0.10405</v>
      </c>
      <c r="H215" s="11">
        <v>0.04379</v>
      </c>
      <c r="I215" s="10">
        <v>0.02533</v>
      </c>
      <c r="J215" s="17">
        <v>0.04267</v>
      </c>
      <c r="K215" s="15" t="s">
        <v>704</v>
      </c>
      <c r="L215" s="16">
        <v>0.0733864936662503</v>
      </c>
      <c r="M215" s="16">
        <v>0.0719746000047774</v>
      </c>
      <c r="N215" s="16">
        <v>0.064828997067334</v>
      </c>
      <c r="O215" s="16">
        <v>0.0596186854959722</v>
      </c>
      <c r="P215" s="16">
        <v>0.0639460528048623</v>
      </c>
      <c r="Q215" s="16">
        <v>0.0916746351281625</v>
      </c>
      <c r="R215" s="16">
        <v>0.0722473318547664</v>
      </c>
      <c r="S215" s="16">
        <v>0.0750778640341673</v>
      </c>
      <c r="T215" s="16">
        <v>0.0600570098580215</v>
      </c>
    </row>
    <row r="216" customFormat="1" ht="15.75" spans="1:10">
      <c r="A216" s="9" t="s">
        <v>1108</v>
      </c>
      <c r="B216" s="10">
        <v>0.00242</v>
      </c>
      <c r="C216" s="11">
        <v>0.00453</v>
      </c>
      <c r="D216" s="10">
        <v>0.00067</v>
      </c>
      <c r="E216" s="10">
        <v>0</v>
      </c>
      <c r="F216" s="11">
        <v>0.00019</v>
      </c>
      <c r="G216" s="10">
        <v>0.0013</v>
      </c>
      <c r="H216" s="11">
        <v>0.00124</v>
      </c>
      <c r="I216" s="10">
        <v>0.00143</v>
      </c>
      <c r="J216" s="17">
        <v>0.00397</v>
      </c>
    </row>
    <row r="217" ht="15.75" spans="1:20">
      <c r="A217" s="9" t="s">
        <v>1109</v>
      </c>
      <c r="B217" s="10">
        <v>0.03977</v>
      </c>
      <c r="C217" s="11">
        <v>0.03531</v>
      </c>
      <c r="D217" s="10">
        <v>0.03763</v>
      </c>
      <c r="E217" s="10">
        <v>0.03955</v>
      </c>
      <c r="F217" s="11">
        <v>0.05267</v>
      </c>
      <c r="G217" s="10">
        <v>0.04492</v>
      </c>
      <c r="H217" s="11">
        <v>0.03469</v>
      </c>
      <c r="I217" s="10">
        <v>0.05346</v>
      </c>
      <c r="J217" s="17">
        <v>0.03986</v>
      </c>
      <c r="K217" s="15" t="s">
        <v>702</v>
      </c>
      <c r="L217" s="16">
        <v>0.0590589663166754</v>
      </c>
      <c r="M217" s="16">
        <v>0.0605755154421685</v>
      </c>
      <c r="N217" s="16">
        <v>0.0492383710233387</v>
      </c>
      <c r="O217" s="16">
        <v>0.0491245287786631</v>
      </c>
      <c r="P217" s="16">
        <v>0.0639370539159624</v>
      </c>
      <c r="Q217" s="16">
        <v>0.0549656658327358</v>
      </c>
      <c r="R217" s="16">
        <v>0.060533332039225</v>
      </c>
      <c r="S217" s="16">
        <v>0.0614585269658934</v>
      </c>
      <c r="T217" s="16">
        <v>0.04987908837986</v>
      </c>
    </row>
    <row r="218" ht="15.75" spans="1:20">
      <c r="A218" s="9" t="s">
        <v>1110</v>
      </c>
      <c r="B218" s="10">
        <v>0.06483</v>
      </c>
      <c r="C218" s="11">
        <v>0.11853</v>
      </c>
      <c r="D218" s="10">
        <v>0.01834</v>
      </c>
      <c r="E218" s="10">
        <v>0.04683</v>
      </c>
      <c r="F218" s="11">
        <v>0</v>
      </c>
      <c r="G218" s="10">
        <v>0.04184</v>
      </c>
      <c r="H218" s="11">
        <v>0.04189</v>
      </c>
      <c r="I218" s="10">
        <v>0.00985</v>
      </c>
      <c r="J218" s="17">
        <v>0.0679</v>
      </c>
      <c r="K218" s="15" t="s">
        <v>700</v>
      </c>
      <c r="L218" s="16">
        <v>0.0684186282924556</v>
      </c>
      <c r="M218" s="16">
        <v>0.17243236226076</v>
      </c>
      <c r="N218" s="16">
        <v>0</v>
      </c>
      <c r="O218" s="16">
        <v>0.0848461303491123</v>
      </c>
      <c r="P218" s="16">
        <v>0.0429690214451005</v>
      </c>
      <c r="Q218" s="16">
        <v>0.00155781530962</v>
      </c>
      <c r="R218" s="16">
        <v>0.0198081763734736</v>
      </c>
      <c r="S218" s="16">
        <v>0.0233005795322879</v>
      </c>
      <c r="T218" s="16">
        <v>0.00550399088505009</v>
      </c>
    </row>
    <row r="219" ht="15.75" spans="1:20">
      <c r="A219" s="9" t="s">
        <v>1111</v>
      </c>
      <c r="B219" s="10">
        <v>0.39719</v>
      </c>
      <c r="C219" s="11">
        <v>0.48445</v>
      </c>
      <c r="D219" s="10">
        <v>0.34689</v>
      </c>
      <c r="E219" s="10">
        <v>0.34923</v>
      </c>
      <c r="F219" s="11">
        <v>0.3344</v>
      </c>
      <c r="G219" s="10">
        <v>0.35364</v>
      </c>
      <c r="H219" s="11">
        <v>0.32894</v>
      </c>
      <c r="I219" s="10">
        <v>0.38124</v>
      </c>
      <c r="J219" s="17">
        <v>0.3184</v>
      </c>
      <c r="K219" s="15" t="s">
        <v>708</v>
      </c>
      <c r="L219" s="16">
        <v>0.0714048733560717</v>
      </c>
      <c r="M219" s="16">
        <v>0.0589981976317828</v>
      </c>
      <c r="N219" s="16">
        <v>0.0653507164576884</v>
      </c>
      <c r="O219" s="16">
        <v>0.0693370823718465</v>
      </c>
      <c r="P219" s="16">
        <v>0.0709439307227883</v>
      </c>
      <c r="Q219" s="16">
        <v>0.0871860328576729</v>
      </c>
      <c r="R219" s="16">
        <v>0.055280759748507</v>
      </c>
      <c r="S219" s="16">
        <v>0.0434379822142796</v>
      </c>
      <c r="T219" s="16">
        <v>0.286856025336384</v>
      </c>
    </row>
    <row r="220" customFormat="1" ht="15.75" spans="1:10">
      <c r="A220" s="9" t="s">
        <v>1112</v>
      </c>
      <c r="B220" s="10">
        <v>0.00928</v>
      </c>
      <c r="C220" s="11">
        <v>0.01892</v>
      </c>
      <c r="D220" s="10">
        <v>0.01334</v>
      </c>
      <c r="E220" s="10">
        <v>0.00252</v>
      </c>
      <c r="F220" s="11">
        <v>0</v>
      </c>
      <c r="G220" s="10">
        <v>0.00225</v>
      </c>
      <c r="H220" s="11">
        <v>0.00418</v>
      </c>
      <c r="I220" s="10">
        <v>0</v>
      </c>
      <c r="J220" s="17">
        <v>0.00694</v>
      </c>
    </row>
    <row r="221" customFormat="1" ht="15.75" spans="1:10">
      <c r="A221" s="9" t="s">
        <v>1113</v>
      </c>
      <c r="B221" s="10">
        <v>0.01175</v>
      </c>
      <c r="C221" s="11">
        <v>0.01618</v>
      </c>
      <c r="D221" s="10">
        <v>0.00208</v>
      </c>
      <c r="E221" s="10">
        <v>0.01317</v>
      </c>
      <c r="F221" s="11">
        <v>0</v>
      </c>
      <c r="G221" s="10">
        <v>0</v>
      </c>
      <c r="H221" s="11">
        <v>0.00743</v>
      </c>
      <c r="I221" s="10">
        <v>0.03301</v>
      </c>
      <c r="J221" s="17">
        <v>0.00132</v>
      </c>
    </row>
    <row r="222" ht="15.75" spans="1:20">
      <c r="A222" s="9" t="s">
        <v>1114</v>
      </c>
      <c r="B222" s="10">
        <v>0.00104</v>
      </c>
      <c r="C222" s="11">
        <v>0.00264</v>
      </c>
      <c r="D222" s="10">
        <v>0</v>
      </c>
      <c r="E222" s="10">
        <v>0</v>
      </c>
      <c r="F222" s="11">
        <v>0.00084</v>
      </c>
      <c r="G222" s="10">
        <v>0</v>
      </c>
      <c r="H222" s="11">
        <v>0</v>
      </c>
      <c r="I222" s="10">
        <v>0</v>
      </c>
      <c r="J222" s="17">
        <v>0</v>
      </c>
      <c r="K222" s="15" t="s">
        <v>710</v>
      </c>
      <c r="L222" s="16">
        <v>0.0353939612859463</v>
      </c>
      <c r="M222" s="16">
        <v>0.0543958997512</v>
      </c>
      <c r="N222" s="16">
        <v>0.111091738804043</v>
      </c>
      <c r="O222" s="16">
        <v>0.0529439824462601</v>
      </c>
      <c r="P222" s="16">
        <v>0.0627719782911345</v>
      </c>
      <c r="Q222" s="16">
        <v>0.109769639275991</v>
      </c>
      <c r="R222" s="16">
        <v>0.100680828696785</v>
      </c>
      <c r="S222" s="16">
        <v>0.117901368530476</v>
      </c>
      <c r="T222" s="16">
        <v>0.0449201059451342</v>
      </c>
    </row>
    <row r="223" ht="15.75" spans="1:20">
      <c r="A223" s="9" t="s">
        <v>1115</v>
      </c>
      <c r="B223" s="10">
        <v>0.19972</v>
      </c>
      <c r="C223" s="11">
        <v>0.35681</v>
      </c>
      <c r="D223" s="10">
        <v>0.08487</v>
      </c>
      <c r="E223" s="10">
        <v>0.11979</v>
      </c>
      <c r="F223" s="11">
        <v>0.1406</v>
      </c>
      <c r="G223" s="10">
        <v>0.12159</v>
      </c>
      <c r="H223" s="11">
        <v>0.10887</v>
      </c>
      <c r="I223" s="10">
        <v>0.06618</v>
      </c>
      <c r="J223" s="17">
        <v>0.09403</v>
      </c>
      <c r="K223" s="15" t="s">
        <v>716</v>
      </c>
      <c r="L223" s="16">
        <v>0.473505905710086</v>
      </c>
      <c r="M223" s="16">
        <v>0.78958940662142</v>
      </c>
      <c r="N223" s="16">
        <v>0.22311832891153</v>
      </c>
      <c r="O223" s="16">
        <v>0.416288611572699</v>
      </c>
      <c r="P223" s="16">
        <v>0.368095708950809</v>
      </c>
      <c r="Q223" s="16">
        <v>0.458966179523785</v>
      </c>
      <c r="R223" s="16">
        <v>0.308812128513864</v>
      </c>
      <c r="S223" s="16">
        <v>0.198301583651908</v>
      </c>
      <c r="T223" s="16">
        <v>0.395612613715549</v>
      </c>
    </row>
    <row r="224" ht="15.75" spans="1:20">
      <c r="A224" s="9" t="s">
        <v>1116</v>
      </c>
      <c r="B224" s="10">
        <v>0.02909</v>
      </c>
      <c r="C224" s="11">
        <v>0.05889</v>
      </c>
      <c r="D224" s="10">
        <v>0.00399</v>
      </c>
      <c r="E224" s="10">
        <v>0.00166</v>
      </c>
      <c r="F224" s="11">
        <v>0.01612</v>
      </c>
      <c r="G224" s="10">
        <v>0.00286</v>
      </c>
      <c r="H224" s="11">
        <v>0.02541</v>
      </c>
      <c r="I224" s="10">
        <v>0.00225</v>
      </c>
      <c r="J224" s="17">
        <v>0.01128</v>
      </c>
      <c r="K224" s="15" t="s">
        <v>718</v>
      </c>
      <c r="L224" s="16">
        <v>0.0743619307575687</v>
      </c>
      <c r="M224" s="16">
        <v>0.141340631210868</v>
      </c>
      <c r="N224" s="16">
        <v>0.0565072873593621</v>
      </c>
      <c r="O224" s="16">
        <v>0.0567235202701292</v>
      </c>
      <c r="P224" s="16">
        <v>0.0395221272145358</v>
      </c>
      <c r="Q224" s="16">
        <v>0.103941942424253</v>
      </c>
      <c r="R224" s="16">
        <v>0.0372646417534976</v>
      </c>
      <c r="S224" s="16">
        <v>0.0133668083736711</v>
      </c>
      <c r="T224" s="16">
        <v>0.0487581547203042</v>
      </c>
    </row>
    <row r="225" customFormat="1" ht="15.75" spans="1:10">
      <c r="A225" s="9" t="s">
        <v>1117</v>
      </c>
      <c r="B225" s="10">
        <v>0.02506</v>
      </c>
      <c r="C225" s="11">
        <v>0.01746</v>
      </c>
      <c r="D225" s="10">
        <v>0.05676</v>
      </c>
      <c r="E225" s="10">
        <v>0.02011</v>
      </c>
      <c r="F225" s="11">
        <v>0.0207</v>
      </c>
      <c r="G225" s="10">
        <v>0.014</v>
      </c>
      <c r="H225" s="11">
        <v>0.04473</v>
      </c>
      <c r="I225" s="10">
        <v>0.01982</v>
      </c>
      <c r="J225" s="17">
        <v>0.02142</v>
      </c>
    </row>
    <row r="226" ht="15.75" spans="1:20">
      <c r="A226" s="9" t="s">
        <v>1118</v>
      </c>
      <c r="B226" s="10">
        <v>0.66522</v>
      </c>
      <c r="C226" s="11">
        <v>0.64009</v>
      </c>
      <c r="D226" s="10">
        <v>0.92618</v>
      </c>
      <c r="E226" s="10">
        <v>0.56102</v>
      </c>
      <c r="F226" s="11">
        <v>0.48358</v>
      </c>
      <c r="G226" s="10">
        <v>0.50134</v>
      </c>
      <c r="H226" s="11">
        <v>0.6219</v>
      </c>
      <c r="I226" s="10">
        <v>0.95329</v>
      </c>
      <c r="J226" s="17">
        <v>0.98266</v>
      </c>
      <c r="K226" s="15" t="s">
        <v>884</v>
      </c>
      <c r="L226" s="16">
        <v>0.871513611734254</v>
      </c>
      <c r="M226" s="16">
        <v>0.806614997872073</v>
      </c>
      <c r="N226" s="16">
        <v>1.35042613079774</v>
      </c>
      <c r="O226" s="16">
        <v>0.898590572306849</v>
      </c>
      <c r="P226" s="16">
        <v>0.968326067077655</v>
      </c>
      <c r="Q226" s="16">
        <v>0.902167657704613</v>
      </c>
      <c r="R226" s="16">
        <v>1.07552916731922</v>
      </c>
      <c r="S226" s="16">
        <v>1.13028498276745</v>
      </c>
      <c r="T226" s="16">
        <v>1.08567474612158</v>
      </c>
    </row>
    <row r="227" ht="15.75" spans="1:20">
      <c r="A227" s="9" t="s">
        <v>1119</v>
      </c>
      <c r="B227" s="10">
        <v>0.05834</v>
      </c>
      <c r="C227" s="11">
        <v>0.11404</v>
      </c>
      <c r="D227" s="10">
        <v>0.02727</v>
      </c>
      <c r="E227" s="10">
        <v>0.03165</v>
      </c>
      <c r="F227" s="11">
        <v>0.0389</v>
      </c>
      <c r="G227" s="10">
        <v>0.02117</v>
      </c>
      <c r="H227" s="11">
        <v>0.02823</v>
      </c>
      <c r="I227" s="10">
        <v>0.00899</v>
      </c>
      <c r="J227" s="17">
        <v>0.02329</v>
      </c>
      <c r="K227" s="15" t="s">
        <v>722</v>
      </c>
      <c r="L227" s="16">
        <v>0.0359380963061282</v>
      </c>
      <c r="M227" s="16">
        <v>0.069840230519058</v>
      </c>
      <c r="N227" s="16">
        <v>0.0241191236757369</v>
      </c>
      <c r="O227" s="16">
        <v>0.0116980049801563</v>
      </c>
      <c r="P227" s="16">
        <v>0.0211189414299575</v>
      </c>
      <c r="Q227" s="16">
        <v>0.0606003262050575</v>
      </c>
      <c r="R227" s="16">
        <v>0.0277484014306473</v>
      </c>
      <c r="S227" s="16">
        <v>0.043162228272942</v>
      </c>
      <c r="T227" s="16">
        <v>0.00221190752581206</v>
      </c>
    </row>
    <row r="228" customFormat="1" ht="15.75" spans="1:10">
      <c r="A228" s="9" t="s">
        <v>1120</v>
      </c>
      <c r="B228" s="10">
        <v>0.02385</v>
      </c>
      <c r="C228" s="11">
        <v>0.05723</v>
      </c>
      <c r="D228" s="10">
        <v>0.02927</v>
      </c>
      <c r="E228" s="10">
        <v>6e-5</v>
      </c>
      <c r="F228" s="11">
        <v>0.00357</v>
      </c>
      <c r="G228" s="10">
        <v>0</v>
      </c>
      <c r="H228" s="11">
        <v>0.00104</v>
      </c>
      <c r="I228" s="10">
        <v>0.00447</v>
      </c>
      <c r="J228" s="17">
        <v>0.00077</v>
      </c>
    </row>
    <row r="229" ht="15.75" spans="1:20">
      <c r="A229" s="9" t="s">
        <v>1121</v>
      </c>
      <c r="B229" s="10">
        <v>0.08871</v>
      </c>
      <c r="C229" s="11">
        <v>0.21665</v>
      </c>
      <c r="D229" s="10">
        <v>0.00589</v>
      </c>
      <c r="E229" s="10">
        <v>0.02246</v>
      </c>
      <c r="F229" s="11">
        <v>0.00441</v>
      </c>
      <c r="G229" s="10">
        <v>0.00847</v>
      </c>
      <c r="H229" s="11">
        <v>0.02044</v>
      </c>
      <c r="I229" s="10">
        <v>0.00829</v>
      </c>
      <c r="J229" s="17">
        <v>0</v>
      </c>
      <c r="K229" s="15" t="s">
        <v>724</v>
      </c>
      <c r="L229" s="16">
        <v>0.0801540278779523</v>
      </c>
      <c r="M229" s="16">
        <v>0.203423476380056</v>
      </c>
      <c r="N229" s="16">
        <v>0.00722180316119518</v>
      </c>
      <c r="O229" s="16">
        <v>0.0438394823814789</v>
      </c>
      <c r="P229" s="16">
        <v>0.0441635538272167</v>
      </c>
      <c r="Q229" s="16">
        <v>0.118842310732116</v>
      </c>
      <c r="R229" s="16">
        <v>0.0334017048758363</v>
      </c>
      <c r="S229" s="16">
        <v>0.0501019093573927</v>
      </c>
      <c r="T229" s="16">
        <v>0.0236434297650315</v>
      </c>
    </row>
    <row r="230" customFormat="1" ht="15.75" spans="1:10">
      <c r="A230" s="9" t="s">
        <v>1122</v>
      </c>
      <c r="B230" s="10">
        <v>0.0685</v>
      </c>
      <c r="C230" s="11">
        <v>0.16971</v>
      </c>
      <c r="D230" s="10">
        <v>0.00233</v>
      </c>
      <c r="E230" s="10">
        <v>0.0031</v>
      </c>
      <c r="F230" s="11">
        <v>0.00508</v>
      </c>
      <c r="G230" s="10">
        <v>0.00363</v>
      </c>
      <c r="H230" s="11">
        <v>0.02176</v>
      </c>
      <c r="I230" s="10">
        <v>0</v>
      </c>
      <c r="J230" s="17">
        <v>0</v>
      </c>
    </row>
    <row r="231" customFormat="1" ht="15.75" spans="1:10">
      <c r="A231" s="9" t="s">
        <v>1123</v>
      </c>
      <c r="B231" s="10">
        <v>0.01389</v>
      </c>
      <c r="C231" s="11">
        <v>0.01982</v>
      </c>
      <c r="D231" s="10">
        <v>0.00046</v>
      </c>
      <c r="E231" s="10">
        <v>0.02168</v>
      </c>
      <c r="F231" s="11">
        <v>0.02796</v>
      </c>
      <c r="G231" s="10">
        <v>0.00799</v>
      </c>
      <c r="H231" s="11">
        <v>0.00632</v>
      </c>
      <c r="I231" s="10">
        <v>0.0042</v>
      </c>
      <c r="J231" s="17">
        <v>0.01398</v>
      </c>
    </row>
    <row r="232" ht="15.75" spans="1:20">
      <c r="A232" s="9" t="s">
        <v>1124</v>
      </c>
      <c r="B232" s="10">
        <v>1.01377</v>
      </c>
      <c r="C232" s="11">
        <v>1.48066</v>
      </c>
      <c r="D232" s="10">
        <v>0.55623</v>
      </c>
      <c r="E232" s="10">
        <v>0.92474</v>
      </c>
      <c r="F232" s="11">
        <v>0.45808</v>
      </c>
      <c r="G232" s="10">
        <v>0.92901</v>
      </c>
      <c r="H232" s="11">
        <v>0.80516</v>
      </c>
      <c r="I232" s="10">
        <v>0.54225</v>
      </c>
      <c r="J232" s="17">
        <v>0.69297</v>
      </c>
      <c r="K232" s="15" t="s">
        <v>726</v>
      </c>
      <c r="L232" s="16">
        <v>0.555176569829623</v>
      </c>
      <c r="M232" s="16">
        <v>0.731310787025689</v>
      </c>
      <c r="N232" s="16">
        <v>0.444159136180308</v>
      </c>
      <c r="O232" s="16">
        <v>0.382664382417524</v>
      </c>
      <c r="P232" s="16">
        <v>0.479744655401934</v>
      </c>
      <c r="Q232" s="16">
        <v>0.512781090485195</v>
      </c>
      <c r="R232" s="16">
        <v>0.58943017942174</v>
      </c>
      <c r="S232" s="16">
        <v>0.325992654734442</v>
      </c>
      <c r="T232" s="16">
        <v>0.337157840729828</v>
      </c>
    </row>
    <row r="233" ht="15.75" spans="1:20">
      <c r="A233" s="9" t="s">
        <v>1125</v>
      </c>
      <c r="B233" s="10">
        <v>0.01149</v>
      </c>
      <c r="C233" s="11">
        <v>0.02856</v>
      </c>
      <c r="D233" s="10">
        <v>0.0004</v>
      </c>
      <c r="E233" s="10">
        <v>0.00112</v>
      </c>
      <c r="F233" s="11">
        <v>0.0006</v>
      </c>
      <c r="G233" s="10">
        <v>0</v>
      </c>
      <c r="H233" s="11">
        <v>0.00173</v>
      </c>
      <c r="I233" s="10">
        <v>0.00023</v>
      </c>
      <c r="J233" s="17">
        <v>0.00811</v>
      </c>
      <c r="K233" s="15" t="s">
        <v>732</v>
      </c>
      <c r="L233" s="16">
        <v>0.025625699556255</v>
      </c>
      <c r="M233" s="16">
        <v>0.034119572964816</v>
      </c>
      <c r="N233" s="16">
        <v>0.0273674139798849</v>
      </c>
      <c r="O233" s="16">
        <v>0.0244440005962454</v>
      </c>
      <c r="P233" s="16">
        <v>0.0244609030639343</v>
      </c>
      <c r="Q233" s="16">
        <v>0.0337343474744197</v>
      </c>
      <c r="R233" s="16">
        <v>0.0344630402596185</v>
      </c>
      <c r="S233" s="16">
        <v>0.0268720219287082</v>
      </c>
      <c r="T233" s="16">
        <v>0.0191008761667405</v>
      </c>
    </row>
    <row r="234" customFormat="1" ht="15.75" spans="1:10">
      <c r="A234" s="9" t="s">
        <v>1126</v>
      </c>
      <c r="B234" s="10">
        <v>0.08269</v>
      </c>
      <c r="C234" s="11">
        <v>0.09014</v>
      </c>
      <c r="D234" s="10">
        <v>0.03112</v>
      </c>
      <c r="E234" s="10">
        <v>0.02596</v>
      </c>
      <c r="F234" s="11">
        <v>0.07674</v>
      </c>
      <c r="G234" s="10">
        <v>0.05931</v>
      </c>
      <c r="H234" s="11">
        <v>0.12587</v>
      </c>
      <c r="I234" s="10">
        <v>0.08632</v>
      </c>
      <c r="J234" s="17">
        <v>0.05416</v>
      </c>
    </row>
    <row r="235" ht="15.75" spans="1:20">
      <c r="A235" s="9" t="s">
        <v>1127</v>
      </c>
      <c r="B235" s="10">
        <v>0.36366</v>
      </c>
      <c r="C235" s="11">
        <v>0.4101</v>
      </c>
      <c r="D235" s="10">
        <v>0.45043</v>
      </c>
      <c r="E235" s="10">
        <v>0.33519</v>
      </c>
      <c r="F235" s="11">
        <v>0.32141</v>
      </c>
      <c r="G235" s="10">
        <v>0.43553</v>
      </c>
      <c r="H235" s="11">
        <v>0.31354</v>
      </c>
      <c r="I235" s="10">
        <v>0.20753</v>
      </c>
      <c r="J235" s="17">
        <v>0.34759</v>
      </c>
      <c r="K235" s="15" t="s">
        <v>736</v>
      </c>
      <c r="L235" s="16">
        <v>0.152664687136856</v>
      </c>
      <c r="M235" s="16">
        <v>0.0930721483574652</v>
      </c>
      <c r="N235" s="16">
        <v>0.162268861025921</v>
      </c>
      <c r="O235" s="16">
        <v>0.125542981531922</v>
      </c>
      <c r="P235" s="16">
        <v>0.0989773421086635</v>
      </c>
      <c r="Q235" s="16">
        <v>0.15980262768565</v>
      </c>
      <c r="R235" s="16">
        <v>0.148191308984566</v>
      </c>
      <c r="S235" s="16">
        <v>0.159448425795939</v>
      </c>
      <c r="T235" s="16">
        <v>0.0896841835043739</v>
      </c>
    </row>
    <row r="236" ht="15.75" spans="1:20">
      <c r="A236" s="9" t="s">
        <v>1128</v>
      </c>
      <c r="B236" s="10">
        <v>0.10054</v>
      </c>
      <c r="C236" s="11">
        <v>0.11763</v>
      </c>
      <c r="D236" s="10">
        <v>0.12905</v>
      </c>
      <c r="E236" s="10">
        <v>0.07038</v>
      </c>
      <c r="F236" s="11">
        <v>0.06225</v>
      </c>
      <c r="G236" s="10">
        <v>0.07613</v>
      </c>
      <c r="H236" s="11">
        <v>0.10418</v>
      </c>
      <c r="I236" s="10">
        <v>0.09812</v>
      </c>
      <c r="J236" s="17">
        <v>0.07763</v>
      </c>
      <c r="K236" s="15" t="s">
        <v>748</v>
      </c>
      <c r="L236" s="16">
        <v>0.0219034207561054</v>
      </c>
      <c r="M236" s="16">
        <v>0.0247099960475878</v>
      </c>
      <c r="N236" s="16">
        <v>0.0312000720928419</v>
      </c>
      <c r="O236" s="16">
        <v>0.0212279527343492</v>
      </c>
      <c r="P236" s="16">
        <v>0.0206981764950457</v>
      </c>
      <c r="Q236" s="16">
        <v>0.0280969740299391</v>
      </c>
      <c r="R236" s="16">
        <v>0.0176918183512392</v>
      </c>
      <c r="S236" s="16">
        <v>0.021514376117855</v>
      </c>
      <c r="T236" s="16">
        <v>0.0275311540642807</v>
      </c>
    </row>
    <row r="237" customFormat="1" ht="15.75" spans="1:10">
      <c r="A237" s="9" t="s">
        <v>1129</v>
      </c>
      <c r="B237" s="10">
        <v>0.40299</v>
      </c>
      <c r="C237" s="11">
        <v>0.57997</v>
      </c>
      <c r="D237" s="10">
        <v>0.22004</v>
      </c>
      <c r="E237" s="10">
        <v>0.30468</v>
      </c>
      <c r="F237" s="11">
        <v>0.3422</v>
      </c>
      <c r="G237" s="10">
        <v>0.28293</v>
      </c>
      <c r="H237" s="11">
        <v>0.29251</v>
      </c>
      <c r="I237" s="10">
        <v>0.27202</v>
      </c>
      <c r="J237" s="17">
        <v>0.43612</v>
      </c>
    </row>
    <row r="238" ht="15.75" spans="1:20">
      <c r="A238" s="9" t="s">
        <v>1130</v>
      </c>
      <c r="B238" s="10">
        <v>0.27295</v>
      </c>
      <c r="C238" s="11">
        <v>0.27598</v>
      </c>
      <c r="D238" s="10">
        <v>0.10221</v>
      </c>
      <c r="E238" s="10">
        <v>0.16795</v>
      </c>
      <c r="F238" s="11">
        <v>0.19155</v>
      </c>
      <c r="G238" s="10">
        <v>0.24894</v>
      </c>
      <c r="H238" s="11">
        <v>0.07439</v>
      </c>
      <c r="I238" s="10">
        <v>0.98185</v>
      </c>
      <c r="J238" s="17">
        <v>0.08252</v>
      </c>
      <c r="K238" s="15" t="s">
        <v>750</v>
      </c>
      <c r="L238" s="16">
        <v>0.058903151769302</v>
      </c>
      <c r="M238" s="16">
        <v>0.131406683561559</v>
      </c>
      <c r="N238" s="16">
        <v>0.0156417018117764</v>
      </c>
      <c r="O238" s="16">
        <v>0.0189750648606924</v>
      </c>
      <c r="P238" s="16">
        <v>0</v>
      </c>
      <c r="Q238" s="16">
        <v>0.028062171218877</v>
      </c>
      <c r="R238" s="16">
        <v>0.0539420320404521</v>
      </c>
      <c r="S238" s="16">
        <v>0.00481800555237355</v>
      </c>
      <c r="T238" s="16">
        <v>0.0408133117425366</v>
      </c>
    </row>
    <row r="239" ht="15.75" spans="1:20">
      <c r="A239" s="20" t="s">
        <v>1131</v>
      </c>
      <c r="B239" s="7">
        <v>0.19327</v>
      </c>
      <c r="C239" s="8">
        <v>0.41666</v>
      </c>
      <c r="D239" s="7">
        <v>0.03294</v>
      </c>
      <c r="E239" s="7">
        <v>0.0925</v>
      </c>
      <c r="F239" s="8">
        <v>0.04536</v>
      </c>
      <c r="G239" s="7">
        <v>0.08599</v>
      </c>
      <c r="H239" s="8">
        <v>0.06393</v>
      </c>
      <c r="I239" s="7">
        <v>0.02397</v>
      </c>
      <c r="J239" s="14">
        <v>0.05941</v>
      </c>
      <c r="K239" s="15" t="s">
        <v>752</v>
      </c>
      <c r="L239" s="16">
        <v>0.0692460951586203</v>
      </c>
      <c r="M239" s="16">
        <v>0.162215263299392</v>
      </c>
      <c r="N239" s="16">
        <v>0.00206488145080561</v>
      </c>
      <c r="O239" s="16">
        <v>0.045370166434236</v>
      </c>
      <c r="P239" s="16">
        <v>0.0280840964282692</v>
      </c>
      <c r="Q239" s="16">
        <v>0.0676970502581148</v>
      </c>
      <c r="R239" s="16">
        <v>0.0307882030270377</v>
      </c>
      <c r="S239" s="16">
        <v>0.0158541492893888</v>
      </c>
      <c r="T239" s="16">
        <v>0.0116692764136024</v>
      </c>
    </row>
    <row r="240" ht="15.75" spans="1:20">
      <c r="A240" s="9" t="s">
        <v>1132</v>
      </c>
      <c r="B240" s="10">
        <v>0.63374</v>
      </c>
      <c r="C240" s="11">
        <v>1.22028</v>
      </c>
      <c r="D240" s="10">
        <v>0.20531</v>
      </c>
      <c r="E240" s="10">
        <v>0.31368</v>
      </c>
      <c r="F240" s="11">
        <v>0.25079</v>
      </c>
      <c r="G240" s="10">
        <v>0.46907</v>
      </c>
      <c r="H240" s="11">
        <v>0.23065</v>
      </c>
      <c r="I240" s="10">
        <v>0.25692</v>
      </c>
      <c r="J240" s="17">
        <v>0.19854</v>
      </c>
      <c r="K240" s="15" t="s">
        <v>754</v>
      </c>
      <c r="L240" s="16">
        <v>0.454036490463742</v>
      </c>
      <c r="M240" s="16">
        <v>1.02685735843486</v>
      </c>
      <c r="N240" s="16">
        <v>0.127458051196032</v>
      </c>
      <c r="O240" s="16">
        <v>0.133517679943724</v>
      </c>
      <c r="P240" s="16">
        <v>0.154844206201868</v>
      </c>
      <c r="Q240" s="16">
        <v>0.512133361506046</v>
      </c>
      <c r="R240" s="16">
        <v>0.190196480522171</v>
      </c>
      <c r="S240" s="16">
        <v>0.20502207863665</v>
      </c>
      <c r="T240" s="16">
        <v>0.10519946791525</v>
      </c>
    </row>
    <row r="241" ht="15.75" spans="1:20">
      <c r="A241" s="9" t="s">
        <v>1133</v>
      </c>
      <c r="B241" s="10">
        <v>1.02677</v>
      </c>
      <c r="C241" s="11">
        <v>1.6064</v>
      </c>
      <c r="D241" s="10">
        <v>0.56368</v>
      </c>
      <c r="E241" s="10">
        <v>0.69073</v>
      </c>
      <c r="F241" s="11">
        <v>0.58379</v>
      </c>
      <c r="G241" s="10">
        <v>0.92738</v>
      </c>
      <c r="H241" s="11">
        <v>0.6258</v>
      </c>
      <c r="I241" s="10">
        <v>0.6844</v>
      </c>
      <c r="J241" s="17">
        <v>0.55961</v>
      </c>
      <c r="K241" s="15" t="s">
        <v>758</v>
      </c>
      <c r="L241" s="16">
        <v>0.401416756472104</v>
      </c>
      <c r="M241" s="16">
        <v>0.666895357595034</v>
      </c>
      <c r="N241" s="16">
        <v>0.28244676749721</v>
      </c>
      <c r="O241" s="16">
        <v>0.206666312499585</v>
      </c>
      <c r="P241" s="16">
        <v>0.25045501711825</v>
      </c>
      <c r="Q241" s="16">
        <v>0.505147546334409</v>
      </c>
      <c r="R241" s="16">
        <v>0.324414140773542</v>
      </c>
      <c r="S241" s="16">
        <v>0.202632869744908</v>
      </c>
      <c r="T241" s="16">
        <v>0.189961265699607</v>
      </c>
    </row>
    <row r="242" ht="15.75" spans="1:20">
      <c r="A242" s="9" t="s">
        <v>1134</v>
      </c>
      <c r="B242" s="10">
        <v>1.20983</v>
      </c>
      <c r="C242" s="11">
        <v>1.81758</v>
      </c>
      <c r="D242" s="10">
        <v>0.83063</v>
      </c>
      <c r="E242" s="10">
        <v>0.92477</v>
      </c>
      <c r="F242" s="11">
        <v>0.93319</v>
      </c>
      <c r="G242" s="10">
        <v>0.83947</v>
      </c>
      <c r="H242" s="11">
        <v>0.95529</v>
      </c>
      <c r="I242" s="10">
        <v>0.65888</v>
      </c>
      <c r="J242" s="17">
        <v>0.57334</v>
      </c>
      <c r="K242" s="15" t="s">
        <v>762</v>
      </c>
      <c r="L242" s="16">
        <v>0.781481241742225</v>
      </c>
      <c r="M242" s="16">
        <v>1.06905459228798</v>
      </c>
      <c r="N242" s="16">
        <v>0.479027426710221</v>
      </c>
      <c r="O242" s="16">
        <v>0.481460774908569</v>
      </c>
      <c r="P242" s="16">
        <v>0.648203533458554</v>
      </c>
      <c r="Q242" s="16">
        <v>1.02196564308736</v>
      </c>
      <c r="R242" s="16">
        <v>0.725903684272615</v>
      </c>
      <c r="S242" s="16">
        <v>0.657015456117707</v>
      </c>
      <c r="T242" s="16">
        <v>0.354810679709571</v>
      </c>
    </row>
    <row r="243" customFormat="1" ht="15.75" spans="1:20">
      <c r="A243" s="9" t="s">
        <v>1135</v>
      </c>
      <c r="B243" s="10">
        <v>0.65493</v>
      </c>
      <c r="C243" s="11">
        <v>0.73198</v>
      </c>
      <c r="D243" s="10">
        <v>0.60843</v>
      </c>
      <c r="E243" s="10">
        <v>0.61483</v>
      </c>
      <c r="F243" s="11">
        <v>0.7487</v>
      </c>
      <c r="G243" s="10">
        <v>0.60886</v>
      </c>
      <c r="H243" s="11">
        <v>0.58839</v>
      </c>
      <c r="I243" s="10">
        <v>0.54589</v>
      </c>
      <c r="J243" s="17">
        <v>0.61878</v>
      </c>
      <c r="L243" s="16">
        <v>0.144937466022671</v>
      </c>
      <c r="M243" s="16">
        <v>0.256216517290954</v>
      </c>
      <c r="N243" s="16">
        <v>0.0940125456559759</v>
      </c>
      <c r="O243" s="16">
        <v>0.0839970030698462</v>
      </c>
      <c r="P243" s="16">
        <v>0.135927640696091</v>
      </c>
      <c r="Q243" s="16">
        <v>0.168751413208592</v>
      </c>
      <c r="R243" s="16">
        <v>0.0929566805930494</v>
      </c>
      <c r="S243" s="16">
        <v>0.0569286356612047</v>
      </c>
      <c r="T243" s="16">
        <v>0.0703820965076461</v>
      </c>
    </row>
    <row r="244" ht="15.75" spans="1:20">
      <c r="A244" s="20" t="s">
        <v>1136</v>
      </c>
      <c r="B244" s="7">
        <v>1.5608</v>
      </c>
      <c r="C244" s="8">
        <v>1.23232</v>
      </c>
      <c r="D244" s="7">
        <v>1.76065</v>
      </c>
      <c r="E244" s="7">
        <v>1.36858</v>
      </c>
      <c r="F244" s="8">
        <v>1.44612</v>
      </c>
      <c r="G244" s="7">
        <v>1.1659</v>
      </c>
      <c r="H244" s="8">
        <v>2.41324</v>
      </c>
      <c r="I244" s="7">
        <v>1.83781</v>
      </c>
      <c r="J244" s="14">
        <v>1.37211</v>
      </c>
      <c r="K244" s="15" t="s">
        <v>772</v>
      </c>
      <c r="L244" s="18">
        <v>1.02633607214366</v>
      </c>
      <c r="M244" s="18">
        <v>0.94083774983203</v>
      </c>
      <c r="N244" s="18">
        <v>1.26508165709949</v>
      </c>
      <c r="O244" s="18">
        <v>1.10019188220553</v>
      </c>
      <c r="P244" s="18">
        <v>1.14340525995733</v>
      </c>
      <c r="Q244" s="18">
        <v>1.16579625176339</v>
      </c>
      <c r="R244" s="18">
        <v>0.924163808360686</v>
      </c>
      <c r="S244" s="18">
        <v>0.995553522047824</v>
      </c>
      <c r="T244" s="18">
        <v>0.883784279363974</v>
      </c>
    </row>
    <row r="245" ht="15.75" spans="1:20">
      <c r="A245" s="9" t="s">
        <v>1137</v>
      </c>
      <c r="B245" s="10">
        <v>4.72181</v>
      </c>
      <c r="C245" s="11">
        <v>5.6707</v>
      </c>
      <c r="D245" s="10">
        <v>4.44382</v>
      </c>
      <c r="E245" s="10">
        <v>4.67654</v>
      </c>
      <c r="F245" s="11">
        <v>4.07403</v>
      </c>
      <c r="G245" s="10">
        <v>3.94287</v>
      </c>
      <c r="H245" s="11">
        <v>4.4873</v>
      </c>
      <c r="I245" s="10">
        <v>3.38116</v>
      </c>
      <c r="J245" s="17">
        <v>3.86536</v>
      </c>
      <c r="K245" s="15" t="s">
        <v>780</v>
      </c>
      <c r="L245" s="18">
        <v>2.61675299059278</v>
      </c>
      <c r="M245" s="18">
        <v>2.68818130108305</v>
      </c>
      <c r="N245" s="18">
        <v>2.82383488756773</v>
      </c>
      <c r="O245" s="18">
        <v>3.05979168442451</v>
      </c>
      <c r="P245" s="18">
        <v>2.65245546995876</v>
      </c>
      <c r="Q245" s="18">
        <v>2.92424108603778</v>
      </c>
      <c r="R245" s="18">
        <v>2.39956945813771</v>
      </c>
      <c r="S245" s="18">
        <v>1.89919899636834</v>
      </c>
      <c r="T245" s="18">
        <v>3.0023309018539</v>
      </c>
    </row>
    <row r="246" ht="15.75" spans="1:20">
      <c r="A246" s="9" t="s">
        <v>1138</v>
      </c>
      <c r="B246" s="10">
        <v>2.35458</v>
      </c>
      <c r="C246" s="11">
        <v>1.81263</v>
      </c>
      <c r="D246" s="10">
        <v>3.1636</v>
      </c>
      <c r="E246" s="10">
        <v>2.57487</v>
      </c>
      <c r="F246" s="11">
        <v>2.62101</v>
      </c>
      <c r="G246" s="10">
        <v>2.14577</v>
      </c>
      <c r="H246" s="11">
        <v>2.86285</v>
      </c>
      <c r="I246" s="10">
        <v>2.85001</v>
      </c>
      <c r="J246" s="17">
        <v>2.49384</v>
      </c>
      <c r="K246" s="25" t="s">
        <v>788</v>
      </c>
      <c r="L246" s="16">
        <v>0.786407056028432</v>
      </c>
      <c r="M246" s="16">
        <v>1.18961047491669</v>
      </c>
      <c r="N246" s="16">
        <v>0.28308992970068</v>
      </c>
      <c r="O246" s="16">
        <v>0.868313236307805</v>
      </c>
      <c r="P246" s="16">
        <v>0.742284130165055</v>
      </c>
      <c r="Q246" s="16">
        <v>0.905004465271554</v>
      </c>
      <c r="R246" s="16">
        <v>0.60774359004229</v>
      </c>
      <c r="S246" s="16">
        <v>0.395675127198311</v>
      </c>
      <c r="T246" s="16">
        <v>0.697096026989187</v>
      </c>
    </row>
    <row r="247" ht="15.75" spans="1:20">
      <c r="A247" s="9" t="s">
        <v>1139</v>
      </c>
      <c r="B247" s="10">
        <v>0.12772</v>
      </c>
      <c r="C247" s="11">
        <v>0.10864</v>
      </c>
      <c r="D247" s="10">
        <v>0.13313</v>
      </c>
      <c r="E247" s="10">
        <v>0.19181</v>
      </c>
      <c r="F247" s="11">
        <v>0.18367</v>
      </c>
      <c r="G247" s="10">
        <v>0.1572</v>
      </c>
      <c r="H247" s="11">
        <v>0.10539</v>
      </c>
      <c r="I247" s="10">
        <v>0.10353</v>
      </c>
      <c r="J247" s="17">
        <v>0.16774</v>
      </c>
      <c r="K247" s="15" t="s">
        <v>792</v>
      </c>
      <c r="L247" s="16">
        <v>0.24608345344307</v>
      </c>
      <c r="M247" s="16">
        <v>0.409407888177339</v>
      </c>
      <c r="N247" s="16">
        <v>0.173176627260055</v>
      </c>
      <c r="O247" s="16">
        <v>0.249767403626109</v>
      </c>
      <c r="P247" s="16">
        <v>0.266319259114629</v>
      </c>
      <c r="Q247" s="16">
        <v>0.229046498764515</v>
      </c>
      <c r="R247" s="16">
        <v>0.179825152202545</v>
      </c>
      <c r="S247" s="16">
        <v>0.0789423419139767</v>
      </c>
      <c r="T247" s="16">
        <v>0.11332253212989</v>
      </c>
    </row>
    <row r="248" customFormat="1" ht="15.75" spans="1:10">
      <c r="A248" s="9" t="s">
        <v>1140</v>
      </c>
      <c r="B248" s="10">
        <v>0.1445</v>
      </c>
      <c r="C248" s="11">
        <v>0.12331</v>
      </c>
      <c r="D248" s="10">
        <v>0.13506</v>
      </c>
      <c r="E248" s="10">
        <v>0.19076</v>
      </c>
      <c r="F248" s="11">
        <v>0.35792</v>
      </c>
      <c r="G248" s="10">
        <v>0.21863</v>
      </c>
      <c r="H248" s="11">
        <v>0.08406</v>
      </c>
      <c r="I248" s="10">
        <v>0.07671</v>
      </c>
      <c r="J248" s="17">
        <v>0.16047</v>
      </c>
    </row>
    <row r="249" ht="15.75" spans="1:20">
      <c r="A249" s="9" t="s">
        <v>1141</v>
      </c>
      <c r="B249" s="10">
        <v>0.04034</v>
      </c>
      <c r="C249" s="11">
        <v>0.01952</v>
      </c>
      <c r="D249" s="10">
        <v>0.04972</v>
      </c>
      <c r="E249" s="10">
        <v>0.0346</v>
      </c>
      <c r="F249" s="11">
        <v>0.05287</v>
      </c>
      <c r="G249" s="10">
        <v>0.06647</v>
      </c>
      <c r="H249" s="11">
        <v>0.0422</v>
      </c>
      <c r="I249" s="10">
        <v>0.05233</v>
      </c>
      <c r="J249" s="17">
        <v>0.10153</v>
      </c>
      <c r="K249" s="15" t="s">
        <v>796</v>
      </c>
      <c r="L249" s="16">
        <v>0.316285109623713</v>
      </c>
      <c r="M249" s="16">
        <v>0.200230569065319</v>
      </c>
      <c r="N249" s="16">
        <v>0.195966503980641</v>
      </c>
      <c r="O249" s="16">
        <v>0.627462842184134</v>
      </c>
      <c r="P249" s="16">
        <v>0.331960124167772</v>
      </c>
      <c r="Q249" s="16">
        <v>0.260091803043041</v>
      </c>
      <c r="R249" s="16">
        <v>0.335651996518102</v>
      </c>
      <c r="S249" s="16">
        <v>0.232239909412207</v>
      </c>
      <c r="T249" s="16">
        <v>0.627755784359256</v>
      </c>
    </row>
    <row r="250" customFormat="1" ht="15.75" spans="1:10">
      <c r="A250" s="9" t="s">
        <v>1142</v>
      </c>
      <c r="B250" s="10">
        <v>0.20229</v>
      </c>
      <c r="C250" s="11">
        <v>0.39673</v>
      </c>
      <c r="D250" s="10">
        <v>0.05049</v>
      </c>
      <c r="E250" s="10">
        <v>0.08458</v>
      </c>
      <c r="F250" s="11">
        <v>0.15075</v>
      </c>
      <c r="G250" s="10">
        <v>0.06423</v>
      </c>
      <c r="H250" s="11">
        <v>0.09628</v>
      </c>
      <c r="I250" s="10">
        <v>0.04204</v>
      </c>
      <c r="J250" s="17">
        <v>0.15307</v>
      </c>
    </row>
    <row r="251" ht="15.75" spans="1:20">
      <c r="A251" s="9" t="s">
        <v>1143</v>
      </c>
      <c r="B251" s="10">
        <v>0.08351</v>
      </c>
      <c r="C251" s="11">
        <v>0.15289</v>
      </c>
      <c r="D251" s="10">
        <v>0.02851</v>
      </c>
      <c r="E251" s="10">
        <v>0.05442</v>
      </c>
      <c r="F251" s="11">
        <v>0.05366</v>
      </c>
      <c r="G251" s="10">
        <v>0.05003</v>
      </c>
      <c r="H251" s="11">
        <v>0.02726</v>
      </c>
      <c r="I251" s="10">
        <v>0.03349</v>
      </c>
      <c r="J251" s="17">
        <v>0.08611</v>
      </c>
      <c r="K251" s="15" t="s">
        <v>810</v>
      </c>
      <c r="L251" s="16">
        <v>0.127081340285062</v>
      </c>
      <c r="M251" s="16">
        <v>0.235363506947022</v>
      </c>
      <c r="N251" s="16">
        <v>0.140046185824716</v>
      </c>
      <c r="O251" s="16">
        <v>0.131612110175455</v>
      </c>
      <c r="P251" s="16">
        <v>0.0605543830877282</v>
      </c>
      <c r="Q251" s="16">
        <v>0.0615531475614686</v>
      </c>
      <c r="R251" s="16">
        <v>0.0853878835315435</v>
      </c>
      <c r="S251" s="16">
        <v>0.0493041484118154</v>
      </c>
      <c r="T251" s="16">
        <v>0.0403976643174562</v>
      </c>
    </row>
    <row r="252" ht="15.75" spans="1:20">
      <c r="A252" s="20" t="s">
        <v>1144</v>
      </c>
      <c r="B252" s="7">
        <v>0.4915</v>
      </c>
      <c r="C252" s="8">
        <v>0.42912</v>
      </c>
      <c r="D252" s="7">
        <v>0.63461</v>
      </c>
      <c r="E252" s="7">
        <v>0.50277</v>
      </c>
      <c r="F252" s="8">
        <v>0.37531</v>
      </c>
      <c r="G252" s="7">
        <v>0.47838</v>
      </c>
      <c r="H252" s="8">
        <v>0.53597</v>
      </c>
      <c r="I252" s="7">
        <v>0.65379</v>
      </c>
      <c r="J252" s="14">
        <v>0.48739</v>
      </c>
      <c r="K252" s="15" t="s">
        <v>850</v>
      </c>
      <c r="L252" s="16">
        <v>0.493960210864446</v>
      </c>
      <c r="M252" s="16">
        <v>0.506126533851058</v>
      </c>
      <c r="N252" s="16">
        <v>0.634594202878095</v>
      </c>
      <c r="O252" s="16">
        <v>0.586540003740393</v>
      </c>
      <c r="P252" s="16">
        <v>0.586498061284934</v>
      </c>
      <c r="Q252" s="16">
        <v>0.513607751795212</v>
      </c>
      <c r="R252" s="16">
        <v>0.586507875458125</v>
      </c>
      <c r="S252" s="16">
        <v>0.572666561338493</v>
      </c>
      <c r="T252" s="16">
        <v>0.55473709116588</v>
      </c>
    </row>
    <row r="253" ht="15.75" spans="1:20">
      <c r="A253" s="9" t="s">
        <v>1145</v>
      </c>
      <c r="B253" s="10">
        <v>0.50367</v>
      </c>
      <c r="C253" s="11">
        <v>0.76948</v>
      </c>
      <c r="D253" s="10">
        <v>0.29452</v>
      </c>
      <c r="E253" s="10">
        <v>0.38677</v>
      </c>
      <c r="F253" s="11">
        <v>0.41404</v>
      </c>
      <c r="G253" s="10">
        <v>0.33117</v>
      </c>
      <c r="H253" s="11">
        <v>0.33502</v>
      </c>
      <c r="I253" s="10">
        <v>0.32653</v>
      </c>
      <c r="J253" s="17">
        <v>0.35473</v>
      </c>
      <c r="K253" s="15" t="s">
        <v>852</v>
      </c>
      <c r="L253" s="18">
        <v>0.189647705627917</v>
      </c>
      <c r="M253" s="18">
        <v>0.321313237973148</v>
      </c>
      <c r="N253" s="18">
        <v>0.102984140439241</v>
      </c>
      <c r="O253" s="18">
        <v>0.251899391305147</v>
      </c>
      <c r="P253" s="18">
        <v>0.236892587598496</v>
      </c>
      <c r="Q253" s="18">
        <v>0.176085735656103</v>
      </c>
      <c r="R253" s="18">
        <v>0.168391986780931</v>
      </c>
      <c r="S253" s="18">
        <v>0.108648209286403</v>
      </c>
      <c r="T253" s="18">
        <v>0.107883659151078</v>
      </c>
    </row>
    <row r="254" customFormat="1" ht="15.75" spans="1:10">
      <c r="A254" s="9" t="s">
        <v>1146</v>
      </c>
      <c r="B254" s="10">
        <v>0.02865</v>
      </c>
      <c r="C254" s="11">
        <v>0.05742</v>
      </c>
      <c r="D254" s="10">
        <v>0.00459</v>
      </c>
      <c r="E254" s="10">
        <v>0.01959</v>
      </c>
      <c r="F254" s="11">
        <v>0.01926</v>
      </c>
      <c r="G254" s="10">
        <v>0.00564</v>
      </c>
      <c r="H254" s="11">
        <v>0.0162</v>
      </c>
      <c r="I254" s="10">
        <v>0.00252</v>
      </c>
      <c r="J254" s="17">
        <v>0.009</v>
      </c>
    </row>
    <row r="255" customFormat="1" ht="15.75" spans="1:10">
      <c r="A255" s="9" t="s">
        <v>1147</v>
      </c>
      <c r="B255" s="10">
        <v>0.23341</v>
      </c>
      <c r="C255" s="11">
        <v>0.21845</v>
      </c>
      <c r="D255" s="10">
        <v>0.27101</v>
      </c>
      <c r="E255" s="10">
        <v>0.28053</v>
      </c>
      <c r="F255" s="11">
        <v>0.25279</v>
      </c>
      <c r="G255" s="10">
        <v>0.26397</v>
      </c>
      <c r="H255" s="11">
        <v>0.20936</v>
      </c>
      <c r="I255" s="10">
        <v>0.22144</v>
      </c>
      <c r="J255" s="17">
        <v>0.25893</v>
      </c>
    </row>
    <row r="256" ht="15.75" spans="1:20">
      <c r="A256" s="9" t="s">
        <v>1148</v>
      </c>
      <c r="B256" s="10">
        <v>0.25623</v>
      </c>
      <c r="C256" s="11">
        <v>0.2941</v>
      </c>
      <c r="D256" s="10">
        <v>0.19463</v>
      </c>
      <c r="E256" s="10">
        <v>0.24314</v>
      </c>
      <c r="F256" s="11">
        <v>0.19253</v>
      </c>
      <c r="G256" s="10">
        <v>0.23344</v>
      </c>
      <c r="H256" s="11">
        <v>0.26608</v>
      </c>
      <c r="I256" s="10">
        <v>0.22217</v>
      </c>
      <c r="J256" s="17">
        <v>0.21447</v>
      </c>
      <c r="K256" s="15" t="s">
        <v>824</v>
      </c>
      <c r="L256" s="16">
        <v>0.122465924196597</v>
      </c>
      <c r="M256" s="16">
        <v>0.104713624694967</v>
      </c>
      <c r="N256" s="16">
        <v>0.0739335530737162</v>
      </c>
      <c r="O256" s="16">
        <v>0.110049863710982</v>
      </c>
      <c r="P256" s="16">
        <v>0.106545068280672</v>
      </c>
      <c r="Q256" s="16">
        <v>0.117040156946746</v>
      </c>
      <c r="R256" s="16">
        <v>0.135447255642931</v>
      </c>
      <c r="S256" s="16">
        <v>0.112495410518724</v>
      </c>
      <c r="T256" s="16">
        <v>0.118447195382646</v>
      </c>
    </row>
    <row r="257" ht="15.75" spans="1:20">
      <c r="A257" s="9" t="s">
        <v>1149</v>
      </c>
      <c r="B257" s="10">
        <v>0.49077</v>
      </c>
      <c r="C257" s="11">
        <v>0.45973</v>
      </c>
      <c r="D257" s="10">
        <v>0.52523</v>
      </c>
      <c r="E257" s="10">
        <v>0.53424</v>
      </c>
      <c r="F257" s="11">
        <v>0.54899</v>
      </c>
      <c r="G257" s="10">
        <v>0.60478</v>
      </c>
      <c r="H257" s="11">
        <v>0.46471</v>
      </c>
      <c r="I257" s="10">
        <v>0.42793</v>
      </c>
      <c r="J257" s="17">
        <v>0.5174</v>
      </c>
      <c r="K257" s="15" t="s">
        <v>830</v>
      </c>
      <c r="L257" s="16">
        <v>0.475239419440324</v>
      </c>
      <c r="M257" s="16">
        <v>0.445675079392928</v>
      </c>
      <c r="N257" s="16">
        <v>0.433123479976402</v>
      </c>
      <c r="O257" s="16">
        <v>0.470023078353709</v>
      </c>
      <c r="P257" s="16">
        <v>0.472708670242561</v>
      </c>
      <c r="Q257" s="16">
        <v>0.430073241353858</v>
      </c>
      <c r="R257" s="16">
        <v>0.425207218667694</v>
      </c>
      <c r="S257" s="16">
        <v>0.39576908576919</v>
      </c>
      <c r="T257" s="16">
        <v>0.424309258647398</v>
      </c>
    </row>
    <row r="258" ht="15.75" spans="1:20">
      <c r="A258" s="9" t="s">
        <v>1150</v>
      </c>
      <c r="B258" s="10">
        <v>0.65327</v>
      </c>
      <c r="C258" s="11">
        <v>0.63138</v>
      </c>
      <c r="D258" s="10">
        <v>0.51894</v>
      </c>
      <c r="E258" s="10">
        <v>0.76304</v>
      </c>
      <c r="F258" s="11">
        <v>0.68922</v>
      </c>
      <c r="G258" s="10">
        <v>0.7608</v>
      </c>
      <c r="H258" s="11">
        <v>0.65377</v>
      </c>
      <c r="I258" s="10">
        <v>0.57225</v>
      </c>
      <c r="J258" s="17">
        <v>0.67421</v>
      </c>
      <c r="K258" s="15" t="s">
        <v>826</v>
      </c>
      <c r="L258" s="16">
        <v>0.863646748451729</v>
      </c>
      <c r="M258" s="16">
        <v>0.739306863263235</v>
      </c>
      <c r="N258" s="16">
        <v>0.80416674442596</v>
      </c>
      <c r="O258" s="16">
        <v>0.887591764843953</v>
      </c>
      <c r="P258" s="16">
        <v>0.850461739674617</v>
      </c>
      <c r="Q258" s="16">
        <v>0.805932516860107</v>
      </c>
      <c r="R258" s="16">
        <v>0.808180427886651</v>
      </c>
      <c r="S258" s="16">
        <v>0.772714265040775</v>
      </c>
      <c r="T258" s="16">
        <v>0.80877828928915</v>
      </c>
    </row>
    <row r="259" ht="15.75" spans="1:20">
      <c r="A259" s="9" t="s">
        <v>1151</v>
      </c>
      <c r="B259" s="10">
        <v>0.36101</v>
      </c>
      <c r="C259" s="11">
        <v>0.34194</v>
      </c>
      <c r="D259" s="10">
        <v>0.3587</v>
      </c>
      <c r="E259" s="10">
        <v>0.36127</v>
      </c>
      <c r="F259" s="11">
        <v>0.28425</v>
      </c>
      <c r="G259" s="10">
        <v>0.49227</v>
      </c>
      <c r="H259" s="11">
        <v>0.36949</v>
      </c>
      <c r="I259" s="10">
        <v>0.37283</v>
      </c>
      <c r="J259" s="17">
        <v>0.24295</v>
      </c>
      <c r="K259" s="15" t="s">
        <v>828</v>
      </c>
      <c r="L259" s="16">
        <v>0.33798855908931</v>
      </c>
      <c r="M259" s="16">
        <v>0.278565552996037</v>
      </c>
      <c r="N259" s="16">
        <v>0.287203138572417</v>
      </c>
      <c r="O259" s="16">
        <v>0.31220429126384</v>
      </c>
      <c r="P259" s="16">
        <v>0.315262221149107</v>
      </c>
      <c r="Q259" s="16">
        <v>0.340337515453777</v>
      </c>
      <c r="R259" s="16">
        <v>0.328875923262602</v>
      </c>
      <c r="S259" s="16">
        <v>0.352841507471107</v>
      </c>
      <c r="T259" s="16">
        <v>0.25649010749308</v>
      </c>
    </row>
    <row r="260" ht="15.75" spans="1:20">
      <c r="A260" s="9" t="s">
        <v>1152</v>
      </c>
      <c r="B260" s="10">
        <v>0.24282</v>
      </c>
      <c r="C260" s="11">
        <v>0.27813</v>
      </c>
      <c r="D260" s="10">
        <v>0.21102</v>
      </c>
      <c r="E260" s="10">
        <v>0.2567</v>
      </c>
      <c r="F260" s="11">
        <v>0.1758</v>
      </c>
      <c r="G260" s="10">
        <v>0.25466</v>
      </c>
      <c r="H260" s="11">
        <v>0.19674</v>
      </c>
      <c r="I260" s="10">
        <v>0.24826</v>
      </c>
      <c r="J260" s="17">
        <v>0.2086</v>
      </c>
      <c r="K260" s="15" t="s">
        <v>836</v>
      </c>
      <c r="L260" s="16">
        <v>0.396868936324289</v>
      </c>
      <c r="M260" s="16">
        <v>0.301853459895563</v>
      </c>
      <c r="N260" s="16">
        <v>0.374920292531203</v>
      </c>
      <c r="O260" s="16">
        <v>0.42418301748089</v>
      </c>
      <c r="P260" s="16">
        <v>0.350775329127635</v>
      </c>
      <c r="Q260" s="16">
        <v>0.441247702022074</v>
      </c>
      <c r="R260" s="16">
        <v>0.393911121105263</v>
      </c>
      <c r="S260" s="16">
        <v>0.35360826752441</v>
      </c>
      <c r="T260" s="16">
        <v>0.369193233022209</v>
      </c>
    </row>
    <row r="261" ht="15.75" spans="1:20">
      <c r="A261" s="9" t="s">
        <v>1153</v>
      </c>
      <c r="B261" s="10">
        <v>0.24493</v>
      </c>
      <c r="C261" s="11">
        <v>0.26858</v>
      </c>
      <c r="D261" s="10">
        <v>0.26757</v>
      </c>
      <c r="E261" s="10">
        <v>0.26031</v>
      </c>
      <c r="F261" s="11">
        <v>0.22484</v>
      </c>
      <c r="G261" s="10">
        <v>0.26156</v>
      </c>
      <c r="H261" s="11">
        <v>0.21464</v>
      </c>
      <c r="I261" s="10">
        <v>0.19081</v>
      </c>
      <c r="J261" s="17">
        <v>0.22389</v>
      </c>
      <c r="K261" s="15" t="s">
        <v>834</v>
      </c>
      <c r="L261" s="16">
        <v>0.299858336592618</v>
      </c>
      <c r="M261" s="16">
        <v>0.262264946847027</v>
      </c>
      <c r="N261" s="16">
        <v>0.298186007893605</v>
      </c>
      <c r="O261" s="16">
        <v>0.284816648362284</v>
      </c>
      <c r="P261" s="16">
        <v>0.274556418987526</v>
      </c>
      <c r="Q261" s="16">
        <v>0.286590744932803</v>
      </c>
      <c r="R261" s="16">
        <v>0.27997300356128</v>
      </c>
      <c r="S261" s="16">
        <v>0.278555094031381</v>
      </c>
      <c r="T261" s="16">
        <v>0.244577154151915</v>
      </c>
    </row>
    <row r="262" ht="15.75" spans="1:20">
      <c r="A262" s="9" t="s">
        <v>1154</v>
      </c>
      <c r="B262" s="10">
        <v>0.6831</v>
      </c>
      <c r="C262" s="11">
        <v>0.74533</v>
      </c>
      <c r="D262" s="10">
        <v>0.54784</v>
      </c>
      <c r="E262" s="10">
        <v>0.73769</v>
      </c>
      <c r="F262" s="11">
        <v>0.74692</v>
      </c>
      <c r="G262" s="10">
        <v>0.7758</v>
      </c>
      <c r="H262" s="11">
        <v>0.58517</v>
      </c>
      <c r="I262" s="10">
        <v>0.48309</v>
      </c>
      <c r="J262" s="17">
        <v>0.75932</v>
      </c>
      <c r="K262" s="15" t="s">
        <v>832</v>
      </c>
      <c r="L262" s="16">
        <v>0.644164554673383</v>
      </c>
      <c r="M262" s="16">
        <v>0.606614213342498</v>
      </c>
      <c r="N262" s="16">
        <v>0.552589627934919</v>
      </c>
      <c r="O262" s="16">
        <v>0.610536272569429</v>
      </c>
      <c r="P262" s="16">
        <v>0.624224216048395</v>
      </c>
      <c r="Q262" s="16">
        <v>0.592578690745908</v>
      </c>
      <c r="R262" s="16">
        <v>0.568496278433862</v>
      </c>
      <c r="S262" s="16">
        <v>0.550508036340702</v>
      </c>
      <c r="T262" s="16">
        <v>0.677141711798253</v>
      </c>
    </row>
    <row r="263" ht="15.75" spans="1:20">
      <c r="A263" s="9" t="s">
        <v>1155</v>
      </c>
      <c r="B263" s="10">
        <v>0.27435</v>
      </c>
      <c r="C263" s="11">
        <v>0.3716</v>
      </c>
      <c r="D263" s="10">
        <v>0.25661</v>
      </c>
      <c r="E263" s="10">
        <v>0.22945</v>
      </c>
      <c r="F263" s="11">
        <v>0.2758</v>
      </c>
      <c r="G263" s="10">
        <v>0.25331</v>
      </c>
      <c r="H263" s="11">
        <v>0.1726</v>
      </c>
      <c r="I263" s="10">
        <v>0.17687</v>
      </c>
      <c r="J263" s="17">
        <v>0.23689</v>
      </c>
      <c r="K263" s="15" t="s">
        <v>848</v>
      </c>
      <c r="L263" s="16">
        <v>0.0568583007762348</v>
      </c>
      <c r="M263" s="16">
        <v>0.0648527462598561</v>
      </c>
      <c r="N263" s="16">
        <v>0.0571305133423991</v>
      </c>
      <c r="O263" s="16">
        <v>0.0534265571687572</v>
      </c>
      <c r="P263" s="16">
        <v>0.058448005141202</v>
      </c>
      <c r="Q263" s="16">
        <v>0.0457189416218935</v>
      </c>
      <c r="R263" s="16">
        <v>0.0385109867407037</v>
      </c>
      <c r="S263" s="16">
        <v>0.0440932225742876</v>
      </c>
      <c r="T263" s="16">
        <v>0.0479978241502911</v>
      </c>
    </row>
    <row r="264" ht="15.75" spans="1:20">
      <c r="A264" s="9" t="s">
        <v>1156</v>
      </c>
      <c r="B264" s="10">
        <v>0.03959</v>
      </c>
      <c r="C264" s="11">
        <v>0.05579</v>
      </c>
      <c r="D264" s="10">
        <v>0.01987</v>
      </c>
      <c r="E264" s="10">
        <v>0.05359</v>
      </c>
      <c r="F264" s="11">
        <v>0.06265</v>
      </c>
      <c r="G264" s="10">
        <v>0.02958</v>
      </c>
      <c r="H264" s="11">
        <v>0.01597</v>
      </c>
      <c r="I264" s="10">
        <v>0.01388</v>
      </c>
      <c r="J264" s="17">
        <v>0.04996</v>
      </c>
      <c r="K264" s="15" t="s">
        <v>846</v>
      </c>
      <c r="L264" s="16">
        <v>0.122465413932164</v>
      </c>
      <c r="M264" s="16">
        <v>0.1277988831181</v>
      </c>
      <c r="N264" s="16">
        <v>0.0951658195318965</v>
      </c>
      <c r="O264" s="16">
        <v>0.117622722143749</v>
      </c>
      <c r="P264" s="16">
        <v>0.142371934424253</v>
      </c>
      <c r="Q264" s="16">
        <v>0.106710423177801</v>
      </c>
      <c r="R264" s="16">
        <v>0.11465145028016</v>
      </c>
      <c r="S264" s="16">
        <v>0.0644258558062249</v>
      </c>
      <c r="T264" s="16">
        <v>0.102709354064607</v>
      </c>
    </row>
    <row r="265" customFormat="1" ht="15.75" spans="1:10">
      <c r="A265" s="9" t="s">
        <v>1157</v>
      </c>
      <c r="B265" s="10">
        <v>0.86135</v>
      </c>
      <c r="C265" s="11">
        <v>0.95384</v>
      </c>
      <c r="D265" s="10">
        <v>0.60357</v>
      </c>
      <c r="E265" s="10">
        <v>1.07692</v>
      </c>
      <c r="F265" s="11">
        <v>0.82505</v>
      </c>
      <c r="G265" s="10">
        <v>1.10936</v>
      </c>
      <c r="H265" s="11">
        <v>0.7105</v>
      </c>
      <c r="I265" s="10">
        <v>0.41482</v>
      </c>
      <c r="J265" s="17">
        <v>1.09541</v>
      </c>
    </row>
    <row r="266" ht="15.75" spans="1:20">
      <c r="A266" s="9" t="s">
        <v>1158</v>
      </c>
      <c r="B266" s="10">
        <v>0.25492</v>
      </c>
      <c r="C266" s="11">
        <v>0.27649</v>
      </c>
      <c r="D266" s="10">
        <v>0.18639</v>
      </c>
      <c r="E266" s="10">
        <v>0.25292</v>
      </c>
      <c r="F266" s="11">
        <v>0.26248</v>
      </c>
      <c r="G266" s="10">
        <v>0.31451</v>
      </c>
      <c r="H266" s="11">
        <v>0.17625</v>
      </c>
      <c r="I266" s="10">
        <v>0.26352</v>
      </c>
      <c r="J266" s="17">
        <v>0.31589</v>
      </c>
      <c r="K266" s="15" t="s">
        <v>842</v>
      </c>
      <c r="L266" s="16">
        <v>0.0262358295254683</v>
      </c>
      <c r="M266" s="16">
        <v>0.0181920997008578</v>
      </c>
      <c r="N266" s="16">
        <v>0.0201813714091432</v>
      </c>
      <c r="O266" s="16">
        <v>0.0471227515743966</v>
      </c>
      <c r="P266" s="16">
        <v>0.0304200678370321</v>
      </c>
      <c r="Q266" s="16">
        <v>0.0148438996903147</v>
      </c>
      <c r="R266" s="16">
        <v>0.0215077325745391</v>
      </c>
      <c r="S266" s="16">
        <v>0.0265050266452957</v>
      </c>
      <c r="T266" s="16">
        <v>0.0521637935644147</v>
      </c>
    </row>
    <row r="267" ht="15.75" spans="1:20">
      <c r="A267" s="9" t="s">
        <v>1159</v>
      </c>
      <c r="B267" s="10">
        <v>0.39189</v>
      </c>
      <c r="C267" s="11">
        <v>0.4964</v>
      </c>
      <c r="D267" s="10">
        <v>0.2659</v>
      </c>
      <c r="E267" s="10">
        <v>0.43101</v>
      </c>
      <c r="F267" s="11">
        <v>0.33862</v>
      </c>
      <c r="G267" s="10">
        <v>0.44709</v>
      </c>
      <c r="H267" s="11">
        <v>0.29544</v>
      </c>
      <c r="I267" s="10">
        <v>0.18262</v>
      </c>
      <c r="J267" s="17">
        <v>0.40143</v>
      </c>
      <c r="K267" s="15" t="s">
        <v>844</v>
      </c>
      <c r="L267" s="16">
        <v>0.583564096866202</v>
      </c>
      <c r="M267" s="16">
        <v>0.554246338576242</v>
      </c>
      <c r="N267" s="16">
        <v>0.414646929095796</v>
      </c>
      <c r="O267" s="16">
        <v>0.619367776716525</v>
      </c>
      <c r="P267" s="16">
        <v>0.606897875407709</v>
      </c>
      <c r="Q267" s="16">
        <v>0.601393638122483</v>
      </c>
      <c r="R267" s="16">
        <v>0.562456314783772</v>
      </c>
      <c r="S267" s="16">
        <v>0.347289837812928</v>
      </c>
      <c r="T267" s="16">
        <v>0.514162202109129</v>
      </c>
    </row>
    <row r="268" customFormat="1" ht="15.75" spans="1:10">
      <c r="A268" s="9" t="s">
        <v>1160</v>
      </c>
      <c r="B268" s="10">
        <v>0.15567</v>
      </c>
      <c r="C268" s="11">
        <v>0.20982</v>
      </c>
      <c r="D268" s="10">
        <v>0.14667</v>
      </c>
      <c r="E268" s="10">
        <v>0.11795</v>
      </c>
      <c r="F268" s="11">
        <v>0.10981</v>
      </c>
      <c r="G268" s="10">
        <v>0.20572</v>
      </c>
      <c r="H268" s="11">
        <v>0.07823</v>
      </c>
      <c r="I268" s="10">
        <v>0.06309</v>
      </c>
      <c r="J268" s="17">
        <v>0.24986</v>
      </c>
    </row>
    <row r="269" ht="15.75" spans="1:20">
      <c r="A269" s="9" t="s">
        <v>1161</v>
      </c>
      <c r="B269" s="10">
        <v>0.08107</v>
      </c>
      <c r="C269" s="11">
        <v>0.07122</v>
      </c>
      <c r="D269" s="10">
        <v>0.10911</v>
      </c>
      <c r="E269" s="10">
        <v>0.08879</v>
      </c>
      <c r="F269" s="11">
        <v>0.10819</v>
      </c>
      <c r="G269" s="10">
        <v>0.09033</v>
      </c>
      <c r="H269" s="11">
        <v>0.05937</v>
      </c>
      <c r="I269" s="10">
        <v>0.02788</v>
      </c>
      <c r="J269" s="17">
        <v>0.2745</v>
      </c>
      <c r="K269" s="15" t="s">
        <v>862</v>
      </c>
      <c r="L269" s="16">
        <v>0.0422674929692587</v>
      </c>
      <c r="M269" s="16">
        <v>0.0753208289823647</v>
      </c>
      <c r="N269" s="16">
        <v>0.0241588538034738</v>
      </c>
      <c r="O269" s="16">
        <v>0.0636690283725461</v>
      </c>
      <c r="P269" s="16">
        <v>0.0309951799536419</v>
      </c>
      <c r="Q269" s="16">
        <v>0.0399936237009875</v>
      </c>
      <c r="R269" s="16">
        <v>0.0434061639260505</v>
      </c>
      <c r="S269" s="16">
        <v>0.00779716472240132</v>
      </c>
      <c r="T269" s="16">
        <v>0.068566024971974</v>
      </c>
    </row>
    <row r="270" ht="15.75" spans="1:20">
      <c r="A270" s="9" t="s">
        <v>1162</v>
      </c>
      <c r="B270" s="10">
        <v>0.01088</v>
      </c>
      <c r="C270" s="11">
        <v>0.01536</v>
      </c>
      <c r="D270" s="10">
        <v>0.0088</v>
      </c>
      <c r="E270" s="10">
        <v>0.0036</v>
      </c>
      <c r="F270" s="11">
        <v>0.00964</v>
      </c>
      <c r="G270" s="10">
        <v>0.00543</v>
      </c>
      <c r="H270" s="11">
        <v>0.00121</v>
      </c>
      <c r="I270" s="10">
        <v>0.02392</v>
      </c>
      <c r="J270" s="17">
        <v>0.01543</v>
      </c>
      <c r="K270" s="15" t="s">
        <v>868</v>
      </c>
      <c r="L270" s="16">
        <v>0.02566921839157</v>
      </c>
      <c r="M270" s="16">
        <v>0.029526835863572</v>
      </c>
      <c r="N270" s="16">
        <v>0.0404200216538224</v>
      </c>
      <c r="O270" s="16">
        <v>0.052758924471769</v>
      </c>
      <c r="P270" s="16">
        <v>0.0201630919212814</v>
      </c>
      <c r="Q270" s="16">
        <v>0.0209071005271971</v>
      </c>
      <c r="R270" s="16">
        <v>0.0169095824362906</v>
      </c>
      <c r="S270" s="16">
        <v>0.0288398621172931</v>
      </c>
      <c r="T270" s="16">
        <v>0.065485342716475</v>
      </c>
    </row>
    <row r="271" customFormat="1" ht="15.75" spans="1:10">
      <c r="A271" s="9" t="s">
        <v>1163</v>
      </c>
      <c r="B271" s="10">
        <v>0.04454</v>
      </c>
      <c r="C271" s="11">
        <v>0.07167</v>
      </c>
      <c r="D271" s="10">
        <v>0.07053</v>
      </c>
      <c r="E271" s="10">
        <v>0.02707</v>
      </c>
      <c r="F271" s="11">
        <v>0.02705</v>
      </c>
      <c r="G271" s="10">
        <v>0.02875</v>
      </c>
      <c r="H271" s="11">
        <v>0.01948</v>
      </c>
      <c r="I271" s="10">
        <v>0.02091</v>
      </c>
      <c r="J271" s="17">
        <v>0.03395</v>
      </c>
    </row>
    <row r="272" customFormat="1" ht="15.75" spans="1:10">
      <c r="A272" s="9" t="s">
        <v>1164</v>
      </c>
      <c r="B272" s="10">
        <v>0.00506</v>
      </c>
      <c r="C272" s="11">
        <v>0.00226</v>
      </c>
      <c r="D272" s="10">
        <v>0.00098</v>
      </c>
      <c r="E272" s="10">
        <v>0.00095</v>
      </c>
      <c r="F272" s="11">
        <v>0.00734</v>
      </c>
      <c r="G272" s="10">
        <v>0.02811</v>
      </c>
      <c r="H272" s="11">
        <v>0.00032</v>
      </c>
      <c r="I272" s="10">
        <v>0.00382</v>
      </c>
      <c r="J272" s="17">
        <v>0.00264</v>
      </c>
    </row>
    <row r="273" customFormat="1" ht="15.75" spans="1:10">
      <c r="A273" s="9" t="s">
        <v>1165</v>
      </c>
      <c r="B273" s="10">
        <v>0.00669</v>
      </c>
      <c r="C273" s="11">
        <v>0.00729</v>
      </c>
      <c r="D273" s="10">
        <v>0.01274</v>
      </c>
      <c r="E273" s="10">
        <v>0.00745</v>
      </c>
      <c r="F273" s="11">
        <v>0.00722</v>
      </c>
      <c r="G273" s="10">
        <v>0.00698</v>
      </c>
      <c r="H273" s="11">
        <v>0.00332</v>
      </c>
      <c r="I273" s="10">
        <v>0.00337</v>
      </c>
      <c r="J273" s="17">
        <v>0.01317</v>
      </c>
    </row>
    <row r="274" ht="15.75" spans="1:20">
      <c r="A274" s="9" t="s">
        <v>1166</v>
      </c>
      <c r="B274" s="10">
        <v>0.26618</v>
      </c>
      <c r="C274" s="11">
        <v>0.48855</v>
      </c>
      <c r="D274" s="10">
        <v>0.04068</v>
      </c>
      <c r="E274" s="10">
        <v>0.14066</v>
      </c>
      <c r="F274" s="11">
        <v>0.23397</v>
      </c>
      <c r="G274" s="10">
        <v>0.16055</v>
      </c>
      <c r="H274" s="11">
        <v>0.1269</v>
      </c>
      <c r="I274" s="10">
        <v>0.07995</v>
      </c>
      <c r="J274" s="17">
        <v>0.1682</v>
      </c>
      <c r="K274" s="15" t="s">
        <v>812</v>
      </c>
      <c r="L274" s="18">
        <v>0.325851881704984</v>
      </c>
      <c r="M274" s="18">
        <v>0.81544096019562</v>
      </c>
      <c r="N274" s="18">
        <v>0.275951248934304</v>
      </c>
      <c r="O274" s="18">
        <v>0.419641053395538</v>
      </c>
      <c r="P274" s="18">
        <v>0.215744222998098</v>
      </c>
      <c r="Q274" s="18">
        <v>0.345678659051755</v>
      </c>
      <c r="R274" s="18">
        <v>0.123167480445981</v>
      </c>
      <c r="S274" s="18">
        <v>0.0580911541528802</v>
      </c>
      <c r="T274" s="18">
        <v>0.168963318309538</v>
      </c>
    </row>
    <row r="275" ht="15.75" spans="1:20">
      <c r="A275" s="9" t="s">
        <v>1167</v>
      </c>
      <c r="B275" s="10">
        <v>0.07885</v>
      </c>
      <c r="C275" s="11">
        <v>0.15371</v>
      </c>
      <c r="D275" s="10">
        <v>0.02236</v>
      </c>
      <c r="E275" s="10">
        <v>0.01304</v>
      </c>
      <c r="F275" s="11">
        <v>0.01645</v>
      </c>
      <c r="G275" s="10">
        <v>0.07052</v>
      </c>
      <c r="H275" s="11">
        <v>0.04694</v>
      </c>
      <c r="I275" s="10">
        <v>0.00935</v>
      </c>
      <c r="J275" s="17">
        <v>0.02086</v>
      </c>
      <c r="K275" s="15" t="s">
        <v>818</v>
      </c>
      <c r="L275" s="16">
        <v>0.0329237001531228</v>
      </c>
      <c r="M275" s="16">
        <v>0.0605241804998719</v>
      </c>
      <c r="N275" s="16">
        <v>0.0122917855735277</v>
      </c>
      <c r="O275" s="16">
        <v>0.0271437358262574</v>
      </c>
      <c r="P275" s="16">
        <v>0.0160898690485014</v>
      </c>
      <c r="Q275" s="16">
        <v>0.0230031749404273</v>
      </c>
      <c r="R275" s="16">
        <v>0.0110175843314249</v>
      </c>
      <c r="S275" s="16">
        <v>0.0201283436128947</v>
      </c>
      <c r="T275" s="16">
        <v>0.0662403671062877</v>
      </c>
    </row>
    <row r="276" ht="15.75" spans="1:20">
      <c r="A276" s="9" t="s">
        <v>1168</v>
      </c>
      <c r="B276" s="10">
        <v>0.1155</v>
      </c>
      <c r="C276" s="11">
        <v>0.15621</v>
      </c>
      <c r="D276" s="10">
        <v>0.03354</v>
      </c>
      <c r="E276" s="10">
        <v>0.11595</v>
      </c>
      <c r="F276" s="11">
        <v>0.12745</v>
      </c>
      <c r="G276" s="10">
        <v>0.0817</v>
      </c>
      <c r="H276" s="11">
        <v>0.09774</v>
      </c>
      <c r="I276" s="10">
        <v>0.06868</v>
      </c>
      <c r="J276" s="17">
        <v>0.11386</v>
      </c>
      <c r="K276" s="15" t="s">
        <v>882</v>
      </c>
      <c r="L276" s="16">
        <v>0.139208146255247</v>
      </c>
      <c r="M276" s="16">
        <v>0.197579106692087</v>
      </c>
      <c r="N276" s="16">
        <v>0.0879812916346187</v>
      </c>
      <c r="O276" s="16">
        <v>0.169717617149661</v>
      </c>
      <c r="P276" s="16">
        <v>0.178654764226047</v>
      </c>
      <c r="Q276" s="16">
        <v>0.150092941497876</v>
      </c>
      <c r="R276" s="16">
        <v>0.14492146127711</v>
      </c>
      <c r="S276" s="16">
        <v>0.0968515521229468</v>
      </c>
      <c r="T276" s="16">
        <v>0.146902379060297</v>
      </c>
    </row>
    <row r="277" customFormat="1" ht="15.75" spans="1:10">
      <c r="A277" s="9" t="s">
        <v>1169</v>
      </c>
      <c r="B277" s="10">
        <v>0.01797</v>
      </c>
      <c r="C277" s="11">
        <v>0.0352</v>
      </c>
      <c r="D277" s="10">
        <v>0.01282</v>
      </c>
      <c r="E277" s="10">
        <v>0.0075</v>
      </c>
      <c r="F277" s="11">
        <v>0.01768</v>
      </c>
      <c r="G277" s="10">
        <v>0.01217</v>
      </c>
      <c r="H277" s="11">
        <v>0.00265</v>
      </c>
      <c r="I277" s="10">
        <v>0.00297</v>
      </c>
      <c r="J277" s="17">
        <v>0.00713</v>
      </c>
    </row>
    <row r="278" ht="15.75" spans="1:20">
      <c r="A278" s="9" t="s">
        <v>1170</v>
      </c>
      <c r="B278" s="10">
        <v>0.06603</v>
      </c>
      <c r="C278" s="11">
        <v>0.06373</v>
      </c>
      <c r="D278" s="10">
        <v>0.11062</v>
      </c>
      <c r="E278" s="10">
        <v>0.03634</v>
      </c>
      <c r="F278" s="11">
        <v>0.12054</v>
      </c>
      <c r="G278" s="10">
        <v>0.07628</v>
      </c>
      <c r="H278" s="11">
        <v>0.04814</v>
      </c>
      <c r="I278" s="10">
        <v>0.06421</v>
      </c>
      <c r="J278" s="17">
        <v>0.05303</v>
      </c>
      <c r="K278" s="25" t="s">
        <v>876</v>
      </c>
      <c r="L278" s="16">
        <v>0.066230766049601</v>
      </c>
      <c r="M278" s="16">
        <v>0.0859193397647604</v>
      </c>
      <c r="N278" s="16">
        <v>0.0606789339290075</v>
      </c>
      <c r="O278" s="16">
        <v>0.0543637027053149</v>
      </c>
      <c r="P278" s="16">
        <v>0.0949468146387929</v>
      </c>
      <c r="Q278" s="16">
        <v>0.0755370885816724</v>
      </c>
      <c r="R278" s="16">
        <v>0.0450626717176543</v>
      </c>
      <c r="S278" s="16">
        <v>0.0655007005764</v>
      </c>
      <c r="T278" s="16">
        <v>0.194021898126118</v>
      </c>
    </row>
    <row r="279" ht="15.75" spans="1:20">
      <c r="A279" s="9" t="s">
        <v>1171</v>
      </c>
      <c r="B279" s="10">
        <v>0.14453</v>
      </c>
      <c r="C279" s="11">
        <v>0.24107</v>
      </c>
      <c r="D279" s="10">
        <v>0.05144</v>
      </c>
      <c r="E279" s="10">
        <v>0.14551</v>
      </c>
      <c r="F279" s="11">
        <v>0.15314</v>
      </c>
      <c r="G279" s="10">
        <v>0.0802</v>
      </c>
      <c r="H279" s="11">
        <v>0.04483</v>
      </c>
      <c r="I279" s="10">
        <v>0.0714</v>
      </c>
      <c r="J279" s="17">
        <v>0.1674</v>
      </c>
      <c r="K279" s="15" t="s">
        <v>878</v>
      </c>
      <c r="L279" s="16">
        <v>0.154298106279132</v>
      </c>
      <c r="M279" s="16">
        <v>0.208263548940439</v>
      </c>
      <c r="N279" s="16">
        <v>0.094907865399503</v>
      </c>
      <c r="O279" s="16">
        <v>0.113453232244229</v>
      </c>
      <c r="P279" s="16">
        <v>0.17465475481994</v>
      </c>
      <c r="Q279" s="16">
        <v>0.246363271056258</v>
      </c>
      <c r="R279" s="16">
        <v>0.177558917616098</v>
      </c>
      <c r="S279" s="16">
        <v>0.131084945371449</v>
      </c>
      <c r="T279" s="16">
        <v>0.0370050940039311</v>
      </c>
    </row>
    <row r="280" customFormat="1" ht="15.75" spans="1:10">
      <c r="A280" s="9" t="s">
        <v>1172</v>
      </c>
      <c r="B280" s="10">
        <v>0.15128</v>
      </c>
      <c r="C280" s="11">
        <v>0.39641</v>
      </c>
      <c r="D280" s="10">
        <v>0.00199</v>
      </c>
      <c r="E280" s="10">
        <v>0</v>
      </c>
      <c r="F280" s="11">
        <v>0.01005</v>
      </c>
      <c r="G280" s="10">
        <v>0</v>
      </c>
      <c r="H280" s="11">
        <v>0.0133</v>
      </c>
      <c r="I280" s="10">
        <v>0</v>
      </c>
      <c r="J280" s="17">
        <v>0</v>
      </c>
    </row>
    <row r="282" spans="12:12">
      <c r="L282" s="26"/>
    </row>
  </sheetData>
  <autoFilter ref="A1:T28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0"/>
  <sheetViews>
    <sheetView workbookViewId="0">
      <selection activeCell="B6" sqref="B6"/>
    </sheetView>
  </sheetViews>
  <sheetFormatPr defaultColWidth="9.14285714285714" defaultRowHeight="15"/>
  <cols>
    <col min="1" max="1" width="10.5714285714286" style="1" customWidth="1"/>
    <col min="2" max="2" width="88.2857142857143" style="1" customWidth="1"/>
    <col min="3" max="3" width="8.42857142857143" style="1" customWidth="1"/>
    <col min="4" max="4" width="8.57142857142857" style="1" customWidth="1"/>
    <col min="5" max="5" width="8.14285714285714" style="1" customWidth="1"/>
    <col min="6" max="6" width="8.57142857142857" style="1" customWidth="1"/>
    <col min="7" max="7" width="9.14285714285714" style="1" customWidth="1"/>
    <col min="8" max="8" width="9.71428571428571" style="1" customWidth="1"/>
    <col min="9" max="16384" width="9.14285714285714" style="1"/>
  </cols>
  <sheetData>
    <row r="1" ht="33.75" spans="1:11">
      <c r="A1" s="2" t="s">
        <v>885</v>
      </c>
      <c r="B1" s="2" t="s">
        <v>1</v>
      </c>
      <c r="C1" s="47" t="s">
        <v>886</v>
      </c>
      <c r="D1" s="4" t="s">
        <v>887</v>
      </c>
      <c r="E1" s="5" t="s">
        <v>888</v>
      </c>
      <c r="F1" s="4" t="s">
        <v>889</v>
      </c>
      <c r="G1" s="5" t="s">
        <v>890</v>
      </c>
      <c r="H1" s="4" t="s">
        <v>891</v>
      </c>
      <c r="I1" s="5" t="s">
        <v>892</v>
      </c>
      <c r="J1" s="4" t="s">
        <v>893</v>
      </c>
      <c r="K1" s="5" t="s">
        <v>894</v>
      </c>
    </row>
    <row r="2" ht="15.75" spans="1:11">
      <c r="A2" s="43">
        <v>111101</v>
      </c>
      <c r="B2" s="6" t="s">
        <v>895</v>
      </c>
      <c r="C2" s="7">
        <v>0.63244</v>
      </c>
      <c r="D2" s="8">
        <v>0.43184</v>
      </c>
      <c r="E2" s="7">
        <v>0.73146</v>
      </c>
      <c r="F2" s="7">
        <v>0.81872</v>
      </c>
      <c r="G2" s="8">
        <v>0.62071</v>
      </c>
      <c r="H2" s="7">
        <v>0.60462</v>
      </c>
      <c r="I2" s="8">
        <v>0.90681</v>
      </c>
      <c r="J2" s="7">
        <v>0.7166</v>
      </c>
      <c r="K2" s="14">
        <v>0.64595</v>
      </c>
    </row>
    <row r="3" ht="15.75" spans="1:11">
      <c r="A3" s="44">
        <v>111201</v>
      </c>
      <c r="B3" s="9" t="s">
        <v>896</v>
      </c>
      <c r="C3" s="10">
        <v>0.17119</v>
      </c>
      <c r="D3" s="11">
        <v>0.05519</v>
      </c>
      <c r="E3" s="10">
        <v>0.05067</v>
      </c>
      <c r="F3" s="10">
        <v>0.57357</v>
      </c>
      <c r="G3" s="11">
        <v>0.11033</v>
      </c>
      <c r="H3" s="10">
        <v>0.18568</v>
      </c>
      <c r="I3" s="11">
        <v>0.25586</v>
      </c>
      <c r="J3" s="10">
        <v>0.26034</v>
      </c>
      <c r="K3" s="17">
        <v>0.12268</v>
      </c>
    </row>
    <row r="4" ht="15.75" spans="1:11">
      <c r="A4" s="44">
        <v>111202</v>
      </c>
      <c r="B4" s="9" t="s">
        <v>897</v>
      </c>
      <c r="C4" s="10">
        <v>1.33671</v>
      </c>
      <c r="D4" s="11">
        <v>0.15616</v>
      </c>
      <c r="E4" s="10">
        <v>3.23316</v>
      </c>
      <c r="F4" s="10">
        <v>1.13425</v>
      </c>
      <c r="G4" s="11">
        <v>1.46277</v>
      </c>
      <c r="H4" s="10">
        <v>1.36251</v>
      </c>
      <c r="I4" s="11">
        <v>2.47389</v>
      </c>
      <c r="J4" s="10">
        <v>2.77382</v>
      </c>
      <c r="K4" s="19">
        <v>1.16217</v>
      </c>
    </row>
    <row r="5" ht="15.75" spans="1:11">
      <c r="A5" s="44">
        <v>111203</v>
      </c>
      <c r="B5" s="9" t="s">
        <v>898</v>
      </c>
      <c r="C5" s="10">
        <v>0.93761</v>
      </c>
      <c r="D5" s="11">
        <v>0.48345</v>
      </c>
      <c r="E5" s="10">
        <v>1.52356</v>
      </c>
      <c r="F5" s="10">
        <v>0.86876</v>
      </c>
      <c r="G5" s="11">
        <v>1.22285</v>
      </c>
      <c r="H5" s="10">
        <v>0.83802</v>
      </c>
      <c r="I5" s="11">
        <v>1.30609</v>
      </c>
      <c r="J5" s="10">
        <v>1.51495</v>
      </c>
      <c r="K5" s="19">
        <v>1.21173</v>
      </c>
    </row>
    <row r="6" ht="15.75" spans="1:11">
      <c r="A6" s="44">
        <v>111301</v>
      </c>
      <c r="B6" s="9" t="s">
        <v>899</v>
      </c>
      <c r="C6" s="12">
        <v>2.61053</v>
      </c>
      <c r="D6" s="11">
        <v>2.8908</v>
      </c>
      <c r="E6" s="10">
        <v>1.71841</v>
      </c>
      <c r="F6" s="10">
        <v>2.92135</v>
      </c>
      <c r="G6" s="11">
        <v>3.1601</v>
      </c>
      <c r="H6" s="10">
        <v>3.3989</v>
      </c>
      <c r="I6" s="11">
        <v>2.1178</v>
      </c>
      <c r="J6" s="10">
        <v>1.7701</v>
      </c>
      <c r="K6" s="19">
        <v>1.89535</v>
      </c>
    </row>
    <row r="7" ht="15.75" spans="1:11">
      <c r="A7" s="44">
        <v>111302</v>
      </c>
      <c r="B7" s="9" t="s">
        <v>900</v>
      </c>
      <c r="C7" s="12">
        <v>0.08589</v>
      </c>
      <c r="D7" s="11">
        <v>0.06658</v>
      </c>
      <c r="E7" s="10">
        <v>0.12563</v>
      </c>
      <c r="F7" s="10">
        <v>0.09351</v>
      </c>
      <c r="G7" s="11">
        <v>0.10447</v>
      </c>
      <c r="H7" s="10">
        <v>0.08274</v>
      </c>
      <c r="I7" s="11">
        <v>0.07234</v>
      </c>
      <c r="J7" s="10">
        <v>0.12103</v>
      </c>
      <c r="K7" s="19">
        <v>0.15265</v>
      </c>
    </row>
    <row r="8" ht="15.75" spans="1:11">
      <c r="A8" s="44">
        <v>111303</v>
      </c>
      <c r="B8" s="9" t="s">
        <v>901</v>
      </c>
      <c r="C8" s="12">
        <v>0.1179</v>
      </c>
      <c r="D8" s="11">
        <v>0.1609</v>
      </c>
      <c r="E8" s="10">
        <v>0.04247</v>
      </c>
      <c r="F8" s="10">
        <v>0.1314</v>
      </c>
      <c r="G8" s="11">
        <v>0.09898</v>
      </c>
      <c r="H8" s="10">
        <v>0.0998</v>
      </c>
      <c r="I8" s="11">
        <v>0.04891</v>
      </c>
      <c r="J8" s="10">
        <v>0.07132</v>
      </c>
      <c r="K8" s="19">
        <v>0.30047</v>
      </c>
    </row>
    <row r="9" ht="15.75" spans="1:11">
      <c r="A9" s="44">
        <v>111401</v>
      </c>
      <c r="B9" s="9" t="s">
        <v>902</v>
      </c>
      <c r="C9" s="12">
        <v>0.47925</v>
      </c>
      <c r="D9" s="11">
        <v>0.36849</v>
      </c>
      <c r="E9" s="10">
        <v>0.69033</v>
      </c>
      <c r="F9" s="10">
        <v>0.34751</v>
      </c>
      <c r="G9" s="11">
        <v>0.36292</v>
      </c>
      <c r="H9" s="10">
        <v>0.59937</v>
      </c>
      <c r="I9" s="11">
        <v>0.69342</v>
      </c>
      <c r="J9" s="10">
        <v>0.49894</v>
      </c>
      <c r="K9" s="19">
        <v>0.29926</v>
      </c>
    </row>
    <row r="10" ht="15.75" spans="1:11">
      <c r="A10" s="44">
        <v>111501</v>
      </c>
      <c r="B10" s="9" t="s">
        <v>903</v>
      </c>
      <c r="C10" s="12">
        <v>3.01265</v>
      </c>
      <c r="D10" s="11">
        <v>1.48132</v>
      </c>
      <c r="E10" s="10">
        <v>6.20816</v>
      </c>
      <c r="F10" s="10">
        <v>3.47737</v>
      </c>
      <c r="G10" s="11">
        <v>5.0026</v>
      </c>
      <c r="H10" s="10">
        <v>2.73324</v>
      </c>
      <c r="I10" s="11">
        <v>2.93625</v>
      </c>
      <c r="J10" s="10">
        <v>5.25565</v>
      </c>
      <c r="K10" s="19">
        <v>4.53669</v>
      </c>
    </row>
    <row r="11" ht="15.75" spans="1:11">
      <c r="A11" s="44">
        <v>112101</v>
      </c>
      <c r="B11" s="9" t="s">
        <v>904</v>
      </c>
      <c r="C11" s="12">
        <v>2.31192</v>
      </c>
      <c r="D11" s="11">
        <v>1.99461</v>
      </c>
      <c r="E11" s="10">
        <v>2.39466</v>
      </c>
      <c r="F11" s="10">
        <v>1.90755</v>
      </c>
      <c r="G11" s="11">
        <v>1.95994</v>
      </c>
      <c r="H11" s="10">
        <v>2.60293</v>
      </c>
      <c r="I11" s="11">
        <v>3.09141</v>
      </c>
      <c r="J11" s="10">
        <v>2.42926</v>
      </c>
      <c r="K11" s="19">
        <v>1.8113</v>
      </c>
    </row>
    <row r="12" ht="15.75" spans="1:11">
      <c r="A12" s="44">
        <v>112201</v>
      </c>
      <c r="B12" s="9" t="s">
        <v>905</v>
      </c>
      <c r="C12" s="12">
        <v>0.31303</v>
      </c>
      <c r="D12" s="11">
        <v>0.29646</v>
      </c>
      <c r="E12" s="10">
        <v>0.37931</v>
      </c>
      <c r="F12" s="10">
        <v>0.44053</v>
      </c>
      <c r="G12" s="11">
        <v>0.2564</v>
      </c>
      <c r="H12" s="10">
        <v>0.43851</v>
      </c>
      <c r="I12" s="11">
        <v>0.25441</v>
      </c>
      <c r="J12" s="10">
        <v>0.25493</v>
      </c>
      <c r="K12" s="19">
        <v>0.30188</v>
      </c>
    </row>
    <row r="13" ht="15.75" spans="1:11">
      <c r="A13" s="44">
        <v>112301</v>
      </c>
      <c r="B13" s="9" t="s">
        <v>906</v>
      </c>
      <c r="C13" s="12">
        <v>2.34753</v>
      </c>
      <c r="D13" s="11">
        <v>1.92846</v>
      </c>
      <c r="E13" s="10">
        <v>2.16943</v>
      </c>
      <c r="F13" s="10">
        <v>2.45295</v>
      </c>
      <c r="G13" s="11">
        <v>2.35878</v>
      </c>
      <c r="H13" s="10">
        <v>3.1697</v>
      </c>
      <c r="I13" s="11">
        <v>2.63595</v>
      </c>
      <c r="J13" s="10">
        <v>2.53207</v>
      </c>
      <c r="K13" s="19">
        <v>2.25332</v>
      </c>
    </row>
    <row r="14" ht="15.75" spans="1:11">
      <c r="A14" s="44">
        <v>112401</v>
      </c>
      <c r="B14" s="9" t="s">
        <v>907</v>
      </c>
      <c r="C14" s="12">
        <v>0.68868</v>
      </c>
      <c r="D14" s="11">
        <v>0.80052</v>
      </c>
      <c r="E14" s="10">
        <v>0.44663</v>
      </c>
      <c r="F14" s="10">
        <v>0.7033</v>
      </c>
      <c r="G14" s="11">
        <v>0.70799</v>
      </c>
      <c r="H14" s="10">
        <v>0.98314</v>
      </c>
      <c r="I14" s="11">
        <v>0.56998</v>
      </c>
      <c r="J14" s="10">
        <v>0.3171</v>
      </c>
      <c r="K14" s="19">
        <v>0.55662</v>
      </c>
    </row>
    <row r="15" ht="15.75" spans="1:11">
      <c r="A15" s="44">
        <v>113101</v>
      </c>
      <c r="B15" s="9" t="s">
        <v>908</v>
      </c>
      <c r="C15" s="12">
        <v>0.29265</v>
      </c>
      <c r="D15" s="11">
        <v>0.20503</v>
      </c>
      <c r="E15" s="10">
        <v>0.2667</v>
      </c>
      <c r="F15" s="10">
        <v>0.3097</v>
      </c>
      <c r="G15" s="11">
        <v>0.30011</v>
      </c>
      <c r="H15" s="10">
        <v>0.3738</v>
      </c>
      <c r="I15" s="11">
        <v>0.36988</v>
      </c>
      <c r="J15" s="10">
        <v>0.2002</v>
      </c>
      <c r="K15" s="19">
        <v>0.73209</v>
      </c>
    </row>
    <row r="16" ht="15.75" spans="1:11">
      <c r="A16" s="44">
        <v>113201</v>
      </c>
      <c r="B16" s="9" t="s">
        <v>909</v>
      </c>
      <c r="C16" s="12">
        <v>0.02759</v>
      </c>
      <c r="D16" s="11">
        <v>0.01924</v>
      </c>
      <c r="E16" s="10">
        <v>0.00066</v>
      </c>
      <c r="F16" s="10">
        <v>0.0111</v>
      </c>
      <c r="G16" s="11">
        <v>0.02325</v>
      </c>
      <c r="H16" s="10">
        <v>0.02394</v>
      </c>
      <c r="I16" s="11">
        <v>0.06219</v>
      </c>
      <c r="J16" s="10">
        <v>0.0354</v>
      </c>
      <c r="K16" s="19">
        <v>0.01086</v>
      </c>
    </row>
    <row r="17" ht="15.75" spans="1:11">
      <c r="A17" s="44">
        <v>114101</v>
      </c>
      <c r="B17" s="9" t="s">
        <v>910</v>
      </c>
      <c r="C17" s="12">
        <v>0.67302</v>
      </c>
      <c r="D17" s="11">
        <v>0.93159</v>
      </c>
      <c r="E17" s="10">
        <v>0.38895</v>
      </c>
      <c r="F17" s="10">
        <v>0.79202</v>
      </c>
      <c r="G17" s="11">
        <v>0.5086</v>
      </c>
      <c r="H17" s="10">
        <v>0.52709</v>
      </c>
      <c r="I17" s="11">
        <v>0.49631</v>
      </c>
      <c r="J17" s="10">
        <v>0.36492</v>
      </c>
      <c r="K17" s="19">
        <v>0.65354</v>
      </c>
    </row>
    <row r="18" ht="15.75" spans="1:11">
      <c r="A18" s="44">
        <v>114102</v>
      </c>
      <c r="B18" s="9" t="s">
        <v>911</v>
      </c>
      <c r="C18" s="12">
        <v>0.04854</v>
      </c>
      <c r="D18" s="11">
        <v>0.06181</v>
      </c>
      <c r="E18" s="10">
        <v>0.02014</v>
      </c>
      <c r="F18" s="10">
        <v>0.04918</v>
      </c>
      <c r="G18" s="11">
        <v>0.02898</v>
      </c>
      <c r="H18" s="10">
        <v>0.03553</v>
      </c>
      <c r="I18" s="11">
        <v>0.04568</v>
      </c>
      <c r="J18" s="10">
        <v>0.06039</v>
      </c>
      <c r="K18" s="19">
        <v>0.01507</v>
      </c>
    </row>
    <row r="19" ht="15.75" spans="1:11">
      <c r="A19" s="44">
        <v>114301</v>
      </c>
      <c r="B19" s="9" t="s">
        <v>912</v>
      </c>
      <c r="C19" s="12">
        <v>0.78757</v>
      </c>
      <c r="D19" s="11">
        <v>0.62021</v>
      </c>
      <c r="E19" s="10">
        <v>0.49908</v>
      </c>
      <c r="F19" s="10">
        <v>1.17199</v>
      </c>
      <c r="G19" s="11">
        <v>2.16007</v>
      </c>
      <c r="H19" s="10">
        <v>0.92702</v>
      </c>
      <c r="I19" s="11">
        <v>0.69995</v>
      </c>
      <c r="J19" s="10">
        <v>0.29269</v>
      </c>
      <c r="K19" s="19">
        <v>0.99591</v>
      </c>
    </row>
    <row r="20" ht="15.75" spans="1:11">
      <c r="A20" s="44">
        <v>114401</v>
      </c>
      <c r="B20" s="9" t="s">
        <v>913</v>
      </c>
      <c r="C20" s="12">
        <v>1.6646</v>
      </c>
      <c r="D20" s="11">
        <v>1.3018</v>
      </c>
      <c r="E20" s="10">
        <v>2.1703</v>
      </c>
      <c r="F20" s="10">
        <v>1.55169</v>
      </c>
      <c r="G20" s="11">
        <v>1.54403</v>
      </c>
      <c r="H20" s="10">
        <v>2.09358</v>
      </c>
      <c r="I20" s="11">
        <v>2.08265</v>
      </c>
      <c r="J20" s="10">
        <v>1.73176</v>
      </c>
      <c r="K20" s="19">
        <v>1.50525</v>
      </c>
    </row>
    <row r="21" ht="15.75" spans="1:11">
      <c r="A21" s="44">
        <v>115101</v>
      </c>
      <c r="B21" s="9" t="s">
        <v>914</v>
      </c>
      <c r="C21" s="12">
        <v>0.06572</v>
      </c>
      <c r="D21" s="11">
        <v>0.08528</v>
      </c>
      <c r="E21" s="10">
        <v>0.04584</v>
      </c>
      <c r="F21" s="10">
        <v>0.07013</v>
      </c>
      <c r="G21" s="11">
        <v>0.06588</v>
      </c>
      <c r="H21" s="10">
        <v>0.075</v>
      </c>
      <c r="I21" s="11">
        <v>0.03849</v>
      </c>
      <c r="J21" s="10">
        <v>0.04366</v>
      </c>
      <c r="K21" s="19">
        <v>0.05591</v>
      </c>
    </row>
    <row r="22" ht="15.75" spans="1:11">
      <c r="A22" s="44">
        <v>115201</v>
      </c>
      <c r="B22" s="9" t="s">
        <v>915</v>
      </c>
      <c r="C22" s="12">
        <v>0.47821</v>
      </c>
      <c r="D22" s="11">
        <v>0.28579</v>
      </c>
      <c r="E22" s="10">
        <v>0.60859</v>
      </c>
      <c r="F22" s="10">
        <v>0.71614</v>
      </c>
      <c r="G22" s="11">
        <v>0.73124</v>
      </c>
      <c r="H22" s="10">
        <v>0.62438</v>
      </c>
      <c r="I22" s="11">
        <v>0.5429</v>
      </c>
      <c r="J22" s="10">
        <v>0.37778</v>
      </c>
      <c r="K22" s="19">
        <v>0.77638</v>
      </c>
    </row>
    <row r="23" ht="15.75" spans="1:11">
      <c r="A23" s="44">
        <v>116101</v>
      </c>
      <c r="B23" s="9" t="s">
        <v>916</v>
      </c>
      <c r="C23" s="12">
        <v>0.16707</v>
      </c>
      <c r="D23" s="11">
        <v>0.1996</v>
      </c>
      <c r="E23" s="10">
        <v>0.08665</v>
      </c>
      <c r="F23" s="10">
        <v>0.16503</v>
      </c>
      <c r="G23" s="11">
        <v>0.26288</v>
      </c>
      <c r="H23" s="10">
        <v>0.14948</v>
      </c>
      <c r="I23" s="11">
        <v>0.12593</v>
      </c>
      <c r="J23" s="10">
        <v>0.13984</v>
      </c>
      <c r="K23" s="19">
        <v>0.12507</v>
      </c>
    </row>
    <row r="24" ht="15.75" spans="1:11">
      <c r="A24" s="44">
        <v>116102</v>
      </c>
      <c r="B24" s="9" t="s">
        <v>917</v>
      </c>
      <c r="C24" s="12">
        <v>0.10142</v>
      </c>
      <c r="D24" s="11">
        <v>0.10039</v>
      </c>
      <c r="E24" s="10">
        <v>0.10583</v>
      </c>
      <c r="F24" s="10">
        <v>0.06953</v>
      </c>
      <c r="G24" s="11">
        <v>0.08292</v>
      </c>
      <c r="H24" s="10">
        <v>0.09743</v>
      </c>
      <c r="I24" s="11">
        <v>0.11851</v>
      </c>
      <c r="J24" s="10">
        <v>0.12546</v>
      </c>
      <c r="K24" s="19">
        <v>0.06912</v>
      </c>
    </row>
    <row r="25" ht="15.75" spans="1:11">
      <c r="A25" s="44">
        <v>116103</v>
      </c>
      <c r="B25" s="9" t="s">
        <v>918</v>
      </c>
      <c r="C25" s="12">
        <v>0.07284</v>
      </c>
      <c r="D25" s="11">
        <v>0.08142</v>
      </c>
      <c r="E25" s="10">
        <v>0.05371</v>
      </c>
      <c r="F25" s="10">
        <v>0.05931</v>
      </c>
      <c r="G25" s="11">
        <v>0.09208</v>
      </c>
      <c r="H25" s="10">
        <v>0.06267</v>
      </c>
      <c r="I25" s="11">
        <v>0.0408</v>
      </c>
      <c r="J25" s="10">
        <v>0.11858</v>
      </c>
      <c r="K25" s="19">
        <v>0.0779</v>
      </c>
    </row>
    <row r="26" ht="15.75" spans="1:11">
      <c r="A26" s="44">
        <v>116104</v>
      </c>
      <c r="B26" s="9" t="s">
        <v>919</v>
      </c>
      <c r="C26" s="12">
        <v>0.06213</v>
      </c>
      <c r="D26" s="11">
        <v>0.03843</v>
      </c>
      <c r="E26" s="10">
        <v>0.06972</v>
      </c>
      <c r="F26" s="10">
        <v>0.04603</v>
      </c>
      <c r="G26" s="11">
        <v>0.06666</v>
      </c>
      <c r="H26" s="10">
        <v>0.04294</v>
      </c>
      <c r="I26" s="11">
        <v>0.10563</v>
      </c>
      <c r="J26" s="10">
        <v>0.09466</v>
      </c>
      <c r="K26" s="19">
        <v>0.06813</v>
      </c>
    </row>
    <row r="27" ht="15.75" spans="1:11">
      <c r="A27" s="44">
        <v>116105</v>
      </c>
      <c r="B27" s="9" t="s">
        <v>920</v>
      </c>
      <c r="C27" s="12">
        <v>0.1739</v>
      </c>
      <c r="D27" s="11">
        <v>0.15743</v>
      </c>
      <c r="E27" s="10">
        <v>0.1053</v>
      </c>
      <c r="F27" s="10">
        <v>0.16328</v>
      </c>
      <c r="G27" s="11">
        <v>0.16324</v>
      </c>
      <c r="H27" s="10">
        <v>0.1901</v>
      </c>
      <c r="I27" s="11">
        <v>0.25555</v>
      </c>
      <c r="J27" s="10">
        <v>0.12755</v>
      </c>
      <c r="K27" s="19">
        <v>0.14749</v>
      </c>
    </row>
    <row r="28" ht="15.75" spans="1:11">
      <c r="A28" s="44">
        <v>116106</v>
      </c>
      <c r="B28" s="9" t="s">
        <v>921</v>
      </c>
      <c r="C28" s="12">
        <v>0.31913</v>
      </c>
      <c r="D28" s="11">
        <v>0.34319</v>
      </c>
      <c r="E28" s="10">
        <v>0.40082</v>
      </c>
      <c r="F28" s="10">
        <v>0.19079</v>
      </c>
      <c r="G28" s="11">
        <v>0.29061</v>
      </c>
      <c r="H28" s="10">
        <v>0.32373</v>
      </c>
      <c r="I28" s="11">
        <v>0.28402</v>
      </c>
      <c r="J28" s="10">
        <v>0.37447</v>
      </c>
      <c r="K28" s="19">
        <v>0.28676</v>
      </c>
    </row>
    <row r="29" ht="15.75" spans="1:11">
      <c r="A29" s="44">
        <v>116201</v>
      </c>
      <c r="B29" s="9" t="s">
        <v>922</v>
      </c>
      <c r="C29" s="12">
        <v>0.01607</v>
      </c>
      <c r="D29" s="11">
        <v>0.02034</v>
      </c>
      <c r="E29" s="10">
        <v>0.0047</v>
      </c>
      <c r="F29" s="10">
        <v>0.02469</v>
      </c>
      <c r="G29" s="11">
        <v>0.01345</v>
      </c>
      <c r="H29" s="10">
        <v>0.02151</v>
      </c>
      <c r="I29" s="11">
        <v>0.01085</v>
      </c>
      <c r="J29" s="10">
        <v>0.00694</v>
      </c>
      <c r="K29" s="19">
        <v>0.01119</v>
      </c>
    </row>
    <row r="30" ht="15.75" spans="1:11">
      <c r="A30" s="44">
        <v>117101</v>
      </c>
      <c r="B30" s="9" t="s">
        <v>923</v>
      </c>
      <c r="C30" s="12">
        <v>0.92386</v>
      </c>
      <c r="D30" s="11">
        <v>0.55371</v>
      </c>
      <c r="E30" s="10">
        <v>1.21576</v>
      </c>
      <c r="F30" s="10">
        <v>0.81499</v>
      </c>
      <c r="G30" s="11">
        <v>0.92668</v>
      </c>
      <c r="H30" s="10">
        <v>1.28588</v>
      </c>
      <c r="I30" s="11">
        <v>1.18364</v>
      </c>
      <c r="J30" s="10">
        <v>1.3777</v>
      </c>
      <c r="K30" s="19">
        <v>0.89212</v>
      </c>
    </row>
    <row r="31" ht="15.75" spans="1:11">
      <c r="A31" s="44">
        <v>117102</v>
      </c>
      <c r="B31" s="9" t="s">
        <v>924</v>
      </c>
      <c r="C31" s="12">
        <v>0.1709</v>
      </c>
      <c r="D31" s="11">
        <v>0.08003</v>
      </c>
      <c r="E31" s="10">
        <v>0.23321</v>
      </c>
      <c r="F31" s="10">
        <v>0.14568</v>
      </c>
      <c r="G31" s="11">
        <v>0.19112</v>
      </c>
      <c r="H31" s="10">
        <v>0.17495</v>
      </c>
      <c r="I31" s="11">
        <v>0.27323</v>
      </c>
      <c r="J31" s="10">
        <v>0.30296</v>
      </c>
      <c r="K31" s="19">
        <v>0.14567</v>
      </c>
    </row>
    <row r="32" ht="15.75" spans="1:11">
      <c r="A32" s="44">
        <v>117103</v>
      </c>
      <c r="B32" s="9" t="s">
        <v>925</v>
      </c>
      <c r="C32" s="12">
        <v>0.05247</v>
      </c>
      <c r="D32" s="11">
        <v>0.04837</v>
      </c>
      <c r="E32" s="10">
        <v>0.04376</v>
      </c>
      <c r="F32" s="10">
        <v>0.07519</v>
      </c>
      <c r="G32" s="11">
        <v>0.07088</v>
      </c>
      <c r="H32" s="10">
        <v>0.06025</v>
      </c>
      <c r="I32" s="11">
        <v>0.0564</v>
      </c>
      <c r="J32" s="10">
        <v>0.02585</v>
      </c>
      <c r="K32" s="19">
        <v>0.055</v>
      </c>
    </row>
    <row r="33" ht="15.75" spans="1:11">
      <c r="A33" s="44">
        <v>117104</v>
      </c>
      <c r="B33" s="9" t="s">
        <v>926</v>
      </c>
      <c r="C33" s="12">
        <v>0.04363</v>
      </c>
      <c r="D33" s="11">
        <v>0.04501</v>
      </c>
      <c r="E33" s="10">
        <v>0.02284</v>
      </c>
      <c r="F33" s="10">
        <v>0.03423</v>
      </c>
      <c r="G33" s="11">
        <v>0.04913</v>
      </c>
      <c r="H33" s="10">
        <v>0.06146</v>
      </c>
      <c r="I33" s="11">
        <v>0.04376</v>
      </c>
      <c r="J33" s="10">
        <v>0.0344</v>
      </c>
      <c r="K33" s="19">
        <v>0.04008</v>
      </c>
    </row>
    <row r="34" ht="15.75" spans="1:11">
      <c r="A34" s="44">
        <v>117105</v>
      </c>
      <c r="B34" s="9" t="s">
        <v>927</v>
      </c>
      <c r="C34" s="12">
        <v>0.03236</v>
      </c>
      <c r="D34" s="11">
        <v>0.04319</v>
      </c>
      <c r="E34" s="10">
        <v>0.01052</v>
      </c>
      <c r="F34" s="10">
        <v>0.02317</v>
      </c>
      <c r="G34" s="11">
        <v>0.0367</v>
      </c>
      <c r="H34" s="10">
        <v>0.05547</v>
      </c>
      <c r="I34" s="11">
        <v>0.01351</v>
      </c>
      <c r="J34" s="10">
        <v>0.02549</v>
      </c>
      <c r="K34" s="19">
        <v>0.01197</v>
      </c>
    </row>
    <row r="35" ht="15.75" spans="1:11">
      <c r="A35" s="44">
        <v>117106</v>
      </c>
      <c r="B35" s="9" t="s">
        <v>928</v>
      </c>
      <c r="C35" s="12">
        <v>0.06225</v>
      </c>
      <c r="D35" s="11">
        <v>0.0235</v>
      </c>
      <c r="E35" s="10">
        <v>0.09964</v>
      </c>
      <c r="F35" s="10">
        <v>0.06777</v>
      </c>
      <c r="G35" s="11">
        <v>0.06911</v>
      </c>
      <c r="H35" s="10">
        <v>0.04076</v>
      </c>
      <c r="I35" s="11">
        <v>0.08954</v>
      </c>
      <c r="J35" s="10">
        <v>0.13119</v>
      </c>
      <c r="K35" s="19">
        <v>0.11648</v>
      </c>
    </row>
    <row r="36" ht="15.75" spans="1:11">
      <c r="A36" s="44">
        <v>117107</v>
      </c>
      <c r="B36" s="9" t="s">
        <v>929</v>
      </c>
      <c r="C36" s="12">
        <v>0.03506</v>
      </c>
      <c r="D36" s="11">
        <v>0.04231</v>
      </c>
      <c r="E36" s="10">
        <v>0.01408</v>
      </c>
      <c r="F36" s="10">
        <v>0.04655</v>
      </c>
      <c r="G36" s="11">
        <v>0.04767</v>
      </c>
      <c r="H36" s="10">
        <v>0.03617</v>
      </c>
      <c r="I36" s="11">
        <v>0.02826</v>
      </c>
      <c r="J36" s="10">
        <v>0.01483</v>
      </c>
      <c r="K36" s="19">
        <v>0.03122</v>
      </c>
    </row>
    <row r="37" ht="15.75" spans="1:11">
      <c r="A37" s="44">
        <v>117108</v>
      </c>
      <c r="B37" s="9" t="s">
        <v>930</v>
      </c>
      <c r="C37" s="12">
        <v>1.43142</v>
      </c>
      <c r="D37" s="11">
        <v>0.75845</v>
      </c>
      <c r="E37" s="10">
        <v>2.59167</v>
      </c>
      <c r="F37" s="10">
        <v>1.83066</v>
      </c>
      <c r="G37" s="11">
        <v>1.90352</v>
      </c>
      <c r="H37" s="10">
        <v>1.60663</v>
      </c>
      <c r="I37" s="11">
        <v>1.52795</v>
      </c>
      <c r="J37" s="10">
        <v>2.23174</v>
      </c>
      <c r="K37" s="19">
        <v>1.7634</v>
      </c>
    </row>
    <row r="38" ht="15.75" spans="1:11">
      <c r="A38" s="44">
        <v>117109</v>
      </c>
      <c r="B38" s="9" t="s">
        <v>931</v>
      </c>
      <c r="C38" s="12">
        <v>0.06273</v>
      </c>
      <c r="D38" s="11">
        <v>0.04173</v>
      </c>
      <c r="E38" s="10">
        <v>0.0524</v>
      </c>
      <c r="F38" s="10">
        <v>0.05306</v>
      </c>
      <c r="G38" s="11">
        <v>0.04816</v>
      </c>
      <c r="H38" s="10">
        <v>0.07137</v>
      </c>
      <c r="I38" s="11">
        <v>0.09528</v>
      </c>
      <c r="J38" s="10">
        <v>0.09704</v>
      </c>
      <c r="K38" s="19">
        <v>0.05741</v>
      </c>
    </row>
    <row r="39" ht="15.75" spans="1:11">
      <c r="A39" s="44">
        <v>117110</v>
      </c>
      <c r="B39" s="9" t="s">
        <v>932</v>
      </c>
      <c r="C39" s="12">
        <v>0.0469</v>
      </c>
      <c r="D39" s="11">
        <v>0.02063</v>
      </c>
      <c r="E39" s="10">
        <v>0.05546</v>
      </c>
      <c r="F39" s="10">
        <v>0.04182</v>
      </c>
      <c r="G39" s="11">
        <v>0.03078</v>
      </c>
      <c r="H39" s="10">
        <v>0.03558</v>
      </c>
      <c r="I39" s="11">
        <v>0.08381</v>
      </c>
      <c r="J39" s="10">
        <v>0.0913</v>
      </c>
      <c r="K39" s="19">
        <v>0.06847</v>
      </c>
    </row>
    <row r="40" ht="15.75" spans="1:11">
      <c r="A40" s="44">
        <v>117111</v>
      </c>
      <c r="B40" s="9" t="s">
        <v>933</v>
      </c>
      <c r="C40" s="12">
        <v>0.33668</v>
      </c>
      <c r="D40" s="11">
        <v>0.21035</v>
      </c>
      <c r="E40" s="10">
        <v>0.51252</v>
      </c>
      <c r="F40" s="10">
        <v>0.35336</v>
      </c>
      <c r="G40" s="11">
        <v>0.3161</v>
      </c>
      <c r="H40" s="10">
        <v>0.32447</v>
      </c>
      <c r="I40" s="11">
        <v>0.45418</v>
      </c>
      <c r="J40" s="10">
        <v>0.50867</v>
      </c>
      <c r="K40" s="19">
        <v>0.35446</v>
      </c>
    </row>
    <row r="41" ht="15.75" spans="1:11">
      <c r="A41" s="44">
        <v>117112</v>
      </c>
      <c r="B41" s="9" t="s">
        <v>934</v>
      </c>
      <c r="C41" s="12">
        <v>0.50577</v>
      </c>
      <c r="D41" s="11">
        <v>0.29123</v>
      </c>
      <c r="E41" s="10">
        <v>0.44182</v>
      </c>
      <c r="F41" s="10">
        <v>0.51603</v>
      </c>
      <c r="G41" s="11">
        <v>0.50446</v>
      </c>
      <c r="H41" s="10">
        <v>0.49353</v>
      </c>
      <c r="I41" s="11">
        <v>0.73306</v>
      </c>
      <c r="J41" s="10">
        <v>0.93439</v>
      </c>
      <c r="K41" s="19">
        <v>0.5231</v>
      </c>
    </row>
    <row r="42" ht="15.75" spans="1:11">
      <c r="A42" s="44">
        <v>117113</v>
      </c>
      <c r="B42" s="9" t="s">
        <v>935</v>
      </c>
      <c r="C42" s="12">
        <v>0.11521</v>
      </c>
      <c r="D42" s="11">
        <v>0.07704</v>
      </c>
      <c r="E42" s="10">
        <v>0.11456</v>
      </c>
      <c r="F42" s="10">
        <v>0.11</v>
      </c>
      <c r="G42" s="11">
        <v>0.1174</v>
      </c>
      <c r="H42" s="10">
        <v>0.10882</v>
      </c>
      <c r="I42" s="11">
        <v>0.18133</v>
      </c>
      <c r="J42" s="10">
        <v>0.15559</v>
      </c>
      <c r="K42" s="19">
        <v>0.09299</v>
      </c>
    </row>
    <row r="43" ht="15.75" spans="1:11">
      <c r="A43" s="44">
        <v>117114</v>
      </c>
      <c r="B43" s="9" t="s">
        <v>936</v>
      </c>
      <c r="C43" s="12">
        <v>0.02637</v>
      </c>
      <c r="D43" s="11">
        <v>0.01686</v>
      </c>
      <c r="E43" s="10">
        <v>0.0088</v>
      </c>
      <c r="F43" s="10">
        <v>0.02478</v>
      </c>
      <c r="G43" s="11">
        <v>0.04387</v>
      </c>
      <c r="H43" s="10">
        <v>0.02653</v>
      </c>
      <c r="I43" s="11">
        <v>0.04246</v>
      </c>
      <c r="J43" s="10">
        <v>0.035</v>
      </c>
      <c r="K43" s="19">
        <v>0.01778</v>
      </c>
    </row>
    <row r="44" ht="15.75" spans="1:11">
      <c r="A44" s="44">
        <v>117115</v>
      </c>
      <c r="B44" s="9" t="s">
        <v>937</v>
      </c>
      <c r="C44" s="12">
        <v>0.01255</v>
      </c>
      <c r="D44" s="11">
        <v>0.01111</v>
      </c>
      <c r="E44" s="10">
        <v>0.00746</v>
      </c>
      <c r="F44" s="10">
        <v>0.0124</v>
      </c>
      <c r="G44" s="11">
        <v>0.0103</v>
      </c>
      <c r="H44" s="10">
        <v>0.01879</v>
      </c>
      <c r="I44" s="11">
        <v>0.01393</v>
      </c>
      <c r="J44" s="10">
        <v>0.01183</v>
      </c>
      <c r="K44" s="19">
        <v>0.01501</v>
      </c>
    </row>
    <row r="45" ht="15.75" spans="1:11">
      <c r="A45" s="44">
        <v>117116</v>
      </c>
      <c r="B45" s="9" t="s">
        <v>938</v>
      </c>
      <c r="C45" s="12">
        <v>0.02138</v>
      </c>
      <c r="D45" s="11">
        <v>0.01894</v>
      </c>
      <c r="E45" s="10">
        <v>0.03598</v>
      </c>
      <c r="F45" s="10">
        <v>0.0557</v>
      </c>
      <c r="G45" s="11">
        <v>0.03007</v>
      </c>
      <c r="H45" s="10">
        <v>0.02071</v>
      </c>
      <c r="I45" s="11">
        <v>0.01373</v>
      </c>
      <c r="J45" s="10">
        <v>0.00492</v>
      </c>
      <c r="K45" s="19">
        <v>0.02348</v>
      </c>
    </row>
    <row r="46" ht="15.75" spans="1:11">
      <c r="A46" s="44">
        <v>117117</v>
      </c>
      <c r="B46" s="9" t="s">
        <v>939</v>
      </c>
      <c r="C46" s="12">
        <v>0.02672</v>
      </c>
      <c r="D46" s="11">
        <v>0.02864</v>
      </c>
      <c r="E46" s="10">
        <v>0.02722</v>
      </c>
      <c r="F46" s="10">
        <v>0.01669</v>
      </c>
      <c r="G46" s="11">
        <v>0.02089</v>
      </c>
      <c r="H46" s="10">
        <v>0.02763</v>
      </c>
      <c r="I46" s="11">
        <v>0.03118</v>
      </c>
      <c r="J46" s="10">
        <v>0.02564</v>
      </c>
      <c r="K46" s="19">
        <v>0.01595</v>
      </c>
    </row>
    <row r="47" ht="15.75" spans="1:11">
      <c r="A47" s="44">
        <v>117118</v>
      </c>
      <c r="B47" s="9" t="s">
        <v>940</v>
      </c>
      <c r="C47" s="12">
        <v>0.03903</v>
      </c>
      <c r="D47" s="11">
        <v>0.0289</v>
      </c>
      <c r="E47" s="10">
        <v>0.10934</v>
      </c>
      <c r="F47" s="10">
        <v>0.04241</v>
      </c>
      <c r="G47" s="11">
        <v>0.04002</v>
      </c>
      <c r="H47" s="10">
        <v>0.03049</v>
      </c>
      <c r="I47" s="11">
        <v>0.03078</v>
      </c>
      <c r="J47" s="10">
        <v>0.05511</v>
      </c>
      <c r="K47" s="19">
        <v>0.05324</v>
      </c>
    </row>
    <row r="48" ht="15.75" spans="1:11">
      <c r="A48" s="44">
        <v>117119</v>
      </c>
      <c r="B48" s="9" t="s">
        <v>941</v>
      </c>
      <c r="C48" s="12">
        <v>0.00774</v>
      </c>
      <c r="D48" s="11">
        <v>0.00902</v>
      </c>
      <c r="E48" s="10">
        <v>0.00671</v>
      </c>
      <c r="F48" s="10">
        <v>0.009</v>
      </c>
      <c r="G48" s="11">
        <v>0.01132</v>
      </c>
      <c r="H48" s="10">
        <v>0.00786</v>
      </c>
      <c r="I48" s="11">
        <v>0.00504</v>
      </c>
      <c r="J48" s="10">
        <v>0.00454</v>
      </c>
      <c r="K48" s="19">
        <v>0.00831</v>
      </c>
    </row>
    <row r="49" ht="15.75" spans="1:11">
      <c r="A49" s="44">
        <v>117120</v>
      </c>
      <c r="B49" s="9" t="s">
        <v>942</v>
      </c>
      <c r="C49" s="12">
        <v>0.11258</v>
      </c>
      <c r="D49" s="11">
        <v>0.03971</v>
      </c>
      <c r="E49" s="10">
        <v>0.28087</v>
      </c>
      <c r="F49" s="10">
        <v>0.06777</v>
      </c>
      <c r="G49" s="11">
        <v>0.05915</v>
      </c>
      <c r="H49" s="10">
        <v>0.09023</v>
      </c>
      <c r="I49" s="11">
        <v>0.20117</v>
      </c>
      <c r="J49" s="10">
        <v>0.23313</v>
      </c>
      <c r="K49" s="19">
        <v>0.09633</v>
      </c>
    </row>
    <row r="50" ht="15.75" spans="1:11">
      <c r="A50" s="44">
        <v>118101</v>
      </c>
      <c r="B50" s="9" t="s">
        <v>943</v>
      </c>
      <c r="C50" s="12">
        <v>1.26957</v>
      </c>
      <c r="D50" s="11">
        <v>0.47703</v>
      </c>
      <c r="E50" s="10">
        <v>2.80535</v>
      </c>
      <c r="F50" s="10">
        <v>1.28579</v>
      </c>
      <c r="G50" s="11">
        <v>1.59868</v>
      </c>
      <c r="H50" s="10">
        <v>1.40004</v>
      </c>
      <c r="I50" s="11">
        <v>1.71235</v>
      </c>
      <c r="J50" s="10">
        <v>2.12228</v>
      </c>
      <c r="K50" s="19">
        <v>1.54987</v>
      </c>
    </row>
    <row r="51" ht="15.75" spans="1:11">
      <c r="A51" s="44">
        <v>118201</v>
      </c>
      <c r="B51" s="9" t="s">
        <v>944</v>
      </c>
      <c r="C51" s="12">
        <v>0.00202</v>
      </c>
      <c r="D51" s="11">
        <v>0.00012</v>
      </c>
      <c r="E51" s="10">
        <v>0.00018</v>
      </c>
      <c r="F51" s="10">
        <v>0.00152</v>
      </c>
      <c r="G51" s="11">
        <v>0</v>
      </c>
      <c r="H51" s="10">
        <v>0.01404</v>
      </c>
      <c r="I51" s="11">
        <v>0.00146</v>
      </c>
      <c r="J51" s="10">
        <v>3e-5</v>
      </c>
      <c r="K51" s="19">
        <v>0.00084</v>
      </c>
    </row>
    <row r="52" ht="15.75" spans="1:11">
      <c r="A52" s="44">
        <v>118202</v>
      </c>
      <c r="B52" s="9" t="s">
        <v>945</v>
      </c>
      <c r="C52" s="12">
        <v>0.00998</v>
      </c>
      <c r="D52" s="11">
        <v>0.01204</v>
      </c>
      <c r="E52" s="10">
        <v>0.00285</v>
      </c>
      <c r="F52" s="10">
        <v>0.01562</v>
      </c>
      <c r="G52" s="11">
        <v>0.0073</v>
      </c>
      <c r="H52" s="10">
        <v>0.0181</v>
      </c>
      <c r="I52" s="11">
        <v>0.00579</v>
      </c>
      <c r="J52" s="10">
        <v>0.00218</v>
      </c>
      <c r="K52" s="19">
        <v>0.01025</v>
      </c>
    </row>
    <row r="53" ht="15.75" spans="1:11">
      <c r="A53" s="44">
        <v>118301</v>
      </c>
      <c r="B53" s="9" t="s">
        <v>946</v>
      </c>
      <c r="C53" s="12">
        <v>0.05395</v>
      </c>
      <c r="D53" s="11">
        <v>0.03415</v>
      </c>
      <c r="E53" s="10">
        <v>0.09354</v>
      </c>
      <c r="F53" s="10">
        <v>0.03321</v>
      </c>
      <c r="G53" s="11">
        <v>0.05706</v>
      </c>
      <c r="H53" s="10">
        <v>0.0527</v>
      </c>
      <c r="I53" s="11">
        <v>0.08091</v>
      </c>
      <c r="J53" s="10">
        <v>0.07045</v>
      </c>
      <c r="K53" s="19">
        <v>0.05752</v>
      </c>
    </row>
    <row r="54" ht="15.75" spans="1:11">
      <c r="A54" s="44">
        <v>118401</v>
      </c>
      <c r="B54" s="9" t="s">
        <v>947</v>
      </c>
      <c r="C54" s="12">
        <v>0.02008</v>
      </c>
      <c r="D54" s="11">
        <v>0.02064</v>
      </c>
      <c r="E54" s="10">
        <v>0.02043</v>
      </c>
      <c r="F54" s="10">
        <v>0.01597</v>
      </c>
      <c r="G54" s="11">
        <v>0.02771</v>
      </c>
      <c r="H54" s="10">
        <v>0.03213</v>
      </c>
      <c r="I54" s="11">
        <v>0.01977</v>
      </c>
      <c r="J54" s="10">
        <v>0.00415</v>
      </c>
      <c r="K54" s="19">
        <v>0.0166</v>
      </c>
    </row>
    <row r="55" ht="15.75" spans="1:11">
      <c r="A55" s="44">
        <v>119101</v>
      </c>
      <c r="B55" s="9" t="s">
        <v>948</v>
      </c>
      <c r="C55" s="12">
        <v>0.14512</v>
      </c>
      <c r="D55" s="11">
        <v>0.14567</v>
      </c>
      <c r="E55" s="10">
        <v>0.09248</v>
      </c>
      <c r="F55" s="10">
        <v>0.16247</v>
      </c>
      <c r="G55" s="11">
        <v>0.15305</v>
      </c>
      <c r="H55" s="10">
        <v>0.19814</v>
      </c>
      <c r="I55" s="11">
        <v>0.15134</v>
      </c>
      <c r="J55" s="10">
        <v>0.07025</v>
      </c>
      <c r="K55" s="19">
        <v>0.17181</v>
      </c>
    </row>
    <row r="56" ht="15.75" spans="1:11">
      <c r="A56" s="44">
        <v>119102</v>
      </c>
      <c r="B56" s="9" t="s">
        <v>949</v>
      </c>
      <c r="C56" s="12">
        <v>0.00898</v>
      </c>
      <c r="D56" s="11">
        <v>0.01459</v>
      </c>
      <c r="E56" s="10">
        <v>0.00253</v>
      </c>
      <c r="F56" s="10">
        <v>0.00585</v>
      </c>
      <c r="G56" s="11">
        <v>0.00275</v>
      </c>
      <c r="H56" s="10">
        <v>0.00344</v>
      </c>
      <c r="I56" s="11">
        <v>0.00851</v>
      </c>
      <c r="J56" s="10">
        <v>0.00439</v>
      </c>
      <c r="K56" s="19">
        <v>0.00966</v>
      </c>
    </row>
    <row r="57" ht="15.75" spans="1:11">
      <c r="A57" s="44">
        <v>119103</v>
      </c>
      <c r="B57" s="9" t="s">
        <v>950</v>
      </c>
      <c r="C57" s="12">
        <v>0.06549</v>
      </c>
      <c r="D57" s="11">
        <v>0.06752</v>
      </c>
      <c r="E57" s="10">
        <v>0.06271</v>
      </c>
      <c r="F57" s="10">
        <v>0.0892</v>
      </c>
      <c r="G57" s="11">
        <v>0.05489</v>
      </c>
      <c r="H57" s="10">
        <v>0.08051</v>
      </c>
      <c r="I57" s="11">
        <v>0.05738</v>
      </c>
      <c r="J57" s="10">
        <v>0.05263</v>
      </c>
      <c r="K57" s="19">
        <v>0.05125</v>
      </c>
    </row>
    <row r="58" ht="15.75" spans="1:11">
      <c r="A58" s="44">
        <v>119104</v>
      </c>
      <c r="B58" s="9" t="s">
        <v>951</v>
      </c>
      <c r="C58" s="12">
        <v>0.02862</v>
      </c>
      <c r="D58" s="11">
        <v>0.01242</v>
      </c>
      <c r="E58" s="10">
        <v>0.03685</v>
      </c>
      <c r="F58" s="10">
        <v>0.07037</v>
      </c>
      <c r="G58" s="11">
        <v>0.05778</v>
      </c>
      <c r="H58" s="10">
        <v>0.04309</v>
      </c>
      <c r="I58" s="11">
        <v>0.02185</v>
      </c>
      <c r="J58" s="10">
        <v>0.00212</v>
      </c>
      <c r="K58" s="19">
        <v>0.09741</v>
      </c>
    </row>
    <row r="59" ht="15.75" spans="1:11">
      <c r="A59" s="44">
        <v>119105</v>
      </c>
      <c r="B59" s="9" t="s">
        <v>952</v>
      </c>
      <c r="C59" s="12">
        <v>0.05886</v>
      </c>
      <c r="D59" s="11">
        <v>0.01349</v>
      </c>
      <c r="E59" s="10">
        <v>0.13779</v>
      </c>
      <c r="F59" s="10">
        <v>0.07163</v>
      </c>
      <c r="G59" s="11">
        <v>0.08018</v>
      </c>
      <c r="H59" s="10">
        <v>0.04358</v>
      </c>
      <c r="I59" s="11">
        <v>0.08048</v>
      </c>
      <c r="J59" s="10">
        <v>0.13482</v>
      </c>
      <c r="K59" s="19">
        <v>0.07515</v>
      </c>
    </row>
    <row r="60" ht="15.75" spans="1:11">
      <c r="A60" s="44">
        <v>119201</v>
      </c>
      <c r="B60" s="9" t="s">
        <v>953</v>
      </c>
      <c r="C60" s="12">
        <v>0.01127</v>
      </c>
      <c r="D60" s="11">
        <v>0.0069</v>
      </c>
      <c r="E60" s="10">
        <v>0.02236</v>
      </c>
      <c r="F60" s="10">
        <v>0.00907</v>
      </c>
      <c r="G60" s="11">
        <v>0.01116</v>
      </c>
      <c r="H60" s="10">
        <v>0.00795</v>
      </c>
      <c r="I60" s="11">
        <v>0.01086</v>
      </c>
      <c r="J60" s="10">
        <v>0.02863</v>
      </c>
      <c r="K60" s="19">
        <v>0.01055</v>
      </c>
    </row>
    <row r="61" ht="15.75" spans="1:11">
      <c r="A61" s="44">
        <v>119202</v>
      </c>
      <c r="B61" s="9" t="s">
        <v>954</v>
      </c>
      <c r="C61" s="12">
        <v>0.01734</v>
      </c>
      <c r="D61" s="11">
        <v>0.00489</v>
      </c>
      <c r="E61" s="10">
        <v>0.02869</v>
      </c>
      <c r="F61" s="10">
        <v>0.00666</v>
      </c>
      <c r="G61" s="11">
        <v>0.00624</v>
      </c>
      <c r="H61" s="10">
        <v>0.02766</v>
      </c>
      <c r="I61" s="11">
        <v>0.02651</v>
      </c>
      <c r="J61" s="10">
        <v>0.04831</v>
      </c>
      <c r="K61" s="19">
        <v>0.01082</v>
      </c>
    </row>
    <row r="62" ht="15.75" spans="1:11">
      <c r="A62" s="44">
        <v>119203</v>
      </c>
      <c r="B62" s="9" t="s">
        <v>955</v>
      </c>
      <c r="C62" s="12">
        <v>0.03895</v>
      </c>
      <c r="D62" s="11">
        <v>0.00223</v>
      </c>
      <c r="E62" s="10">
        <v>0.20328</v>
      </c>
      <c r="F62" s="10">
        <v>0.00692</v>
      </c>
      <c r="G62" s="11">
        <v>0.00096</v>
      </c>
      <c r="H62" s="10">
        <v>0.01303</v>
      </c>
      <c r="I62" s="11">
        <v>0.07304</v>
      </c>
      <c r="J62" s="10">
        <v>0.09379</v>
      </c>
      <c r="K62" s="19">
        <v>0.06144</v>
      </c>
    </row>
    <row r="63" ht="15.75" spans="1:11">
      <c r="A63" s="44">
        <v>119301</v>
      </c>
      <c r="B63" s="9" t="s">
        <v>956</v>
      </c>
      <c r="C63" s="12">
        <v>0.17745</v>
      </c>
      <c r="D63" s="11">
        <v>0.08605</v>
      </c>
      <c r="E63" s="10">
        <v>0.29124</v>
      </c>
      <c r="F63" s="10">
        <v>0.22226</v>
      </c>
      <c r="G63" s="11">
        <v>0.23369</v>
      </c>
      <c r="H63" s="10">
        <v>0.24215</v>
      </c>
      <c r="I63" s="11">
        <v>0.2218</v>
      </c>
      <c r="J63" s="10">
        <v>0.18971</v>
      </c>
      <c r="K63" s="19">
        <v>0.2862</v>
      </c>
    </row>
    <row r="64" ht="15.75" spans="1:11">
      <c r="A64" s="44">
        <v>119302</v>
      </c>
      <c r="B64" s="9" t="s">
        <v>957</v>
      </c>
      <c r="C64" s="12">
        <v>0.13894</v>
      </c>
      <c r="D64" s="11">
        <v>0.09532</v>
      </c>
      <c r="E64" s="10">
        <v>0.2961</v>
      </c>
      <c r="F64" s="10">
        <v>0.13242</v>
      </c>
      <c r="G64" s="11">
        <v>0.12648</v>
      </c>
      <c r="H64" s="10">
        <v>0.14749</v>
      </c>
      <c r="I64" s="11">
        <v>0.13873</v>
      </c>
      <c r="J64" s="10">
        <v>0.22013</v>
      </c>
      <c r="K64" s="19">
        <v>0.14751</v>
      </c>
    </row>
    <row r="65" ht="15.75" spans="1:11">
      <c r="A65" s="44">
        <v>119303</v>
      </c>
      <c r="B65" s="9" t="s">
        <v>958</v>
      </c>
      <c r="C65" s="12">
        <v>0.22911</v>
      </c>
      <c r="D65" s="11">
        <v>0.12819</v>
      </c>
      <c r="E65" s="10">
        <v>0.41067</v>
      </c>
      <c r="F65" s="10">
        <v>0.20788</v>
      </c>
      <c r="G65" s="11">
        <v>0.31701</v>
      </c>
      <c r="H65" s="10">
        <v>0.24795</v>
      </c>
      <c r="I65" s="11">
        <v>0.27145</v>
      </c>
      <c r="J65" s="10">
        <v>0.33476</v>
      </c>
      <c r="K65" s="19">
        <v>0.31642</v>
      </c>
    </row>
    <row r="66" ht="15.75" spans="1:11">
      <c r="A66" s="44">
        <v>119304</v>
      </c>
      <c r="B66" s="9" t="s">
        <v>959</v>
      </c>
      <c r="C66" s="12">
        <v>0.00921</v>
      </c>
      <c r="D66" s="11">
        <v>0.01276</v>
      </c>
      <c r="E66" s="10">
        <v>0.01208</v>
      </c>
      <c r="F66" s="10">
        <v>0.00292</v>
      </c>
      <c r="G66" s="11">
        <v>0.00888</v>
      </c>
      <c r="H66" s="10">
        <v>0.01185</v>
      </c>
      <c r="I66" s="11">
        <v>0.00484</v>
      </c>
      <c r="J66" s="10">
        <v>0.00668</v>
      </c>
      <c r="K66" s="19">
        <v>0.00375</v>
      </c>
    </row>
    <row r="67" ht="15.75" spans="1:11">
      <c r="A67" s="44">
        <v>119305</v>
      </c>
      <c r="B67" s="9" t="s">
        <v>960</v>
      </c>
      <c r="C67" s="12">
        <v>0.22394</v>
      </c>
      <c r="D67" s="11">
        <v>0.24538</v>
      </c>
      <c r="E67" s="10">
        <v>0.17935</v>
      </c>
      <c r="F67" s="10">
        <v>0.23565</v>
      </c>
      <c r="G67" s="11">
        <v>0.21069</v>
      </c>
      <c r="H67" s="10">
        <v>0.22054</v>
      </c>
      <c r="I67" s="11">
        <v>0.20777</v>
      </c>
      <c r="J67" s="10">
        <v>0.18806</v>
      </c>
      <c r="K67" s="19">
        <v>0.2539</v>
      </c>
    </row>
    <row r="68" ht="15.75" spans="1:11">
      <c r="A68" s="44">
        <v>121101</v>
      </c>
      <c r="B68" s="9" t="s">
        <v>961</v>
      </c>
      <c r="C68" s="12">
        <v>0.19835</v>
      </c>
      <c r="D68" s="11">
        <v>0.19966</v>
      </c>
      <c r="E68" s="10">
        <v>0.09225</v>
      </c>
      <c r="F68" s="10">
        <v>0.22562</v>
      </c>
      <c r="G68" s="11">
        <v>0.17741</v>
      </c>
      <c r="H68" s="10">
        <v>0.343</v>
      </c>
      <c r="I68" s="11">
        <v>0.18309</v>
      </c>
      <c r="J68" s="10">
        <v>0.06953</v>
      </c>
      <c r="K68" s="19">
        <v>0.29542</v>
      </c>
    </row>
    <row r="69" ht="15.75" spans="1:11">
      <c r="A69" s="44">
        <v>121102</v>
      </c>
      <c r="B69" s="9" t="s">
        <v>962</v>
      </c>
      <c r="C69" s="12">
        <v>0.26236</v>
      </c>
      <c r="D69" s="11">
        <v>0.09964</v>
      </c>
      <c r="E69" s="10">
        <v>0.75215</v>
      </c>
      <c r="F69" s="10">
        <v>0.46754</v>
      </c>
      <c r="G69" s="11">
        <v>0.50114</v>
      </c>
      <c r="H69" s="10">
        <v>0.25414</v>
      </c>
      <c r="I69" s="11">
        <v>0.26195</v>
      </c>
      <c r="J69" s="10">
        <v>0.22639</v>
      </c>
      <c r="K69" s="19">
        <v>0.45414</v>
      </c>
    </row>
    <row r="70" ht="15.75" spans="1:11">
      <c r="A70" s="44">
        <v>121201</v>
      </c>
      <c r="B70" s="9" t="s">
        <v>963</v>
      </c>
      <c r="C70" s="12">
        <v>0.3389</v>
      </c>
      <c r="D70" s="11">
        <v>0.42</v>
      </c>
      <c r="E70" s="10">
        <v>0.32405</v>
      </c>
      <c r="F70" s="10">
        <v>0.37995</v>
      </c>
      <c r="G70" s="11">
        <v>0.20322</v>
      </c>
      <c r="H70" s="10">
        <v>0.27234</v>
      </c>
      <c r="I70" s="11">
        <v>0.31238</v>
      </c>
      <c r="J70" s="10">
        <v>0.18578</v>
      </c>
      <c r="K70" s="19">
        <v>0.41994</v>
      </c>
    </row>
    <row r="71" ht="15.75" spans="1:11">
      <c r="A71" s="44">
        <v>121301</v>
      </c>
      <c r="B71" s="9" t="s">
        <v>964</v>
      </c>
      <c r="C71" s="12">
        <v>0.93963</v>
      </c>
      <c r="D71" s="11">
        <v>0.65849</v>
      </c>
      <c r="E71" s="10">
        <v>0.866</v>
      </c>
      <c r="F71" s="10">
        <v>1.17382</v>
      </c>
      <c r="G71" s="11">
        <v>1.03951</v>
      </c>
      <c r="H71" s="10">
        <v>1.54063</v>
      </c>
      <c r="I71" s="11">
        <v>0.9996</v>
      </c>
      <c r="J71" s="10">
        <v>0.78674</v>
      </c>
      <c r="K71" s="19">
        <v>1.49316</v>
      </c>
    </row>
    <row r="72" ht="15.75" spans="1:11">
      <c r="A72" s="44">
        <v>121401</v>
      </c>
      <c r="B72" s="9" t="s">
        <v>965</v>
      </c>
      <c r="C72" s="12">
        <v>0.14155</v>
      </c>
      <c r="D72" s="11">
        <v>0.13493</v>
      </c>
      <c r="E72" s="10">
        <v>0.15903</v>
      </c>
      <c r="F72" s="10">
        <v>0.16701</v>
      </c>
      <c r="G72" s="11">
        <v>0.15143</v>
      </c>
      <c r="H72" s="10">
        <v>0.19231</v>
      </c>
      <c r="I72" s="11">
        <v>0.13735</v>
      </c>
      <c r="J72" s="10">
        <v>0.05748</v>
      </c>
      <c r="K72" s="19">
        <v>0.19791</v>
      </c>
    </row>
    <row r="73" ht="15.75" spans="1:11">
      <c r="A73" s="44">
        <v>121402</v>
      </c>
      <c r="B73" s="9" t="s">
        <v>966</v>
      </c>
      <c r="C73" s="12">
        <v>0.21301</v>
      </c>
      <c r="D73" s="11">
        <v>0.18294</v>
      </c>
      <c r="E73" s="10">
        <v>0.24862</v>
      </c>
      <c r="F73" s="10">
        <v>0.31867</v>
      </c>
      <c r="G73" s="11">
        <v>0.33505</v>
      </c>
      <c r="H73" s="10">
        <v>0.26319</v>
      </c>
      <c r="I73" s="11">
        <v>0.14064</v>
      </c>
      <c r="J73" s="10">
        <v>0.22177</v>
      </c>
      <c r="K73" s="19">
        <v>0.22598</v>
      </c>
    </row>
    <row r="74" ht="15.75" spans="1:11">
      <c r="A74" s="44">
        <v>121501</v>
      </c>
      <c r="B74" s="9" t="s">
        <v>967</v>
      </c>
      <c r="C74" s="12">
        <v>0.05462</v>
      </c>
      <c r="D74" s="11">
        <v>0.01967</v>
      </c>
      <c r="E74" s="10">
        <v>0.41258</v>
      </c>
      <c r="F74" s="10">
        <v>0.04716</v>
      </c>
      <c r="G74" s="11">
        <v>0.02271</v>
      </c>
      <c r="H74" s="10">
        <v>0.02825</v>
      </c>
      <c r="I74" s="11">
        <v>0.02</v>
      </c>
      <c r="J74" s="10">
        <v>0.07289</v>
      </c>
      <c r="K74" s="19">
        <v>0.14915</v>
      </c>
    </row>
    <row r="75" ht="15.75" spans="1:11">
      <c r="A75" s="44">
        <v>121502</v>
      </c>
      <c r="B75" s="9" t="s">
        <v>968</v>
      </c>
      <c r="C75" s="12">
        <v>0.03039</v>
      </c>
      <c r="D75" s="11">
        <v>0.01899</v>
      </c>
      <c r="E75" s="10">
        <v>0.01438</v>
      </c>
      <c r="F75" s="10">
        <v>0.04307</v>
      </c>
      <c r="G75" s="11">
        <v>0.04098</v>
      </c>
      <c r="H75" s="10">
        <v>0.09553</v>
      </c>
      <c r="I75" s="11">
        <v>0.01184</v>
      </c>
      <c r="J75" s="10">
        <v>0.02048</v>
      </c>
      <c r="K75" s="19">
        <v>0.04834</v>
      </c>
    </row>
    <row r="76" ht="15.75" spans="1:11">
      <c r="A76" s="43">
        <v>211101</v>
      </c>
      <c r="B76" s="20" t="s">
        <v>969</v>
      </c>
      <c r="C76" s="21">
        <v>0.04282</v>
      </c>
      <c r="D76" s="8">
        <v>0.053</v>
      </c>
      <c r="E76" s="7">
        <v>0.03847</v>
      </c>
      <c r="F76" s="7">
        <v>0.03416</v>
      </c>
      <c r="G76" s="8">
        <v>0.0985</v>
      </c>
      <c r="H76" s="7">
        <v>0.01536</v>
      </c>
      <c r="I76" s="8">
        <v>0.04</v>
      </c>
      <c r="J76" s="7">
        <v>0.01864</v>
      </c>
      <c r="K76" s="22">
        <v>0.02603</v>
      </c>
    </row>
    <row r="77" ht="15.75" spans="1:11">
      <c r="A77" s="44">
        <v>212101</v>
      </c>
      <c r="B77" s="9" t="s">
        <v>970</v>
      </c>
      <c r="C77" s="12">
        <v>0.00133</v>
      </c>
      <c r="D77" s="11">
        <v>0.0031</v>
      </c>
      <c r="E77" s="10">
        <v>0.00101</v>
      </c>
      <c r="F77" s="10">
        <v>0.00061</v>
      </c>
      <c r="G77" s="11">
        <v>0.0009</v>
      </c>
      <c r="H77" s="10">
        <v>0</v>
      </c>
      <c r="I77" s="11">
        <v>0</v>
      </c>
      <c r="J77" s="10">
        <v>0</v>
      </c>
      <c r="K77" s="19">
        <v>0.00041</v>
      </c>
    </row>
    <row r="78" ht="15.75" spans="1:11">
      <c r="A78" s="44">
        <v>212102</v>
      </c>
      <c r="B78" s="9" t="s">
        <v>971</v>
      </c>
      <c r="C78" s="12">
        <v>0.00263</v>
      </c>
      <c r="D78" s="11">
        <v>0.00454</v>
      </c>
      <c r="E78" s="10">
        <v>0.00802</v>
      </c>
      <c r="F78" s="10">
        <v>3e-5</v>
      </c>
      <c r="G78" s="11">
        <v>0.00087</v>
      </c>
      <c r="H78" s="10">
        <v>0.00173</v>
      </c>
      <c r="I78" s="11">
        <v>0.00135</v>
      </c>
      <c r="J78" s="10">
        <v>0</v>
      </c>
      <c r="K78" s="19">
        <v>0</v>
      </c>
    </row>
    <row r="79" ht="15.75" spans="1:11">
      <c r="A79" s="44">
        <v>213101</v>
      </c>
      <c r="B79" s="9" t="s">
        <v>972</v>
      </c>
      <c r="C79" s="12">
        <v>0.15639</v>
      </c>
      <c r="D79" s="11">
        <v>0.14734</v>
      </c>
      <c r="E79" s="10">
        <v>0.18309</v>
      </c>
      <c r="F79" s="10">
        <v>0.15036</v>
      </c>
      <c r="G79" s="11">
        <v>0.13461</v>
      </c>
      <c r="H79" s="10">
        <v>0.13553</v>
      </c>
      <c r="I79" s="11">
        <v>0.18186</v>
      </c>
      <c r="J79" s="10">
        <v>0.12162</v>
      </c>
      <c r="K79" s="19">
        <v>0.27145</v>
      </c>
    </row>
    <row r="80" ht="15.75" spans="1:11">
      <c r="A80" s="44">
        <v>221101</v>
      </c>
      <c r="B80" s="9" t="s">
        <v>973</v>
      </c>
      <c r="C80" s="12">
        <v>0.07253</v>
      </c>
      <c r="D80" s="11">
        <v>0.09694</v>
      </c>
      <c r="E80" s="10">
        <v>0.01685</v>
      </c>
      <c r="F80" s="10">
        <v>0.10813</v>
      </c>
      <c r="G80" s="11">
        <v>0.18361</v>
      </c>
      <c r="H80" s="10">
        <v>0.05939</v>
      </c>
      <c r="I80" s="11">
        <v>0.01684</v>
      </c>
      <c r="J80" s="10">
        <v>0.02768</v>
      </c>
      <c r="K80" s="19">
        <v>0.07438</v>
      </c>
    </row>
    <row r="81" ht="15.75" spans="1:11">
      <c r="A81" s="43">
        <v>311101</v>
      </c>
      <c r="B81" s="20" t="s">
        <v>974</v>
      </c>
      <c r="C81" s="7">
        <v>0.07867</v>
      </c>
      <c r="D81" s="8">
        <v>0.04893</v>
      </c>
      <c r="E81" s="7">
        <v>0.04352</v>
      </c>
      <c r="F81" s="7">
        <v>0.08146</v>
      </c>
      <c r="G81" s="8">
        <v>0.06991</v>
      </c>
      <c r="H81" s="7">
        <v>0.07062</v>
      </c>
      <c r="I81" s="8">
        <v>0.11127</v>
      </c>
      <c r="J81" s="7">
        <v>0.15724</v>
      </c>
      <c r="K81" s="22">
        <v>0.09376</v>
      </c>
    </row>
    <row r="82" ht="15.75" spans="1:11">
      <c r="A82" s="44">
        <v>312101</v>
      </c>
      <c r="B82" s="9" t="s">
        <v>975</v>
      </c>
      <c r="C82" s="10">
        <v>0.79139</v>
      </c>
      <c r="D82" s="11">
        <v>0.58422</v>
      </c>
      <c r="E82" s="10">
        <v>1.23121</v>
      </c>
      <c r="F82" s="10">
        <v>0.92434</v>
      </c>
      <c r="G82" s="11">
        <v>0.88648</v>
      </c>
      <c r="H82" s="10">
        <v>0.85306</v>
      </c>
      <c r="I82" s="11">
        <v>0.79142</v>
      </c>
      <c r="J82" s="10">
        <v>0.99119</v>
      </c>
      <c r="K82" s="19">
        <v>1.06919</v>
      </c>
    </row>
    <row r="83" ht="15.75" spans="1:11">
      <c r="A83" s="44">
        <v>312102</v>
      </c>
      <c r="B83" s="9" t="s">
        <v>976</v>
      </c>
      <c r="C83" s="10">
        <v>0.41351</v>
      </c>
      <c r="D83" s="11">
        <v>0.32233</v>
      </c>
      <c r="E83" s="10">
        <v>0.55288</v>
      </c>
      <c r="F83" s="10">
        <v>0.51467</v>
      </c>
      <c r="G83" s="11">
        <v>0.395</v>
      </c>
      <c r="H83" s="10">
        <v>0.39688</v>
      </c>
      <c r="I83" s="11">
        <v>0.42326</v>
      </c>
      <c r="J83" s="10">
        <v>0.56122</v>
      </c>
      <c r="K83" s="19">
        <v>0.55816</v>
      </c>
    </row>
    <row r="84" ht="15.75" spans="1:11">
      <c r="A84" s="44">
        <v>312103</v>
      </c>
      <c r="B84" s="9" t="s">
        <v>977</v>
      </c>
      <c r="C84" s="10">
        <v>0.06553</v>
      </c>
      <c r="D84" s="11">
        <v>0.08589</v>
      </c>
      <c r="E84" s="10">
        <v>0.05703</v>
      </c>
      <c r="F84" s="10">
        <v>0.04729</v>
      </c>
      <c r="G84" s="11">
        <v>0</v>
      </c>
      <c r="H84" s="10">
        <v>0.09492</v>
      </c>
      <c r="I84" s="11">
        <v>0.06859</v>
      </c>
      <c r="J84" s="10">
        <v>0.03854</v>
      </c>
      <c r="K84" s="19">
        <v>0</v>
      </c>
    </row>
    <row r="85" ht="15.75" spans="1:11">
      <c r="A85" s="44">
        <v>312104</v>
      </c>
      <c r="B85" s="9" t="s">
        <v>978</v>
      </c>
      <c r="C85" s="10">
        <v>0.17061</v>
      </c>
      <c r="D85" s="11">
        <v>0.13893</v>
      </c>
      <c r="E85" s="10">
        <v>0.22556</v>
      </c>
      <c r="F85" s="10">
        <v>0.20184</v>
      </c>
      <c r="G85" s="11">
        <v>0.12706</v>
      </c>
      <c r="H85" s="10">
        <v>0.23142</v>
      </c>
      <c r="I85" s="11">
        <v>0.16668</v>
      </c>
      <c r="J85" s="10">
        <v>0.19836</v>
      </c>
      <c r="K85" s="19">
        <v>0.18923</v>
      </c>
    </row>
    <row r="86" ht="15.75" spans="1:11">
      <c r="A86" s="44">
        <v>312105</v>
      </c>
      <c r="B86" s="9" t="s">
        <v>979</v>
      </c>
      <c r="C86" s="10">
        <v>0.14171</v>
      </c>
      <c r="D86" s="11">
        <v>0.12802</v>
      </c>
      <c r="E86" s="10">
        <v>0.14988</v>
      </c>
      <c r="F86" s="10">
        <v>0.17865</v>
      </c>
      <c r="G86" s="11">
        <v>0.1387</v>
      </c>
      <c r="H86" s="10">
        <v>0.13625</v>
      </c>
      <c r="I86" s="11">
        <v>0.14475</v>
      </c>
      <c r="J86" s="10">
        <v>0.1545</v>
      </c>
      <c r="K86" s="19">
        <v>0.16418</v>
      </c>
    </row>
    <row r="87" ht="15.75" spans="1:11">
      <c r="A87" s="44">
        <v>312201</v>
      </c>
      <c r="B87" s="9" t="s">
        <v>980</v>
      </c>
      <c r="C87" s="10">
        <v>0.50875</v>
      </c>
      <c r="D87" s="11">
        <v>0.52488</v>
      </c>
      <c r="E87" s="10">
        <v>0.36172</v>
      </c>
      <c r="F87" s="10">
        <v>0.73226</v>
      </c>
      <c r="G87" s="11">
        <v>0.66147</v>
      </c>
      <c r="H87" s="10">
        <v>0.54561</v>
      </c>
      <c r="I87" s="11">
        <v>0.38399</v>
      </c>
      <c r="J87" s="10">
        <v>0.36074</v>
      </c>
      <c r="K87" s="19">
        <v>0.72027</v>
      </c>
    </row>
    <row r="88" ht="15.75" spans="1:11">
      <c r="A88" s="44">
        <v>312202</v>
      </c>
      <c r="B88" s="9" t="s">
        <v>981</v>
      </c>
      <c r="C88" s="10">
        <v>0.68391</v>
      </c>
      <c r="D88" s="11">
        <v>0.4298</v>
      </c>
      <c r="E88" s="10">
        <v>1.35522</v>
      </c>
      <c r="F88" s="10">
        <v>0.50093</v>
      </c>
      <c r="G88" s="11">
        <v>0.3954</v>
      </c>
      <c r="H88" s="10">
        <v>1.0441</v>
      </c>
      <c r="I88" s="11">
        <v>0.72705</v>
      </c>
      <c r="J88" s="10">
        <v>1.1655</v>
      </c>
      <c r="K88" s="19">
        <v>0.61267</v>
      </c>
    </row>
    <row r="89" ht="15.75" spans="1:11">
      <c r="A89" s="44">
        <v>312203</v>
      </c>
      <c r="B89" s="9" t="s">
        <v>982</v>
      </c>
      <c r="C89" s="10">
        <v>0.22983</v>
      </c>
      <c r="D89" s="11">
        <v>0.14398</v>
      </c>
      <c r="E89" s="10">
        <v>0.49876</v>
      </c>
      <c r="F89" s="10">
        <v>0.14052</v>
      </c>
      <c r="G89" s="11">
        <v>0.12878</v>
      </c>
      <c r="H89" s="10">
        <v>0.23772</v>
      </c>
      <c r="I89" s="11">
        <v>0.29131</v>
      </c>
      <c r="J89" s="10">
        <v>0.42996</v>
      </c>
      <c r="K89" s="19">
        <v>0.2098</v>
      </c>
    </row>
    <row r="90" ht="15.75" spans="1:11">
      <c r="A90" s="44">
        <v>312204</v>
      </c>
      <c r="B90" s="9" t="s">
        <v>983</v>
      </c>
      <c r="C90" s="10">
        <v>0.30877</v>
      </c>
      <c r="D90" s="11">
        <v>0.31696</v>
      </c>
      <c r="E90" s="10">
        <v>0.26976</v>
      </c>
      <c r="F90" s="10">
        <v>0.43242</v>
      </c>
      <c r="G90" s="11">
        <v>0.30937</v>
      </c>
      <c r="H90" s="10">
        <v>0.28319</v>
      </c>
      <c r="I90" s="11">
        <v>0.29644</v>
      </c>
      <c r="J90" s="10">
        <v>0.24312</v>
      </c>
      <c r="K90" s="19">
        <v>0.33916</v>
      </c>
    </row>
    <row r="91" ht="15.75" spans="1:11">
      <c r="A91" s="44">
        <v>312301</v>
      </c>
      <c r="B91" s="9" t="s">
        <v>984</v>
      </c>
      <c r="C91" s="10">
        <v>0.274</v>
      </c>
      <c r="D91" s="11">
        <v>0.23334</v>
      </c>
      <c r="E91" s="10">
        <v>0.42299</v>
      </c>
      <c r="F91" s="10">
        <v>0.34404</v>
      </c>
      <c r="G91" s="11">
        <v>0.25959</v>
      </c>
      <c r="H91" s="10">
        <v>0.25756</v>
      </c>
      <c r="I91" s="11">
        <v>0.2447</v>
      </c>
      <c r="J91" s="10">
        <v>0.35132</v>
      </c>
      <c r="K91" s="19">
        <v>0.33808</v>
      </c>
    </row>
    <row r="92" ht="15.75" spans="1:11">
      <c r="A92" s="44">
        <v>312302</v>
      </c>
      <c r="B92" s="9" t="s">
        <v>985</v>
      </c>
      <c r="C92" s="10">
        <v>0.07286</v>
      </c>
      <c r="D92" s="11">
        <v>0.04805</v>
      </c>
      <c r="E92" s="10">
        <v>0.07553</v>
      </c>
      <c r="F92" s="10">
        <v>0.11717</v>
      </c>
      <c r="G92" s="11">
        <v>0.06776</v>
      </c>
      <c r="H92" s="10">
        <v>0.0924</v>
      </c>
      <c r="I92" s="11">
        <v>0.09422</v>
      </c>
      <c r="J92" s="10">
        <v>0.05724</v>
      </c>
      <c r="K92" s="19">
        <v>0.11098</v>
      </c>
    </row>
    <row r="93" ht="15.75" spans="1:11">
      <c r="A93" s="44">
        <v>312303</v>
      </c>
      <c r="B93" s="9" t="s">
        <v>986</v>
      </c>
      <c r="C93" s="10">
        <v>0.06685</v>
      </c>
      <c r="D93" s="11">
        <v>0.05076</v>
      </c>
      <c r="E93" s="10">
        <v>0.08389</v>
      </c>
      <c r="F93" s="10">
        <v>0.09348</v>
      </c>
      <c r="G93" s="11">
        <v>0.064</v>
      </c>
      <c r="H93" s="10">
        <v>0.05113</v>
      </c>
      <c r="I93" s="11">
        <v>0.06645</v>
      </c>
      <c r="J93" s="10">
        <v>0.10748</v>
      </c>
      <c r="K93" s="19">
        <v>0.09514</v>
      </c>
    </row>
    <row r="94" ht="15.75" spans="1:11">
      <c r="A94" s="44">
        <v>312304</v>
      </c>
      <c r="B94" s="9" t="s">
        <v>987</v>
      </c>
      <c r="C94" s="10">
        <v>0.07299</v>
      </c>
      <c r="D94" s="11">
        <v>0.04958</v>
      </c>
      <c r="E94" s="10">
        <v>0.09523</v>
      </c>
      <c r="F94" s="10">
        <v>0.08943</v>
      </c>
      <c r="G94" s="11">
        <v>0.06719</v>
      </c>
      <c r="H94" s="10">
        <v>0.1061</v>
      </c>
      <c r="I94" s="11">
        <v>0.05586</v>
      </c>
      <c r="J94" s="10">
        <v>0.12508</v>
      </c>
      <c r="K94" s="19">
        <v>0.10235</v>
      </c>
    </row>
    <row r="95" ht="15.75" spans="1:11">
      <c r="A95" s="44">
        <v>312305</v>
      </c>
      <c r="B95" s="9" t="s">
        <v>988</v>
      </c>
      <c r="C95" s="10">
        <v>0.054</v>
      </c>
      <c r="D95" s="11">
        <v>0.05012</v>
      </c>
      <c r="E95" s="10">
        <v>0.07014</v>
      </c>
      <c r="F95" s="10">
        <v>0.06994</v>
      </c>
      <c r="G95" s="11">
        <v>0.06308</v>
      </c>
      <c r="H95" s="10">
        <v>0.04917</v>
      </c>
      <c r="I95" s="11">
        <v>0.03888</v>
      </c>
      <c r="J95" s="10">
        <v>0.05099</v>
      </c>
      <c r="K95" s="19">
        <v>0.11276</v>
      </c>
    </row>
    <row r="96" ht="15.75" spans="1:11">
      <c r="A96" s="44">
        <v>312306</v>
      </c>
      <c r="B96" s="9" t="s">
        <v>989</v>
      </c>
      <c r="C96" s="10">
        <v>0.01024</v>
      </c>
      <c r="D96" s="11">
        <v>0.00712</v>
      </c>
      <c r="E96" s="10">
        <v>0.0055</v>
      </c>
      <c r="F96" s="10">
        <v>0.03434</v>
      </c>
      <c r="G96" s="11">
        <v>0.00966</v>
      </c>
      <c r="H96" s="10">
        <v>0.01211</v>
      </c>
      <c r="I96" s="11">
        <v>0.01107</v>
      </c>
      <c r="J96" s="10">
        <v>0.00437</v>
      </c>
      <c r="K96" s="19">
        <v>0.00723</v>
      </c>
    </row>
    <row r="97" ht="15.75" spans="1:11">
      <c r="A97" s="44">
        <v>312401</v>
      </c>
      <c r="B97" s="9" t="s">
        <v>990</v>
      </c>
      <c r="C97" s="10">
        <v>0.02168</v>
      </c>
      <c r="D97" s="11">
        <v>0.02037</v>
      </c>
      <c r="E97" s="10">
        <v>0.01545</v>
      </c>
      <c r="F97" s="10">
        <v>0</v>
      </c>
      <c r="G97" s="11">
        <v>0.03734</v>
      </c>
      <c r="H97" s="10">
        <v>0.01734</v>
      </c>
      <c r="I97" s="11">
        <v>0.03055</v>
      </c>
      <c r="J97" s="10">
        <v>0.02212</v>
      </c>
      <c r="K97" s="19">
        <v>0.02653</v>
      </c>
    </row>
    <row r="98" ht="15.75" spans="1:11">
      <c r="A98" s="44">
        <v>312501</v>
      </c>
      <c r="B98" s="9" t="s">
        <v>991</v>
      </c>
      <c r="C98" s="10">
        <v>0.21075</v>
      </c>
      <c r="D98" s="11">
        <v>0.24534</v>
      </c>
      <c r="E98" s="10">
        <v>0.08865</v>
      </c>
      <c r="F98" s="10">
        <v>0.12271</v>
      </c>
      <c r="G98" s="11">
        <v>0.17446</v>
      </c>
      <c r="H98" s="10">
        <v>0.2585</v>
      </c>
      <c r="I98" s="11">
        <v>0.2248</v>
      </c>
      <c r="J98" s="10">
        <v>0.20353</v>
      </c>
      <c r="K98" s="19">
        <v>0.10023</v>
      </c>
    </row>
    <row r="99" ht="15.75" spans="1:11">
      <c r="A99" s="44">
        <v>313101</v>
      </c>
      <c r="B99" s="9" t="s">
        <v>992</v>
      </c>
      <c r="C99" s="10">
        <v>0.27892</v>
      </c>
      <c r="D99" s="11">
        <v>0.20854</v>
      </c>
      <c r="E99" s="10">
        <v>0.33757</v>
      </c>
      <c r="F99" s="10">
        <v>0.30417</v>
      </c>
      <c r="G99" s="11">
        <v>0.28511</v>
      </c>
      <c r="H99" s="10">
        <v>0.25552</v>
      </c>
      <c r="I99" s="11">
        <v>0.33251</v>
      </c>
      <c r="J99" s="10">
        <v>0.40189</v>
      </c>
      <c r="K99" s="19">
        <v>0.31735</v>
      </c>
    </row>
    <row r="100" ht="15.75" spans="1:11">
      <c r="A100" s="44">
        <v>313102</v>
      </c>
      <c r="B100" s="9" t="s">
        <v>993</v>
      </c>
      <c r="C100" s="10">
        <v>0.43821</v>
      </c>
      <c r="D100" s="11">
        <v>0.43171</v>
      </c>
      <c r="E100" s="10">
        <v>0.35401</v>
      </c>
      <c r="F100" s="10">
        <v>0.17911</v>
      </c>
      <c r="G100" s="11">
        <v>0.12806</v>
      </c>
      <c r="H100" s="10">
        <v>0.39517</v>
      </c>
      <c r="I100" s="11">
        <v>0.50088</v>
      </c>
      <c r="J100" s="10">
        <v>0.97131</v>
      </c>
      <c r="K100" s="19">
        <v>0.1495</v>
      </c>
    </row>
    <row r="101" ht="15.75" spans="1:11">
      <c r="A101" s="44">
        <v>314101</v>
      </c>
      <c r="B101" s="9" t="s">
        <v>994</v>
      </c>
      <c r="C101" s="10">
        <v>0.04023</v>
      </c>
      <c r="D101" s="11">
        <v>0.05852</v>
      </c>
      <c r="E101" s="10">
        <v>0.02367</v>
      </c>
      <c r="F101" s="10">
        <v>0.01627</v>
      </c>
      <c r="G101" s="11">
        <v>0.01816</v>
      </c>
      <c r="H101" s="10">
        <v>0.01619</v>
      </c>
      <c r="I101" s="11">
        <v>0.06513</v>
      </c>
      <c r="J101" s="10">
        <v>0</v>
      </c>
      <c r="K101" s="19">
        <v>0.02072</v>
      </c>
    </row>
    <row r="102" ht="15.75" spans="1:11">
      <c r="A102" s="44">
        <v>321101</v>
      </c>
      <c r="B102" s="9" t="s">
        <v>995</v>
      </c>
      <c r="C102" s="10">
        <v>1.06972</v>
      </c>
      <c r="D102" s="11">
        <v>1.14202</v>
      </c>
      <c r="E102" s="10">
        <v>1.03522</v>
      </c>
      <c r="F102" s="10">
        <v>0.93666</v>
      </c>
      <c r="G102" s="11">
        <v>0.81421</v>
      </c>
      <c r="H102" s="10">
        <v>1.23827</v>
      </c>
      <c r="I102" s="11">
        <v>0.967</v>
      </c>
      <c r="J102" s="10">
        <v>1.21066</v>
      </c>
      <c r="K102" s="19">
        <v>0.78769</v>
      </c>
    </row>
    <row r="103" ht="15.75" spans="1:11">
      <c r="A103" s="44">
        <v>321201</v>
      </c>
      <c r="B103" s="9" t="s">
        <v>996</v>
      </c>
      <c r="C103" s="10">
        <v>0.10553</v>
      </c>
      <c r="D103" s="11">
        <v>0.09588</v>
      </c>
      <c r="E103" s="10">
        <v>0.08738</v>
      </c>
      <c r="F103" s="10">
        <v>0.14149</v>
      </c>
      <c r="G103" s="11">
        <v>0.11551</v>
      </c>
      <c r="H103" s="10">
        <v>0.09119</v>
      </c>
      <c r="I103" s="11">
        <v>0.12518</v>
      </c>
      <c r="J103" s="10">
        <v>0.09882</v>
      </c>
      <c r="K103" s="19">
        <v>0.10147</v>
      </c>
    </row>
    <row r="104" ht="15.75" spans="1:11">
      <c r="A104" s="44">
        <v>321202</v>
      </c>
      <c r="B104" s="9" t="s">
        <v>997</v>
      </c>
      <c r="C104" s="10">
        <v>0.47625</v>
      </c>
      <c r="D104" s="11">
        <v>0.50813</v>
      </c>
      <c r="E104" s="10">
        <v>0.32049</v>
      </c>
      <c r="F104" s="10">
        <v>0.41593</v>
      </c>
      <c r="G104" s="11">
        <v>0.47362</v>
      </c>
      <c r="H104" s="10">
        <v>0.4469</v>
      </c>
      <c r="I104" s="11">
        <v>0.49202</v>
      </c>
      <c r="J104" s="10">
        <v>0.51526</v>
      </c>
      <c r="K104" s="19">
        <v>0.4205</v>
      </c>
    </row>
    <row r="105" ht="15.75" spans="1:11">
      <c r="A105" s="44">
        <v>321203</v>
      </c>
      <c r="B105" s="9" t="s">
        <v>996</v>
      </c>
      <c r="C105" s="10">
        <v>0.30705</v>
      </c>
      <c r="D105" s="11">
        <v>0.38424</v>
      </c>
      <c r="E105" s="10">
        <v>0.15534</v>
      </c>
      <c r="F105" s="10">
        <v>0.24795</v>
      </c>
      <c r="G105" s="11">
        <v>0.19775</v>
      </c>
      <c r="H105" s="10">
        <v>0.33694</v>
      </c>
      <c r="I105" s="11">
        <v>0.25949</v>
      </c>
      <c r="J105" s="10">
        <v>0.34248</v>
      </c>
      <c r="K105" s="19">
        <v>0.13739</v>
      </c>
    </row>
    <row r="106" ht="15.75" spans="1:11">
      <c r="A106" s="44">
        <v>321301</v>
      </c>
      <c r="B106" s="9" t="s">
        <v>998</v>
      </c>
      <c r="C106" s="10">
        <v>0.29982</v>
      </c>
      <c r="D106" s="11">
        <v>0.19269</v>
      </c>
      <c r="E106" s="10">
        <v>0.47316</v>
      </c>
      <c r="F106" s="10">
        <v>0.32321</v>
      </c>
      <c r="G106" s="11">
        <v>0.24112</v>
      </c>
      <c r="H106" s="10">
        <v>0.33434</v>
      </c>
      <c r="I106" s="11">
        <v>0.33115</v>
      </c>
      <c r="J106" s="10">
        <v>0.54773</v>
      </c>
      <c r="K106" s="19">
        <v>0.28024</v>
      </c>
    </row>
    <row r="107" ht="15.75" spans="1:11">
      <c r="A107" s="44">
        <v>321302</v>
      </c>
      <c r="B107" s="9" t="s">
        <v>999</v>
      </c>
      <c r="C107" s="10">
        <v>0.20269</v>
      </c>
      <c r="D107" s="11">
        <v>0.14228</v>
      </c>
      <c r="E107" s="10">
        <v>0.32817</v>
      </c>
      <c r="F107" s="10">
        <v>0.25973</v>
      </c>
      <c r="G107" s="11">
        <v>0.20884</v>
      </c>
      <c r="H107" s="10">
        <v>0.30275</v>
      </c>
      <c r="I107" s="11">
        <v>0.20451</v>
      </c>
      <c r="J107" s="10">
        <v>0.16821</v>
      </c>
      <c r="K107" s="19">
        <v>0.27935</v>
      </c>
    </row>
    <row r="108" ht="15.75" spans="1:11">
      <c r="A108" s="44">
        <v>322101</v>
      </c>
      <c r="B108" s="9" t="s">
        <v>1000</v>
      </c>
      <c r="C108" s="10">
        <v>0.01128</v>
      </c>
      <c r="D108" s="11">
        <v>0.01233</v>
      </c>
      <c r="E108" s="10">
        <v>0.00945</v>
      </c>
      <c r="F108" s="10">
        <v>0.00591</v>
      </c>
      <c r="G108" s="11">
        <v>0.00996</v>
      </c>
      <c r="H108" s="10">
        <v>0.00756</v>
      </c>
      <c r="I108" s="11">
        <v>0.00871</v>
      </c>
      <c r="J108" s="10">
        <v>0.02484</v>
      </c>
      <c r="K108" s="19">
        <v>0.00562</v>
      </c>
    </row>
    <row r="109" ht="15.75" spans="1:11">
      <c r="A109" s="43">
        <v>411101</v>
      </c>
      <c r="B109" s="20" t="s">
        <v>1001</v>
      </c>
      <c r="C109" s="7">
        <v>3.05838</v>
      </c>
      <c r="D109" s="8">
        <v>5.15934</v>
      </c>
      <c r="E109" s="7">
        <v>1.33182</v>
      </c>
      <c r="F109" s="7">
        <v>1.76788</v>
      </c>
      <c r="G109" s="8">
        <v>1.87551</v>
      </c>
      <c r="H109" s="7">
        <v>1.65566</v>
      </c>
      <c r="I109" s="8">
        <v>2.26837</v>
      </c>
      <c r="J109" s="7">
        <v>1.44345</v>
      </c>
      <c r="K109" s="22">
        <v>1.55647</v>
      </c>
    </row>
    <row r="110" ht="15.75" spans="1:11">
      <c r="A110" s="44">
        <v>421101</v>
      </c>
      <c r="B110" s="9" t="s">
        <v>1002</v>
      </c>
      <c r="C110" s="10">
        <v>0.95035</v>
      </c>
      <c r="D110" s="11">
        <v>0.37475</v>
      </c>
      <c r="E110" s="10">
        <v>0.86197</v>
      </c>
      <c r="F110" s="10">
        <v>1.33023</v>
      </c>
      <c r="G110" s="11">
        <v>1.43498</v>
      </c>
      <c r="H110" s="10">
        <v>1.20882</v>
      </c>
      <c r="I110" s="11">
        <v>1.46483</v>
      </c>
      <c r="J110" s="10">
        <v>1.18624</v>
      </c>
      <c r="K110" s="19">
        <v>1.27472</v>
      </c>
    </row>
    <row r="111" ht="15.75" spans="1:11">
      <c r="A111" s="44">
        <v>421102</v>
      </c>
      <c r="B111" s="9" t="s">
        <v>1003</v>
      </c>
      <c r="C111" s="10">
        <v>0.1302</v>
      </c>
      <c r="D111" s="11">
        <v>0.17048</v>
      </c>
      <c r="E111" s="10">
        <v>0.05302</v>
      </c>
      <c r="F111" s="10">
        <v>0.23383</v>
      </c>
      <c r="G111" s="11">
        <v>0.15784</v>
      </c>
      <c r="H111" s="10">
        <v>0.02603</v>
      </c>
      <c r="I111" s="11">
        <v>0.09409</v>
      </c>
      <c r="J111" s="10">
        <v>0.08689</v>
      </c>
      <c r="K111" s="19">
        <v>0.1766</v>
      </c>
    </row>
    <row r="112" ht="15.75" spans="1:11">
      <c r="A112" s="44">
        <v>421103</v>
      </c>
      <c r="B112" s="9" t="s">
        <v>1004</v>
      </c>
      <c r="C112" s="10">
        <v>0.05534</v>
      </c>
      <c r="D112" s="11">
        <v>0.05232</v>
      </c>
      <c r="E112" s="10">
        <v>0.03045</v>
      </c>
      <c r="F112" s="10">
        <v>0.04121</v>
      </c>
      <c r="G112" s="11">
        <v>0.04803</v>
      </c>
      <c r="H112" s="10">
        <v>0.04423</v>
      </c>
      <c r="I112" s="11">
        <v>0.08315</v>
      </c>
      <c r="J112" s="10">
        <v>0.05751</v>
      </c>
      <c r="K112" s="19">
        <v>0.052</v>
      </c>
    </row>
    <row r="113" ht="15.75" spans="1:11">
      <c r="A113" s="44">
        <v>422101</v>
      </c>
      <c r="B113" s="9" t="s">
        <v>1005</v>
      </c>
      <c r="C113" s="10">
        <v>0.7796</v>
      </c>
      <c r="D113" s="11">
        <v>0.64138</v>
      </c>
      <c r="E113" s="10">
        <v>0.44329</v>
      </c>
      <c r="F113" s="10">
        <v>0.71532</v>
      </c>
      <c r="G113" s="11">
        <v>0.84763</v>
      </c>
      <c r="H113" s="10">
        <v>1.00767</v>
      </c>
      <c r="I113" s="11">
        <v>1.15752</v>
      </c>
      <c r="J113" s="10">
        <v>0.53613</v>
      </c>
      <c r="K113" s="19">
        <v>0.74555</v>
      </c>
    </row>
    <row r="114" ht="15.75" spans="1:11">
      <c r="A114" s="44">
        <v>431101</v>
      </c>
      <c r="B114" s="9" t="s">
        <v>1006</v>
      </c>
      <c r="C114" s="10">
        <v>0.75775</v>
      </c>
      <c r="D114" s="11">
        <v>1.34834</v>
      </c>
      <c r="E114" s="10">
        <v>0.21383</v>
      </c>
      <c r="F114" s="10">
        <v>0.45683</v>
      </c>
      <c r="G114" s="11">
        <v>0.59775</v>
      </c>
      <c r="H114" s="10">
        <v>0.42188</v>
      </c>
      <c r="I114" s="11">
        <v>0.30008</v>
      </c>
      <c r="J114" s="10">
        <v>0.35982</v>
      </c>
      <c r="K114" s="19">
        <v>0.80023</v>
      </c>
    </row>
    <row r="115" ht="15.75" spans="1:11">
      <c r="A115" s="44">
        <v>432101</v>
      </c>
      <c r="B115" s="9" t="s">
        <v>1007</v>
      </c>
      <c r="C115" s="10">
        <v>0.23389</v>
      </c>
      <c r="D115" s="11">
        <v>0.43479</v>
      </c>
      <c r="E115" s="10">
        <v>0.08381</v>
      </c>
      <c r="F115" s="10">
        <v>0.12827</v>
      </c>
      <c r="G115" s="11">
        <v>0.10176</v>
      </c>
      <c r="H115" s="10">
        <v>0.21146</v>
      </c>
      <c r="I115" s="11">
        <v>0.09666</v>
      </c>
      <c r="J115" s="10">
        <v>0.06652</v>
      </c>
      <c r="K115" s="19">
        <v>0.07916</v>
      </c>
    </row>
    <row r="116" ht="15.75" spans="1:11">
      <c r="A116" s="44">
        <v>441101</v>
      </c>
      <c r="B116" s="9" t="s">
        <v>1008</v>
      </c>
      <c r="C116" s="10">
        <v>3.29469</v>
      </c>
      <c r="D116" s="11">
        <v>3.56113</v>
      </c>
      <c r="E116" s="10">
        <v>2.11104</v>
      </c>
      <c r="F116" s="10">
        <v>3.83076</v>
      </c>
      <c r="G116" s="11">
        <v>3.51047</v>
      </c>
      <c r="H116" s="10">
        <v>3.84142</v>
      </c>
      <c r="I116" s="11">
        <v>3.23947</v>
      </c>
      <c r="J116" s="10">
        <v>2.06672</v>
      </c>
      <c r="K116" s="19">
        <v>2.79456</v>
      </c>
    </row>
    <row r="117" ht="15.75" spans="1:11">
      <c r="A117" s="44">
        <v>442101</v>
      </c>
      <c r="B117" s="9" t="s">
        <v>1009</v>
      </c>
      <c r="C117" s="10">
        <v>1.19963</v>
      </c>
      <c r="D117" s="11">
        <v>1.60876</v>
      </c>
      <c r="E117" s="10">
        <v>0.65026</v>
      </c>
      <c r="F117" s="10">
        <v>1.2176</v>
      </c>
      <c r="G117" s="11">
        <v>1.00769</v>
      </c>
      <c r="H117" s="10">
        <v>1.33257</v>
      </c>
      <c r="I117" s="11">
        <v>0.974</v>
      </c>
      <c r="J117" s="10">
        <v>0.56386</v>
      </c>
      <c r="K117" s="19">
        <v>0.63484</v>
      </c>
    </row>
    <row r="118" ht="15.75" spans="1:11">
      <c r="A118" s="44">
        <v>443101</v>
      </c>
      <c r="B118" s="9" t="s">
        <v>1010</v>
      </c>
      <c r="C118" s="10">
        <v>0.02683</v>
      </c>
      <c r="D118" s="11">
        <v>0.02218</v>
      </c>
      <c r="E118" s="10">
        <v>0.05194</v>
      </c>
      <c r="F118" s="10">
        <v>0.03048</v>
      </c>
      <c r="G118" s="11">
        <v>0.01594</v>
      </c>
      <c r="H118" s="10">
        <v>0.05353</v>
      </c>
      <c r="I118" s="11">
        <v>0.02149</v>
      </c>
      <c r="J118" s="10">
        <v>0.02537</v>
      </c>
      <c r="K118" s="19">
        <v>0.00318</v>
      </c>
    </row>
    <row r="119" ht="15.75" spans="1:11">
      <c r="A119" s="44">
        <v>443102</v>
      </c>
      <c r="B119" s="9" t="s">
        <v>1011</v>
      </c>
      <c r="C119" s="12">
        <v>2.12782</v>
      </c>
      <c r="D119" s="11">
        <v>0.36373</v>
      </c>
      <c r="E119" s="10">
        <v>3.6805</v>
      </c>
      <c r="F119" s="10">
        <v>2.00633</v>
      </c>
      <c r="G119" s="11">
        <v>2.39228</v>
      </c>
      <c r="H119" s="10">
        <v>1.83914</v>
      </c>
      <c r="I119" s="11">
        <v>3.49055</v>
      </c>
      <c r="J119" s="10">
        <v>5.73319</v>
      </c>
      <c r="K119" s="19">
        <v>2.06635</v>
      </c>
    </row>
    <row r="120" ht="15.75" spans="1:11">
      <c r="A120" s="43">
        <v>511101</v>
      </c>
      <c r="B120" s="20" t="s">
        <v>1012</v>
      </c>
      <c r="C120" s="7">
        <v>0.23131</v>
      </c>
      <c r="D120" s="8">
        <v>0.16996</v>
      </c>
      <c r="E120" s="7">
        <v>0.20226</v>
      </c>
      <c r="F120" s="7">
        <v>0.33596</v>
      </c>
      <c r="G120" s="8">
        <v>0.24027</v>
      </c>
      <c r="H120" s="7">
        <v>0.29183</v>
      </c>
      <c r="I120" s="8">
        <v>0.26005</v>
      </c>
      <c r="J120" s="7">
        <v>0.2207</v>
      </c>
      <c r="K120" s="22">
        <v>0.35719</v>
      </c>
    </row>
    <row r="121" ht="15.75" spans="1:11">
      <c r="A121" s="44">
        <v>511102</v>
      </c>
      <c r="B121" s="9" t="s">
        <v>1013</v>
      </c>
      <c r="C121" s="10">
        <v>0.01425</v>
      </c>
      <c r="D121" s="11">
        <v>0.02137</v>
      </c>
      <c r="E121" s="10">
        <v>0.00744</v>
      </c>
      <c r="F121" s="10">
        <v>0.00552</v>
      </c>
      <c r="G121" s="11">
        <v>0.00763</v>
      </c>
      <c r="H121" s="10">
        <v>0.01192</v>
      </c>
      <c r="I121" s="11">
        <v>0.00634</v>
      </c>
      <c r="J121" s="10">
        <v>0.00924</v>
      </c>
      <c r="K121" s="19">
        <v>0.03833</v>
      </c>
    </row>
    <row r="122" ht="15.75" spans="1:11">
      <c r="A122" s="44">
        <v>511103</v>
      </c>
      <c r="B122" s="9" t="s">
        <v>1014</v>
      </c>
      <c r="C122" s="10">
        <v>0.02852</v>
      </c>
      <c r="D122" s="11">
        <v>0.02558</v>
      </c>
      <c r="E122" s="10">
        <v>0.06399</v>
      </c>
      <c r="F122" s="10">
        <v>0.06045</v>
      </c>
      <c r="G122" s="11">
        <v>0.03328</v>
      </c>
      <c r="H122" s="10">
        <v>0.02703</v>
      </c>
      <c r="I122" s="11">
        <v>0.00171</v>
      </c>
      <c r="J122" s="10">
        <v>0.01753</v>
      </c>
      <c r="K122" s="19">
        <v>0.09395</v>
      </c>
    </row>
    <row r="123" ht="15.75" spans="1:11">
      <c r="A123" s="44">
        <v>511104</v>
      </c>
      <c r="B123" s="9" t="s">
        <v>1015</v>
      </c>
      <c r="C123" s="10">
        <v>0.04743</v>
      </c>
      <c r="D123" s="11">
        <v>0.06312</v>
      </c>
      <c r="E123" s="10">
        <v>0.02236</v>
      </c>
      <c r="F123" s="10">
        <v>0.0743</v>
      </c>
      <c r="G123" s="11">
        <v>0.01775</v>
      </c>
      <c r="H123" s="10">
        <v>0.00385</v>
      </c>
      <c r="I123" s="11">
        <v>0.03953</v>
      </c>
      <c r="J123" s="10">
        <v>0.04852</v>
      </c>
      <c r="K123" s="19">
        <v>0.08565</v>
      </c>
    </row>
    <row r="124" ht="15.75" spans="1:11">
      <c r="A124" s="44">
        <v>511105</v>
      </c>
      <c r="B124" s="9" t="s">
        <v>1016</v>
      </c>
      <c r="C124" s="10">
        <v>0.07145</v>
      </c>
      <c r="D124" s="11">
        <v>0.08585</v>
      </c>
      <c r="E124" s="10">
        <v>0.06361</v>
      </c>
      <c r="F124" s="10">
        <v>0.06364</v>
      </c>
      <c r="G124" s="11">
        <v>0.15078</v>
      </c>
      <c r="H124" s="10">
        <v>0.06032</v>
      </c>
      <c r="I124" s="11">
        <v>0.02342</v>
      </c>
      <c r="J124" s="10">
        <v>0.0611</v>
      </c>
      <c r="K124" s="19">
        <v>0.10935</v>
      </c>
    </row>
    <row r="125" ht="15.75" spans="1:11">
      <c r="A125" s="44">
        <v>511106</v>
      </c>
      <c r="B125" s="9" t="s">
        <v>1017</v>
      </c>
      <c r="C125" s="10">
        <v>0.13286</v>
      </c>
      <c r="D125" s="11">
        <v>0.07502</v>
      </c>
      <c r="E125" s="10">
        <v>0.13303</v>
      </c>
      <c r="F125" s="10">
        <v>0.21422</v>
      </c>
      <c r="G125" s="11">
        <v>0.16835</v>
      </c>
      <c r="H125" s="10">
        <v>0.15999</v>
      </c>
      <c r="I125" s="11">
        <v>0.12237</v>
      </c>
      <c r="J125" s="10">
        <v>0.15822</v>
      </c>
      <c r="K125" s="19">
        <v>0.36963</v>
      </c>
    </row>
    <row r="126" ht="15.75" spans="1:11">
      <c r="A126" s="44">
        <v>511201</v>
      </c>
      <c r="B126" s="9" t="s">
        <v>1018</v>
      </c>
      <c r="C126" s="10">
        <v>0.00341</v>
      </c>
      <c r="D126" s="11">
        <v>0.0078</v>
      </c>
      <c r="E126" s="10">
        <v>0.00179</v>
      </c>
      <c r="F126" s="10">
        <v>0</v>
      </c>
      <c r="G126" s="11">
        <v>0</v>
      </c>
      <c r="H126" s="10">
        <v>0.00023</v>
      </c>
      <c r="I126" s="11">
        <v>0.00116</v>
      </c>
      <c r="J126" s="10">
        <v>0.00169</v>
      </c>
      <c r="K126" s="19">
        <v>0</v>
      </c>
    </row>
    <row r="127" ht="15.75" spans="1:11">
      <c r="A127" s="44">
        <v>511202</v>
      </c>
      <c r="B127" s="9" t="s">
        <v>1019</v>
      </c>
      <c r="C127" s="10">
        <v>0.07586</v>
      </c>
      <c r="D127" s="11">
        <v>0.04549</v>
      </c>
      <c r="E127" s="10">
        <v>0.09481</v>
      </c>
      <c r="F127" s="10">
        <v>0.10597</v>
      </c>
      <c r="G127" s="11">
        <v>0.06222</v>
      </c>
      <c r="H127" s="10">
        <v>0.12921</v>
      </c>
      <c r="I127" s="11">
        <v>0.04913</v>
      </c>
      <c r="J127" s="10">
        <v>0.15103</v>
      </c>
      <c r="K127" s="19">
        <v>0.09543</v>
      </c>
    </row>
    <row r="128" ht="15.75" spans="1:11">
      <c r="A128" s="44">
        <v>521101</v>
      </c>
      <c r="B128" s="9" t="s">
        <v>1020</v>
      </c>
      <c r="C128" s="10">
        <v>0.12067</v>
      </c>
      <c r="D128" s="11">
        <v>0.11872</v>
      </c>
      <c r="E128" s="10">
        <v>0.08399</v>
      </c>
      <c r="F128" s="10">
        <v>0.09589</v>
      </c>
      <c r="G128" s="11">
        <v>0.10761</v>
      </c>
      <c r="H128" s="10">
        <v>0.07076</v>
      </c>
      <c r="I128" s="11">
        <v>0.18507</v>
      </c>
      <c r="J128" s="10">
        <v>0.08985</v>
      </c>
      <c r="K128" s="19">
        <v>0.16753</v>
      </c>
    </row>
    <row r="129" ht="15.75" spans="1:11">
      <c r="A129" s="44">
        <v>521102</v>
      </c>
      <c r="B129" s="9" t="s">
        <v>1021</v>
      </c>
      <c r="C129" s="10">
        <v>0.09676</v>
      </c>
      <c r="D129" s="11">
        <v>0.04131</v>
      </c>
      <c r="E129" s="10">
        <v>0.10681</v>
      </c>
      <c r="F129" s="10">
        <v>0.18697</v>
      </c>
      <c r="G129" s="11">
        <v>0.14837</v>
      </c>
      <c r="H129" s="10">
        <v>0.14948</v>
      </c>
      <c r="I129" s="11">
        <v>0.09174</v>
      </c>
      <c r="J129" s="10">
        <v>0.0649</v>
      </c>
      <c r="K129" s="19">
        <v>0.29862</v>
      </c>
    </row>
    <row r="130" ht="15.75" spans="1:11">
      <c r="A130" s="44">
        <v>521103</v>
      </c>
      <c r="B130" s="9" t="s">
        <v>1022</v>
      </c>
      <c r="C130" s="10">
        <v>0.09029</v>
      </c>
      <c r="D130" s="11">
        <v>0.0597</v>
      </c>
      <c r="E130" s="10">
        <v>0.19378</v>
      </c>
      <c r="F130" s="10">
        <v>0</v>
      </c>
      <c r="G130" s="11">
        <v>0.02371</v>
      </c>
      <c r="H130" s="10">
        <v>0.09106</v>
      </c>
      <c r="I130" s="11">
        <v>0.11773</v>
      </c>
      <c r="J130" s="10">
        <v>0.25007</v>
      </c>
      <c r="K130" s="19">
        <v>0</v>
      </c>
    </row>
    <row r="131" ht="15.75" spans="1:11">
      <c r="A131" s="44">
        <v>521104</v>
      </c>
      <c r="B131" s="9" t="s">
        <v>1023</v>
      </c>
      <c r="C131" s="10">
        <v>0.07037</v>
      </c>
      <c r="D131" s="11">
        <v>0.11418</v>
      </c>
      <c r="E131" s="10">
        <v>0.03381</v>
      </c>
      <c r="F131" s="10">
        <v>0.05073</v>
      </c>
      <c r="G131" s="11">
        <v>0.05007</v>
      </c>
      <c r="H131" s="10">
        <v>0.0371</v>
      </c>
      <c r="I131" s="11">
        <v>0.05718</v>
      </c>
      <c r="J131" s="10">
        <v>0.03538</v>
      </c>
      <c r="K131" s="19">
        <v>0.0186</v>
      </c>
    </row>
    <row r="132" ht="15.75" spans="1:11">
      <c r="A132" s="44">
        <v>521105</v>
      </c>
      <c r="B132" s="9" t="s">
        <v>1024</v>
      </c>
      <c r="C132" s="10">
        <v>0.03955</v>
      </c>
      <c r="D132" s="11">
        <v>0.05334</v>
      </c>
      <c r="E132" s="10">
        <v>0.03357</v>
      </c>
      <c r="F132" s="10">
        <v>0.03888</v>
      </c>
      <c r="G132" s="11">
        <v>0.02743</v>
      </c>
      <c r="H132" s="10">
        <v>0.03712</v>
      </c>
      <c r="I132" s="11">
        <v>0.02561</v>
      </c>
      <c r="J132" s="10">
        <v>0.02177</v>
      </c>
      <c r="K132" s="19">
        <v>0.0539</v>
      </c>
    </row>
    <row r="133" ht="15.75" spans="1:11">
      <c r="A133" s="44">
        <v>522101</v>
      </c>
      <c r="B133" s="9" t="s">
        <v>1025</v>
      </c>
      <c r="C133" s="10">
        <v>0.16627</v>
      </c>
      <c r="D133" s="11">
        <v>0.17926</v>
      </c>
      <c r="E133" s="10">
        <v>0.17436</v>
      </c>
      <c r="F133" s="10">
        <v>0.19981</v>
      </c>
      <c r="G133" s="11">
        <v>0.2055</v>
      </c>
      <c r="H133" s="10">
        <v>0.15465</v>
      </c>
      <c r="I133" s="11">
        <v>0.14071</v>
      </c>
      <c r="J133" s="10">
        <v>0.07327</v>
      </c>
      <c r="K133" s="19">
        <v>0.27923</v>
      </c>
    </row>
    <row r="134" ht="15.75" spans="1:11">
      <c r="A134" s="44">
        <v>522102</v>
      </c>
      <c r="B134" s="9" t="s">
        <v>1026</v>
      </c>
      <c r="C134" s="10">
        <v>0.27033</v>
      </c>
      <c r="D134" s="11">
        <v>0.19162</v>
      </c>
      <c r="E134" s="10">
        <v>0.19346</v>
      </c>
      <c r="F134" s="10">
        <v>0.45316</v>
      </c>
      <c r="G134" s="11">
        <v>0.34277</v>
      </c>
      <c r="H134" s="10">
        <v>0.29292</v>
      </c>
      <c r="I134" s="11">
        <v>0.37663</v>
      </c>
      <c r="J134" s="10">
        <v>0.11374</v>
      </c>
      <c r="K134" s="19">
        <v>0.46872</v>
      </c>
    </row>
    <row r="135" ht="15.75" spans="1:11">
      <c r="A135" s="44">
        <v>522103</v>
      </c>
      <c r="B135" s="9" t="s">
        <v>1027</v>
      </c>
      <c r="C135" s="10">
        <v>0.12162</v>
      </c>
      <c r="D135" s="11">
        <v>0.13946</v>
      </c>
      <c r="E135" s="10">
        <v>0.07996</v>
      </c>
      <c r="F135" s="10">
        <v>0.16548</v>
      </c>
      <c r="G135" s="11">
        <v>0.08571</v>
      </c>
      <c r="H135" s="10">
        <v>0.08077</v>
      </c>
      <c r="I135" s="11">
        <v>0.1043</v>
      </c>
      <c r="J135" s="10">
        <v>0.10754</v>
      </c>
      <c r="K135" s="19">
        <v>0.21224</v>
      </c>
    </row>
    <row r="136" ht="15.75" spans="1:11">
      <c r="A136" s="44">
        <v>523101</v>
      </c>
      <c r="B136" s="9" t="s">
        <v>1028</v>
      </c>
      <c r="C136" s="10">
        <v>0.04205</v>
      </c>
      <c r="D136" s="11">
        <v>0.05156</v>
      </c>
      <c r="E136" s="10">
        <v>0.01237</v>
      </c>
      <c r="F136" s="10">
        <v>0.02998</v>
      </c>
      <c r="G136" s="11">
        <v>0.04506</v>
      </c>
      <c r="H136" s="10">
        <v>0.03339</v>
      </c>
      <c r="I136" s="11">
        <v>0.0419</v>
      </c>
      <c r="J136" s="10">
        <v>0.04532</v>
      </c>
      <c r="K136" s="19">
        <v>0.02772</v>
      </c>
    </row>
    <row r="137" ht="15.75" spans="1:11">
      <c r="A137" s="44">
        <v>523102</v>
      </c>
      <c r="B137" s="9" t="s">
        <v>1029</v>
      </c>
      <c r="C137" s="10">
        <v>0.00722</v>
      </c>
      <c r="D137" s="11">
        <v>0.0068</v>
      </c>
      <c r="E137" s="10">
        <v>0.00277</v>
      </c>
      <c r="F137" s="10">
        <v>0.00662</v>
      </c>
      <c r="G137" s="11">
        <v>0.01533</v>
      </c>
      <c r="H137" s="10">
        <v>0.0085</v>
      </c>
      <c r="I137" s="11">
        <v>0.00681</v>
      </c>
      <c r="J137" s="10">
        <v>0.00735</v>
      </c>
      <c r="K137" s="19">
        <v>0.00317</v>
      </c>
    </row>
    <row r="138" ht="15.75" spans="1:11">
      <c r="A138" s="44">
        <v>523103</v>
      </c>
      <c r="B138" s="9" t="s">
        <v>1030</v>
      </c>
      <c r="C138" s="10">
        <v>0.01391</v>
      </c>
      <c r="D138" s="11">
        <v>0.00444</v>
      </c>
      <c r="E138" s="10">
        <v>0.00246</v>
      </c>
      <c r="F138" s="10">
        <v>0.04577</v>
      </c>
      <c r="G138" s="11">
        <v>0.01364</v>
      </c>
      <c r="H138" s="10">
        <v>0.03086</v>
      </c>
      <c r="I138" s="11">
        <v>0.01194</v>
      </c>
      <c r="J138" s="10">
        <v>0.00445</v>
      </c>
      <c r="K138" s="19">
        <v>0.04371</v>
      </c>
    </row>
    <row r="139" ht="15.75" spans="1:11">
      <c r="A139" s="44">
        <v>523104</v>
      </c>
      <c r="B139" s="9" t="s">
        <v>1031</v>
      </c>
      <c r="C139" s="10">
        <v>0.02929</v>
      </c>
      <c r="D139" s="11">
        <v>0.03113</v>
      </c>
      <c r="E139" s="10">
        <v>0.0245</v>
      </c>
      <c r="F139" s="10">
        <v>0.03244</v>
      </c>
      <c r="G139" s="11">
        <v>0.03317</v>
      </c>
      <c r="H139" s="10">
        <v>0.03865</v>
      </c>
      <c r="I139" s="11">
        <v>0.02805</v>
      </c>
      <c r="J139" s="10">
        <v>0.01146</v>
      </c>
      <c r="K139" s="19">
        <v>0.02959</v>
      </c>
    </row>
    <row r="140" ht="15.75" spans="1:11">
      <c r="A140" s="44">
        <v>531101</v>
      </c>
      <c r="B140" s="9" t="s">
        <v>1032</v>
      </c>
      <c r="C140" s="10">
        <v>0.06167</v>
      </c>
      <c r="D140" s="11">
        <v>0.03672</v>
      </c>
      <c r="E140" s="10">
        <v>0.07947</v>
      </c>
      <c r="F140" s="10">
        <v>0.14125</v>
      </c>
      <c r="G140" s="11">
        <v>0.04715</v>
      </c>
      <c r="H140" s="10">
        <v>0.08763</v>
      </c>
      <c r="I140" s="11">
        <v>0.02784</v>
      </c>
      <c r="J140" s="10">
        <v>0.04233</v>
      </c>
      <c r="K140" s="19">
        <v>0.27267</v>
      </c>
    </row>
    <row r="141" ht="15.75" spans="1:11">
      <c r="A141" s="44">
        <v>531102</v>
      </c>
      <c r="B141" s="9" t="s">
        <v>1033</v>
      </c>
      <c r="C141" s="10">
        <v>0.16766</v>
      </c>
      <c r="D141" s="11">
        <v>0.09512</v>
      </c>
      <c r="E141" s="10">
        <v>0.24302</v>
      </c>
      <c r="F141" s="10">
        <v>0.29752</v>
      </c>
      <c r="G141" s="11">
        <v>0.16931</v>
      </c>
      <c r="H141" s="10">
        <v>0.28276</v>
      </c>
      <c r="I141" s="11">
        <v>0.13816</v>
      </c>
      <c r="J141" s="10">
        <v>0.17801</v>
      </c>
      <c r="K141" s="19">
        <v>0.29155</v>
      </c>
    </row>
    <row r="142" ht="15.75" spans="1:11">
      <c r="A142" s="44">
        <v>531103</v>
      </c>
      <c r="B142" s="9" t="s">
        <v>1034</v>
      </c>
      <c r="C142" s="10">
        <v>0.04953</v>
      </c>
      <c r="D142" s="11">
        <v>0.05463</v>
      </c>
      <c r="E142" s="10">
        <v>0.03606</v>
      </c>
      <c r="F142" s="10">
        <v>0.04627</v>
      </c>
      <c r="G142" s="11">
        <v>0.04626</v>
      </c>
      <c r="H142" s="10">
        <v>0.04567</v>
      </c>
      <c r="I142" s="11">
        <v>0.05017</v>
      </c>
      <c r="J142" s="10">
        <v>0.04507</v>
      </c>
      <c r="K142" s="19">
        <v>0.04981</v>
      </c>
    </row>
    <row r="143" ht="15.75" spans="1:11">
      <c r="A143" s="44">
        <v>531104</v>
      </c>
      <c r="B143" s="9" t="s">
        <v>1035</v>
      </c>
      <c r="C143" s="12">
        <v>0.09689</v>
      </c>
      <c r="D143" s="11">
        <v>0.15125</v>
      </c>
      <c r="E143" s="10">
        <v>0.03079</v>
      </c>
      <c r="F143" s="10">
        <v>0.03818</v>
      </c>
      <c r="G143" s="23">
        <v>0.05517</v>
      </c>
      <c r="H143" s="12">
        <v>0.08079</v>
      </c>
      <c r="I143" s="23">
        <v>0.07431</v>
      </c>
      <c r="J143" s="12">
        <v>0.07474</v>
      </c>
      <c r="K143" s="19">
        <v>0.05933</v>
      </c>
    </row>
    <row r="144" ht="15.75" spans="1:11">
      <c r="A144" s="44">
        <v>541101</v>
      </c>
      <c r="B144" s="9" t="s">
        <v>1036</v>
      </c>
      <c r="C144" s="10">
        <v>0.00198</v>
      </c>
      <c r="D144" s="11">
        <v>0.00108</v>
      </c>
      <c r="E144" s="10">
        <v>0</v>
      </c>
      <c r="F144" s="10">
        <v>0.00212</v>
      </c>
      <c r="G144" s="11">
        <v>0</v>
      </c>
      <c r="H144" s="10">
        <v>0.00249</v>
      </c>
      <c r="I144" s="11">
        <v>0.00617</v>
      </c>
      <c r="J144" s="10">
        <v>0</v>
      </c>
      <c r="K144" s="19">
        <v>0</v>
      </c>
    </row>
    <row r="145" ht="15.75" spans="1:11">
      <c r="A145" s="44">
        <v>541201</v>
      </c>
      <c r="B145" s="9" t="s">
        <v>1037</v>
      </c>
      <c r="C145" s="10">
        <v>0.00373</v>
      </c>
      <c r="D145" s="11">
        <v>0.00167</v>
      </c>
      <c r="E145" s="10">
        <v>0.00499</v>
      </c>
      <c r="F145" s="10">
        <v>0.00399</v>
      </c>
      <c r="G145" s="11">
        <v>0.00272</v>
      </c>
      <c r="H145" s="10">
        <v>0.00279</v>
      </c>
      <c r="I145" s="11">
        <v>0.00619</v>
      </c>
      <c r="J145" s="10">
        <v>0.00792</v>
      </c>
      <c r="K145" s="19">
        <v>0.00353</v>
      </c>
    </row>
    <row r="146" ht="15.75" spans="1:11">
      <c r="A146" s="44">
        <v>541202</v>
      </c>
      <c r="B146" s="9" t="s">
        <v>1038</v>
      </c>
      <c r="C146" s="10">
        <v>0.01654</v>
      </c>
      <c r="D146" s="11">
        <v>0.00252</v>
      </c>
      <c r="E146" s="10">
        <v>0.03356</v>
      </c>
      <c r="F146" s="10">
        <v>0.02807</v>
      </c>
      <c r="G146" s="11">
        <v>0.02507</v>
      </c>
      <c r="H146" s="10">
        <v>0.01711</v>
      </c>
      <c r="I146" s="11">
        <v>0.02423</v>
      </c>
      <c r="J146" s="10">
        <v>0.02063</v>
      </c>
      <c r="K146" s="19">
        <v>0.04156</v>
      </c>
    </row>
    <row r="147" ht="15.75" spans="1:11">
      <c r="A147" s="44">
        <v>541203</v>
      </c>
      <c r="B147" s="9" t="s">
        <v>1039</v>
      </c>
      <c r="C147" s="10">
        <v>0.00394</v>
      </c>
      <c r="D147" s="11">
        <v>0.00126</v>
      </c>
      <c r="E147" s="10">
        <v>0.01079</v>
      </c>
      <c r="F147" s="10">
        <v>0.00325</v>
      </c>
      <c r="G147" s="11">
        <v>0.00408</v>
      </c>
      <c r="H147" s="10">
        <v>0.00154</v>
      </c>
      <c r="I147" s="11">
        <v>0.00855</v>
      </c>
      <c r="J147" s="10">
        <v>0.00493</v>
      </c>
      <c r="K147" s="19">
        <v>0.0035</v>
      </c>
    </row>
    <row r="148" ht="15.75" spans="1:11">
      <c r="A148" s="44">
        <v>541204</v>
      </c>
      <c r="B148" s="9" t="s">
        <v>1040</v>
      </c>
      <c r="C148" s="10">
        <v>0.00029</v>
      </c>
      <c r="D148" s="11">
        <v>0.00017</v>
      </c>
      <c r="E148" s="10">
        <v>0.00327</v>
      </c>
      <c r="F148" s="10">
        <v>0</v>
      </c>
      <c r="G148" s="11">
        <v>0</v>
      </c>
      <c r="H148" s="10">
        <v>0</v>
      </c>
      <c r="I148" s="11">
        <v>0.00022</v>
      </c>
      <c r="J148" s="10">
        <v>4e-5</v>
      </c>
      <c r="K148" s="19">
        <v>0.00012</v>
      </c>
    </row>
    <row r="149" ht="15.75" spans="1:11">
      <c r="A149" s="44">
        <v>551101</v>
      </c>
      <c r="B149" s="9" t="s">
        <v>1041</v>
      </c>
      <c r="C149" s="10">
        <v>0.0316</v>
      </c>
      <c r="D149" s="11">
        <v>0.05893</v>
      </c>
      <c r="E149" s="10">
        <v>0.00841</v>
      </c>
      <c r="F149" s="10">
        <v>0.01996</v>
      </c>
      <c r="G149" s="11">
        <v>0.02381</v>
      </c>
      <c r="H149" s="10">
        <v>0.02167</v>
      </c>
      <c r="I149" s="11">
        <v>0.01292</v>
      </c>
      <c r="J149" s="10">
        <v>0.00868</v>
      </c>
      <c r="K149" s="19">
        <v>0.01193</v>
      </c>
    </row>
    <row r="150" ht="15.75" spans="1:11">
      <c r="A150" s="44">
        <v>551102</v>
      </c>
      <c r="B150" s="9" t="s">
        <v>1042</v>
      </c>
      <c r="C150" s="10">
        <v>1.96872</v>
      </c>
      <c r="D150" s="11">
        <v>1.31499</v>
      </c>
      <c r="E150" s="10">
        <v>2.73157</v>
      </c>
      <c r="F150" s="10">
        <v>2.10866</v>
      </c>
      <c r="G150" s="11">
        <v>2.16105</v>
      </c>
      <c r="H150" s="10">
        <v>2.32547</v>
      </c>
      <c r="I150" s="11">
        <v>2.36157</v>
      </c>
      <c r="J150" s="10">
        <v>2.42985</v>
      </c>
      <c r="K150" s="19">
        <v>2.53865</v>
      </c>
    </row>
    <row r="151" ht="15.75" spans="1:11">
      <c r="A151" s="44">
        <v>551103</v>
      </c>
      <c r="B151" s="9" t="s">
        <v>1043</v>
      </c>
      <c r="C151" s="10">
        <v>0.30491</v>
      </c>
      <c r="D151" s="11">
        <v>0.24001</v>
      </c>
      <c r="E151" s="10">
        <v>0.38495</v>
      </c>
      <c r="F151" s="10">
        <v>0.34343</v>
      </c>
      <c r="G151" s="11">
        <v>0.33167</v>
      </c>
      <c r="H151" s="10">
        <v>0.33489</v>
      </c>
      <c r="I151" s="11">
        <v>0.33696</v>
      </c>
      <c r="J151" s="10">
        <v>0.38626</v>
      </c>
      <c r="K151" s="19">
        <v>0.26155</v>
      </c>
    </row>
    <row r="152" ht="15.75" spans="1:11">
      <c r="A152" s="44">
        <v>551201</v>
      </c>
      <c r="B152" s="9" t="s">
        <v>1044</v>
      </c>
      <c r="C152" s="10">
        <v>0.62636</v>
      </c>
      <c r="D152" s="11">
        <v>0.57693</v>
      </c>
      <c r="E152" s="10">
        <v>0.5858</v>
      </c>
      <c r="F152" s="10">
        <v>0.71147</v>
      </c>
      <c r="G152" s="11">
        <v>0.68032</v>
      </c>
      <c r="H152" s="10">
        <v>0.727</v>
      </c>
      <c r="I152" s="11">
        <v>0.63887</v>
      </c>
      <c r="J152" s="10">
        <v>0.55507</v>
      </c>
      <c r="K152" s="19">
        <v>0.73149</v>
      </c>
    </row>
    <row r="153" ht="15.75" spans="1:11">
      <c r="A153" s="44">
        <v>551202</v>
      </c>
      <c r="B153" s="9" t="s">
        <v>1045</v>
      </c>
      <c r="C153" s="10">
        <v>0.12998</v>
      </c>
      <c r="D153" s="11">
        <v>0.10623</v>
      </c>
      <c r="E153" s="10">
        <v>0.15342</v>
      </c>
      <c r="F153" s="10">
        <v>0.13027</v>
      </c>
      <c r="G153" s="11">
        <v>0.1306</v>
      </c>
      <c r="H153" s="10">
        <v>0.1452</v>
      </c>
      <c r="I153" s="11">
        <v>0.15406</v>
      </c>
      <c r="J153" s="10">
        <v>0.15166</v>
      </c>
      <c r="K153" s="19">
        <v>0.11337</v>
      </c>
    </row>
    <row r="154" ht="15.75" spans="1:11">
      <c r="A154" s="44">
        <v>551203</v>
      </c>
      <c r="B154" s="9" t="s">
        <v>1046</v>
      </c>
      <c r="C154" s="10">
        <v>0.06648</v>
      </c>
      <c r="D154" s="11">
        <v>0.10494</v>
      </c>
      <c r="E154" s="10">
        <v>0.02553</v>
      </c>
      <c r="F154" s="10">
        <v>0.0536</v>
      </c>
      <c r="G154" s="11">
        <v>0.04559</v>
      </c>
      <c r="H154" s="10">
        <v>0.0595</v>
      </c>
      <c r="I154" s="11">
        <v>0.04139</v>
      </c>
      <c r="J154" s="10">
        <v>0.03434</v>
      </c>
      <c r="K154" s="19">
        <v>0.03486</v>
      </c>
    </row>
    <row r="155" ht="15.75" spans="1:11">
      <c r="A155" s="44">
        <v>551204</v>
      </c>
      <c r="B155" s="9" t="s">
        <v>1047</v>
      </c>
      <c r="C155" s="10">
        <v>0.17985</v>
      </c>
      <c r="D155" s="11">
        <v>0.0877</v>
      </c>
      <c r="E155" s="10">
        <v>0.50142</v>
      </c>
      <c r="F155" s="10">
        <v>0.16742</v>
      </c>
      <c r="G155" s="11">
        <v>0.18288</v>
      </c>
      <c r="H155" s="10">
        <v>0.15293</v>
      </c>
      <c r="I155" s="11">
        <v>0.17208</v>
      </c>
      <c r="J155" s="10">
        <v>0.3581</v>
      </c>
      <c r="K155" s="19">
        <v>0.29967</v>
      </c>
    </row>
    <row r="156" ht="15.75" spans="1:11">
      <c r="A156" s="44">
        <v>552101</v>
      </c>
      <c r="B156" s="9" t="s">
        <v>1048</v>
      </c>
      <c r="C156" s="10">
        <v>0.01608</v>
      </c>
      <c r="D156" s="11">
        <v>0.01471</v>
      </c>
      <c r="E156" s="10">
        <v>0.01697</v>
      </c>
      <c r="F156" s="10">
        <v>0.01297</v>
      </c>
      <c r="G156" s="11">
        <v>0.02317</v>
      </c>
      <c r="H156" s="10">
        <v>0.02308</v>
      </c>
      <c r="I156" s="11">
        <v>0.0158</v>
      </c>
      <c r="J156" s="10">
        <v>0.01235</v>
      </c>
      <c r="K156" s="19">
        <v>0.01286</v>
      </c>
    </row>
    <row r="157" ht="15.75" spans="1:11">
      <c r="A157" s="44">
        <v>552102</v>
      </c>
      <c r="B157" s="9" t="s">
        <v>1049</v>
      </c>
      <c r="C157" s="10">
        <v>0.02567</v>
      </c>
      <c r="D157" s="11">
        <v>0.03713</v>
      </c>
      <c r="E157" s="10">
        <v>0.00219</v>
      </c>
      <c r="F157" s="10">
        <v>0.01196</v>
      </c>
      <c r="G157" s="11">
        <v>0</v>
      </c>
      <c r="H157" s="10">
        <v>0.0047</v>
      </c>
      <c r="I157" s="11">
        <v>0.05008</v>
      </c>
      <c r="J157" s="10">
        <v>0.00884</v>
      </c>
      <c r="K157" s="19">
        <v>0.00362</v>
      </c>
    </row>
    <row r="158" ht="15.75" spans="1:11">
      <c r="A158" s="43">
        <v>611101</v>
      </c>
      <c r="B158" s="20" t="s">
        <v>1050</v>
      </c>
      <c r="C158" s="7">
        <v>0.18978</v>
      </c>
      <c r="D158" s="8">
        <v>0.2327</v>
      </c>
      <c r="E158" s="7">
        <v>0.0834</v>
      </c>
      <c r="F158" s="7">
        <v>0.23846</v>
      </c>
      <c r="G158" s="8">
        <v>0.20934</v>
      </c>
      <c r="H158" s="7">
        <v>0.20031</v>
      </c>
      <c r="I158" s="8">
        <v>0.12566</v>
      </c>
      <c r="J158" s="7">
        <v>0.17236</v>
      </c>
      <c r="K158" s="22">
        <v>0.12254</v>
      </c>
    </row>
    <row r="159" ht="15.75" spans="1:11">
      <c r="A159" s="44">
        <v>611102</v>
      </c>
      <c r="B159" s="9" t="s">
        <v>1051</v>
      </c>
      <c r="C159" s="10">
        <v>0.11085</v>
      </c>
      <c r="D159" s="11">
        <v>0.10729</v>
      </c>
      <c r="E159" s="10">
        <v>0.12665</v>
      </c>
      <c r="F159" s="10">
        <v>0.06773</v>
      </c>
      <c r="G159" s="11">
        <v>0.1652</v>
      </c>
      <c r="H159" s="10">
        <v>0.15843</v>
      </c>
      <c r="I159" s="11">
        <v>0.07438</v>
      </c>
      <c r="J159" s="10">
        <v>0.08652</v>
      </c>
      <c r="K159" s="19">
        <v>0.20867</v>
      </c>
    </row>
    <row r="160" ht="15.75" spans="1:11">
      <c r="A160" s="44">
        <v>611103</v>
      </c>
      <c r="B160" s="9" t="s">
        <v>1052</v>
      </c>
      <c r="C160" s="10">
        <v>0.03747</v>
      </c>
      <c r="D160" s="11">
        <v>0.04495</v>
      </c>
      <c r="E160" s="10">
        <v>0.02603</v>
      </c>
      <c r="F160" s="10">
        <v>0.03062</v>
      </c>
      <c r="G160" s="11">
        <v>0.02826</v>
      </c>
      <c r="H160" s="10">
        <v>0.02469</v>
      </c>
      <c r="I160" s="11">
        <v>0.03615</v>
      </c>
      <c r="J160" s="10">
        <v>0.039</v>
      </c>
      <c r="K160" s="19">
        <v>0.04814</v>
      </c>
    </row>
    <row r="161" ht="15.75" spans="1:11">
      <c r="A161" s="44">
        <v>611104</v>
      </c>
      <c r="B161" s="9" t="s">
        <v>1053</v>
      </c>
      <c r="C161" s="12">
        <v>0.28968</v>
      </c>
      <c r="D161" s="11">
        <v>0.28201</v>
      </c>
      <c r="E161" s="10">
        <v>0.19831</v>
      </c>
      <c r="F161" s="10">
        <v>0.22719</v>
      </c>
      <c r="G161" s="11">
        <v>0.22584</v>
      </c>
      <c r="H161" s="10">
        <v>0.36223</v>
      </c>
      <c r="I161" s="11">
        <v>0.30057</v>
      </c>
      <c r="J161" s="10">
        <v>0.34459</v>
      </c>
      <c r="K161" s="19">
        <v>0.32213</v>
      </c>
    </row>
    <row r="162" ht="15.75" spans="1:11">
      <c r="A162" s="44">
        <v>611105</v>
      </c>
      <c r="B162" s="9" t="s">
        <v>1054</v>
      </c>
      <c r="C162" s="10">
        <v>0.3175</v>
      </c>
      <c r="D162" s="11">
        <v>0.25601</v>
      </c>
      <c r="E162" s="10">
        <v>0.34394</v>
      </c>
      <c r="F162" s="10">
        <v>0.31627</v>
      </c>
      <c r="G162" s="11">
        <v>0.34004</v>
      </c>
      <c r="H162" s="10">
        <v>0.38282</v>
      </c>
      <c r="I162" s="11">
        <v>0.33408</v>
      </c>
      <c r="J162" s="10">
        <v>0.42213</v>
      </c>
      <c r="K162" s="19">
        <v>0.31292</v>
      </c>
    </row>
    <row r="163" ht="15.75" spans="1:11">
      <c r="A163" s="44">
        <v>611106</v>
      </c>
      <c r="B163" s="9" t="s">
        <v>1055</v>
      </c>
      <c r="C163" s="10">
        <v>0.27507</v>
      </c>
      <c r="D163" s="11">
        <v>0.31585</v>
      </c>
      <c r="E163" s="10">
        <v>0.12915</v>
      </c>
      <c r="F163" s="10">
        <v>0.36792</v>
      </c>
      <c r="G163" s="11">
        <v>0.41803</v>
      </c>
      <c r="H163" s="10">
        <v>0.26921</v>
      </c>
      <c r="I163" s="11">
        <v>0.23169</v>
      </c>
      <c r="J163" s="10">
        <v>0.15195</v>
      </c>
      <c r="K163" s="19">
        <v>0.20188</v>
      </c>
    </row>
    <row r="164" ht="15.75" spans="1:11">
      <c r="A164" s="44">
        <v>611107</v>
      </c>
      <c r="B164" s="9" t="s">
        <v>1056</v>
      </c>
      <c r="C164" s="10">
        <v>0.0614</v>
      </c>
      <c r="D164" s="11">
        <v>0.05172</v>
      </c>
      <c r="E164" s="10">
        <v>0.06023</v>
      </c>
      <c r="F164" s="10">
        <v>0.07078</v>
      </c>
      <c r="G164" s="11">
        <v>0.04123</v>
      </c>
      <c r="H164" s="10">
        <v>0.02886</v>
      </c>
      <c r="I164" s="11">
        <v>0.0909</v>
      </c>
      <c r="J164" s="10">
        <v>0.10518</v>
      </c>
      <c r="K164" s="19">
        <v>0.01687</v>
      </c>
    </row>
    <row r="165" ht="15.75" spans="1:11">
      <c r="A165" s="44">
        <v>611108</v>
      </c>
      <c r="B165" s="9" t="s">
        <v>1057</v>
      </c>
      <c r="C165" s="10">
        <v>0.0517</v>
      </c>
      <c r="D165" s="11">
        <v>0.05428</v>
      </c>
      <c r="E165" s="10">
        <v>0.02434</v>
      </c>
      <c r="F165" s="10">
        <v>0.09488</v>
      </c>
      <c r="G165" s="11">
        <v>0.03108</v>
      </c>
      <c r="H165" s="10">
        <v>0.07489</v>
      </c>
      <c r="I165" s="11">
        <v>0.04399</v>
      </c>
      <c r="J165" s="10">
        <v>0.02597</v>
      </c>
      <c r="K165" s="19">
        <v>0.05223</v>
      </c>
    </row>
    <row r="166" ht="15.75" spans="1:11">
      <c r="A166" s="44">
        <v>611109</v>
      </c>
      <c r="B166" s="9" t="s">
        <v>1058</v>
      </c>
      <c r="C166" s="10">
        <v>0.20233</v>
      </c>
      <c r="D166" s="11">
        <v>0.18792</v>
      </c>
      <c r="E166" s="10">
        <v>0.20513</v>
      </c>
      <c r="F166" s="10">
        <v>0.16155</v>
      </c>
      <c r="G166" s="11">
        <v>0.18069</v>
      </c>
      <c r="H166" s="10">
        <v>0.25911</v>
      </c>
      <c r="I166" s="11">
        <v>0.25527</v>
      </c>
      <c r="J166" s="10">
        <v>0.15464</v>
      </c>
      <c r="K166" s="19">
        <v>0.15986</v>
      </c>
    </row>
    <row r="167" ht="15.75" spans="1:11">
      <c r="A167" s="44">
        <v>611110</v>
      </c>
      <c r="B167" s="9" t="s">
        <v>1059</v>
      </c>
      <c r="C167" s="10">
        <v>0.69252</v>
      </c>
      <c r="D167" s="11">
        <v>0.51976</v>
      </c>
      <c r="E167" s="10">
        <v>0.60099</v>
      </c>
      <c r="F167" s="10">
        <v>0.80729</v>
      </c>
      <c r="G167" s="11">
        <v>0.78146</v>
      </c>
      <c r="H167" s="10">
        <v>0.81868</v>
      </c>
      <c r="I167" s="11">
        <v>0.85701</v>
      </c>
      <c r="J167" s="10">
        <v>0.66387</v>
      </c>
      <c r="K167" s="19">
        <v>1.02193</v>
      </c>
    </row>
    <row r="168" ht="15.75" spans="1:11">
      <c r="A168" s="44">
        <v>612101</v>
      </c>
      <c r="B168" s="9" t="s">
        <v>1060</v>
      </c>
      <c r="C168" s="10">
        <v>0.05861</v>
      </c>
      <c r="D168" s="11">
        <v>0.08151</v>
      </c>
      <c r="E168" s="10">
        <v>0.06836</v>
      </c>
      <c r="F168" s="10">
        <v>0.06283</v>
      </c>
      <c r="G168" s="11">
        <v>0.0239</v>
      </c>
      <c r="H168" s="10">
        <v>0.03359</v>
      </c>
      <c r="I168" s="11">
        <v>0.06236</v>
      </c>
      <c r="J168" s="10">
        <v>0.01605</v>
      </c>
      <c r="K168" s="19">
        <v>0.03516</v>
      </c>
    </row>
    <row r="169" ht="15.75" spans="1:11">
      <c r="A169" s="44">
        <v>612102</v>
      </c>
      <c r="B169" s="9" t="s">
        <v>1061</v>
      </c>
      <c r="C169" s="10">
        <v>0.0466</v>
      </c>
      <c r="D169" s="11">
        <v>0.07637</v>
      </c>
      <c r="E169" s="10">
        <v>0.04327</v>
      </c>
      <c r="F169" s="10">
        <v>0.04836</v>
      </c>
      <c r="G169" s="11">
        <v>0.02877</v>
      </c>
      <c r="H169" s="10">
        <v>0.01443</v>
      </c>
      <c r="I169" s="11">
        <v>0.0225</v>
      </c>
      <c r="J169" s="10">
        <v>0.02755</v>
      </c>
      <c r="K169" s="19">
        <v>0.04503</v>
      </c>
    </row>
    <row r="170" ht="15.75" spans="1:11">
      <c r="A170" s="44">
        <v>613101</v>
      </c>
      <c r="B170" s="9" t="s">
        <v>1062</v>
      </c>
      <c r="C170" s="10">
        <v>0.1569</v>
      </c>
      <c r="D170" s="11">
        <v>0.20991</v>
      </c>
      <c r="E170" s="10">
        <v>0.1037</v>
      </c>
      <c r="F170" s="10">
        <v>0.1274</v>
      </c>
      <c r="G170" s="11">
        <v>0.12524</v>
      </c>
      <c r="H170" s="10">
        <v>0.13009</v>
      </c>
      <c r="I170" s="11">
        <v>0.10594</v>
      </c>
      <c r="J170" s="10">
        <v>0.15664</v>
      </c>
      <c r="K170" s="19">
        <v>0.15069</v>
      </c>
    </row>
    <row r="171" ht="15.75" spans="1:11">
      <c r="A171" s="44">
        <v>621101</v>
      </c>
      <c r="B171" s="9" t="s">
        <v>1063</v>
      </c>
      <c r="C171" s="10">
        <v>0.52042</v>
      </c>
      <c r="D171" s="11">
        <v>0.46793</v>
      </c>
      <c r="E171" s="10">
        <v>0.48317</v>
      </c>
      <c r="F171" s="10">
        <v>0.5456</v>
      </c>
      <c r="G171" s="11">
        <v>0.52672</v>
      </c>
      <c r="H171" s="10">
        <v>0.51133</v>
      </c>
      <c r="I171" s="11">
        <v>0.48348</v>
      </c>
      <c r="J171" s="10">
        <v>0.82049</v>
      </c>
      <c r="K171" s="19">
        <v>0.47625</v>
      </c>
    </row>
    <row r="172" ht="15.75" spans="1:11">
      <c r="A172" s="44">
        <v>621102</v>
      </c>
      <c r="B172" s="9" t="s">
        <v>1064</v>
      </c>
      <c r="C172" s="10">
        <v>0.06713</v>
      </c>
      <c r="D172" s="11">
        <v>0.06896</v>
      </c>
      <c r="E172" s="10">
        <v>0.0364</v>
      </c>
      <c r="F172" s="10">
        <v>0.08014</v>
      </c>
      <c r="G172" s="11">
        <v>0.0641</v>
      </c>
      <c r="H172" s="10">
        <v>0.03718</v>
      </c>
      <c r="I172" s="11">
        <v>0.05675</v>
      </c>
      <c r="J172" s="10">
        <v>0.12296</v>
      </c>
      <c r="K172" s="19">
        <v>0.06763</v>
      </c>
    </row>
    <row r="173" ht="15.75" spans="1:11">
      <c r="A173" s="44">
        <v>622101</v>
      </c>
      <c r="B173" s="9" t="s">
        <v>1065</v>
      </c>
      <c r="C173" s="10">
        <v>0.11788</v>
      </c>
      <c r="D173" s="11">
        <v>0.19323</v>
      </c>
      <c r="E173" s="10">
        <v>0.06897</v>
      </c>
      <c r="F173" s="10">
        <v>0.09879</v>
      </c>
      <c r="G173" s="11">
        <v>0.09626</v>
      </c>
      <c r="H173" s="10">
        <v>0.07711</v>
      </c>
      <c r="I173" s="11">
        <v>0.05372</v>
      </c>
      <c r="J173" s="10">
        <v>0.08226</v>
      </c>
      <c r="K173" s="19">
        <v>0.0482</v>
      </c>
    </row>
    <row r="174" ht="15.75" spans="1:11">
      <c r="A174" s="44">
        <v>622102</v>
      </c>
      <c r="B174" s="9" t="s">
        <v>1066</v>
      </c>
      <c r="C174" s="10">
        <v>0.16005</v>
      </c>
      <c r="D174" s="11">
        <v>0.15229</v>
      </c>
      <c r="E174" s="10">
        <v>0.17408</v>
      </c>
      <c r="F174" s="10">
        <v>0.07635</v>
      </c>
      <c r="G174" s="11">
        <v>0.2144</v>
      </c>
      <c r="H174" s="10">
        <v>0.22108</v>
      </c>
      <c r="I174" s="11">
        <v>0.16448</v>
      </c>
      <c r="J174" s="10">
        <v>0.13015</v>
      </c>
      <c r="K174" s="19">
        <v>0.16475</v>
      </c>
    </row>
    <row r="175" ht="15.75" spans="1:11">
      <c r="A175" s="44">
        <v>623101</v>
      </c>
      <c r="B175" s="9" t="s">
        <v>1067</v>
      </c>
      <c r="C175" s="10">
        <v>0.20773</v>
      </c>
      <c r="D175" s="11">
        <v>0.22367</v>
      </c>
      <c r="E175" s="10">
        <v>0.09421</v>
      </c>
      <c r="F175" s="10">
        <v>0.19593</v>
      </c>
      <c r="G175" s="11">
        <v>0.1952</v>
      </c>
      <c r="H175" s="10">
        <v>0.12634</v>
      </c>
      <c r="I175" s="11">
        <v>0.25857</v>
      </c>
      <c r="J175" s="10">
        <v>0.24645</v>
      </c>
      <c r="K175" s="19">
        <v>0.15035</v>
      </c>
    </row>
    <row r="176" ht="15.75" spans="1:11">
      <c r="A176" s="44">
        <v>623102</v>
      </c>
      <c r="B176" s="9" t="s">
        <v>1068</v>
      </c>
      <c r="C176" s="10">
        <v>0.20961</v>
      </c>
      <c r="D176" s="11">
        <v>0.19746</v>
      </c>
      <c r="E176" s="10">
        <v>0.1074</v>
      </c>
      <c r="F176" s="10">
        <v>0.27362</v>
      </c>
      <c r="G176" s="11">
        <v>0.20735</v>
      </c>
      <c r="H176" s="10">
        <v>0.22595</v>
      </c>
      <c r="I176" s="11">
        <v>0.2283</v>
      </c>
      <c r="J176" s="10">
        <v>0.15029</v>
      </c>
      <c r="K176" s="19">
        <v>0.35367</v>
      </c>
    </row>
    <row r="177" ht="15.75" spans="1:11">
      <c r="A177" s="44">
        <v>631101</v>
      </c>
      <c r="B177" s="9" t="s">
        <v>1069</v>
      </c>
      <c r="C177" s="10">
        <v>0.27852</v>
      </c>
      <c r="D177" s="11">
        <v>0.36081</v>
      </c>
      <c r="E177" s="10">
        <v>0.28599</v>
      </c>
      <c r="F177" s="10">
        <v>0.20555</v>
      </c>
      <c r="G177" s="11">
        <v>0.18067</v>
      </c>
      <c r="H177" s="10">
        <v>0.26565</v>
      </c>
      <c r="I177" s="11">
        <v>0.18376</v>
      </c>
      <c r="J177" s="10">
        <v>0.26155</v>
      </c>
      <c r="K177" s="19">
        <v>0.30993</v>
      </c>
    </row>
    <row r="178" ht="15.75" spans="1:11">
      <c r="A178" s="44">
        <v>631102</v>
      </c>
      <c r="B178" s="9" t="s">
        <v>1070</v>
      </c>
      <c r="C178" s="10">
        <v>0.171</v>
      </c>
      <c r="D178" s="11">
        <v>0.16618</v>
      </c>
      <c r="E178" s="10">
        <v>0.11059</v>
      </c>
      <c r="F178" s="10">
        <v>0.23326</v>
      </c>
      <c r="G178" s="11">
        <v>0.25166</v>
      </c>
      <c r="H178" s="10">
        <v>0.24114</v>
      </c>
      <c r="I178" s="11">
        <v>0.12878</v>
      </c>
      <c r="J178" s="10">
        <v>0.15241</v>
      </c>
      <c r="K178" s="19">
        <v>0.10053</v>
      </c>
    </row>
    <row r="179" ht="15.75" spans="1:11">
      <c r="A179" s="43">
        <v>711101</v>
      </c>
      <c r="B179" s="20" t="s">
        <v>1071</v>
      </c>
      <c r="C179" s="7">
        <v>2.54274</v>
      </c>
      <c r="D179" s="8">
        <v>2.99898</v>
      </c>
      <c r="E179" s="7">
        <v>1.71231</v>
      </c>
      <c r="F179" s="7">
        <v>2.33022</v>
      </c>
      <c r="G179" s="8">
        <v>2.43334</v>
      </c>
      <c r="H179" s="7">
        <v>1.24911</v>
      </c>
      <c r="I179" s="8">
        <v>2.7614</v>
      </c>
      <c r="J179" s="7">
        <v>2.5062</v>
      </c>
      <c r="K179" s="14">
        <v>2.59889</v>
      </c>
    </row>
    <row r="180" ht="15.75" spans="1:11">
      <c r="A180" s="44">
        <v>712101</v>
      </c>
      <c r="B180" s="9" t="s">
        <v>1072</v>
      </c>
      <c r="C180" s="10">
        <v>0.48733</v>
      </c>
      <c r="D180" s="11">
        <v>0.18101</v>
      </c>
      <c r="E180" s="10">
        <v>0.38218</v>
      </c>
      <c r="F180" s="10">
        <v>0.98835</v>
      </c>
      <c r="G180" s="11">
        <v>0.88226</v>
      </c>
      <c r="H180" s="10">
        <v>0.7559</v>
      </c>
      <c r="I180" s="11">
        <v>0.40311</v>
      </c>
      <c r="J180" s="10">
        <v>0.52301</v>
      </c>
      <c r="K180" s="17">
        <v>1.45236</v>
      </c>
    </row>
    <row r="181" ht="15.75" spans="1:11">
      <c r="A181" s="44">
        <v>713101</v>
      </c>
      <c r="B181" s="9" t="s">
        <v>1073</v>
      </c>
      <c r="C181" s="10">
        <v>0.06749</v>
      </c>
      <c r="D181" s="11">
        <v>0.09337</v>
      </c>
      <c r="E181" s="10">
        <v>0.02682</v>
      </c>
      <c r="F181" s="10">
        <v>0.01821</v>
      </c>
      <c r="G181" s="11">
        <v>0.01957</v>
      </c>
      <c r="H181" s="10">
        <v>0.07071</v>
      </c>
      <c r="I181" s="11">
        <v>0.09021</v>
      </c>
      <c r="J181" s="10">
        <v>0.01578</v>
      </c>
      <c r="K181" s="17">
        <v>0.06182</v>
      </c>
    </row>
    <row r="182" ht="15.75" spans="1:11">
      <c r="A182" s="44">
        <v>721101</v>
      </c>
      <c r="B182" s="9" t="s">
        <v>1074</v>
      </c>
      <c r="C182" s="10">
        <v>0.1319</v>
      </c>
      <c r="D182" s="11">
        <v>0.11646</v>
      </c>
      <c r="E182" s="10">
        <v>0.05869</v>
      </c>
      <c r="F182" s="10">
        <v>0.14835</v>
      </c>
      <c r="G182" s="11">
        <v>0.13964</v>
      </c>
      <c r="H182" s="10">
        <v>0.17976</v>
      </c>
      <c r="I182" s="11">
        <v>0.14446</v>
      </c>
      <c r="J182" s="10">
        <v>0.13724</v>
      </c>
      <c r="K182" s="17">
        <v>0.12965</v>
      </c>
    </row>
    <row r="183" ht="15.75" spans="1:11">
      <c r="A183" s="44">
        <v>721102</v>
      </c>
      <c r="B183" s="9" t="s">
        <v>1075</v>
      </c>
      <c r="C183" s="10">
        <v>0.2339</v>
      </c>
      <c r="D183" s="11">
        <v>0.24237</v>
      </c>
      <c r="E183" s="10">
        <v>0.07149</v>
      </c>
      <c r="F183" s="10">
        <v>0.26136</v>
      </c>
      <c r="G183" s="11">
        <v>0.37011</v>
      </c>
      <c r="H183" s="10">
        <v>0.20461</v>
      </c>
      <c r="I183" s="11">
        <v>0.21783</v>
      </c>
      <c r="J183" s="10">
        <v>0.20037</v>
      </c>
      <c r="K183" s="17">
        <v>0.33337</v>
      </c>
    </row>
    <row r="184" ht="15.75" spans="1:11">
      <c r="A184" s="44">
        <v>721103</v>
      </c>
      <c r="B184" s="9" t="s">
        <v>1076</v>
      </c>
      <c r="C184" s="10">
        <v>0.11669</v>
      </c>
      <c r="D184" s="11">
        <v>0.11349</v>
      </c>
      <c r="E184" s="10">
        <v>0.03891</v>
      </c>
      <c r="F184" s="10">
        <v>0.10883</v>
      </c>
      <c r="G184" s="11">
        <v>0.15745</v>
      </c>
      <c r="H184" s="10">
        <v>0.08435</v>
      </c>
      <c r="I184" s="11">
        <v>0.14925</v>
      </c>
      <c r="J184" s="10">
        <v>0.12546</v>
      </c>
      <c r="K184" s="17">
        <v>0.11644</v>
      </c>
    </row>
    <row r="185" ht="15.75" spans="1:11">
      <c r="A185" s="44">
        <v>722101</v>
      </c>
      <c r="B185" s="9" t="s">
        <v>1077</v>
      </c>
      <c r="C185" s="10">
        <v>2.06641</v>
      </c>
      <c r="D185" s="11">
        <v>3.13201</v>
      </c>
      <c r="E185" s="10">
        <v>0.57308</v>
      </c>
      <c r="F185" s="10">
        <v>1.74683</v>
      </c>
      <c r="G185" s="11">
        <v>2.43747</v>
      </c>
      <c r="H185" s="10">
        <v>1.55829</v>
      </c>
      <c r="I185" s="11">
        <v>1.30473</v>
      </c>
      <c r="J185" s="10">
        <v>1.13813</v>
      </c>
      <c r="K185" s="17">
        <v>1.30853</v>
      </c>
    </row>
    <row r="186" ht="15.75" spans="1:11">
      <c r="A186" s="44">
        <v>722102</v>
      </c>
      <c r="B186" s="9" t="s">
        <v>1078</v>
      </c>
      <c r="C186" s="10">
        <v>0.6952</v>
      </c>
      <c r="D186" s="11">
        <v>0.9664</v>
      </c>
      <c r="E186" s="10">
        <v>0.39407</v>
      </c>
      <c r="F186" s="10">
        <v>0.5218</v>
      </c>
      <c r="G186" s="11">
        <v>0.52079</v>
      </c>
      <c r="H186" s="10">
        <v>0.48757</v>
      </c>
      <c r="I186" s="11">
        <v>0.57393</v>
      </c>
      <c r="J186" s="10">
        <v>0.3784</v>
      </c>
      <c r="K186" s="17">
        <v>1.06267</v>
      </c>
    </row>
    <row r="187" ht="15.75" spans="1:11">
      <c r="A187" s="44">
        <v>722103</v>
      </c>
      <c r="B187" s="9" t="s">
        <v>1079</v>
      </c>
      <c r="C187" s="10">
        <v>0.13937</v>
      </c>
      <c r="D187" s="11">
        <v>0.04566</v>
      </c>
      <c r="E187" s="10">
        <v>0.06584</v>
      </c>
      <c r="F187" s="10">
        <v>0.26885</v>
      </c>
      <c r="G187" s="11">
        <v>0.2277</v>
      </c>
      <c r="H187" s="10">
        <v>0.1259</v>
      </c>
      <c r="I187" s="11">
        <v>0.14513</v>
      </c>
      <c r="J187" s="10">
        <v>0.37104</v>
      </c>
      <c r="K187" s="17">
        <v>0.17817</v>
      </c>
    </row>
    <row r="188" ht="15.75" spans="1:11">
      <c r="A188" s="44">
        <v>723101</v>
      </c>
      <c r="B188" s="9" t="s">
        <v>1080</v>
      </c>
      <c r="C188" s="10">
        <v>0.43832</v>
      </c>
      <c r="D188" s="11">
        <v>0.67627</v>
      </c>
      <c r="E188" s="10">
        <v>0.1058</v>
      </c>
      <c r="F188" s="10">
        <v>0.54956</v>
      </c>
      <c r="G188" s="11">
        <v>0.28645</v>
      </c>
      <c r="H188" s="10">
        <v>0.41662</v>
      </c>
      <c r="I188" s="11">
        <v>0.14335</v>
      </c>
      <c r="J188" s="10">
        <v>0.30391</v>
      </c>
      <c r="K188" s="17">
        <v>0.45744</v>
      </c>
    </row>
    <row r="189" ht="15.75" spans="1:11">
      <c r="A189" s="44">
        <v>723102</v>
      </c>
      <c r="B189" s="9" t="s">
        <v>1081</v>
      </c>
      <c r="C189" s="10">
        <v>0.30621</v>
      </c>
      <c r="D189" s="11">
        <v>0.47823</v>
      </c>
      <c r="E189" s="10">
        <v>0.10054</v>
      </c>
      <c r="F189" s="10">
        <v>0.20015</v>
      </c>
      <c r="G189" s="11">
        <v>0.28192</v>
      </c>
      <c r="H189" s="10">
        <v>0.16975</v>
      </c>
      <c r="I189" s="11">
        <v>0.19207</v>
      </c>
      <c r="J189" s="10">
        <v>0.23342</v>
      </c>
      <c r="K189" s="17">
        <v>0.29384</v>
      </c>
    </row>
    <row r="190" ht="15.75" spans="1:11">
      <c r="A190" s="44">
        <v>723103</v>
      </c>
      <c r="B190" s="9" t="s">
        <v>1082</v>
      </c>
      <c r="C190" s="10">
        <v>0.05681</v>
      </c>
      <c r="D190" s="11">
        <v>0.10237</v>
      </c>
      <c r="E190" s="10">
        <v>0.01179</v>
      </c>
      <c r="F190" s="10">
        <v>0.02037</v>
      </c>
      <c r="G190" s="11">
        <v>0.04871</v>
      </c>
      <c r="H190" s="10">
        <v>0.03438</v>
      </c>
      <c r="I190" s="11">
        <v>0.03592</v>
      </c>
      <c r="J190" s="10">
        <v>0.02213</v>
      </c>
      <c r="K190" s="17">
        <v>0.01637</v>
      </c>
    </row>
    <row r="191" ht="15.75" spans="1:11">
      <c r="A191" s="44">
        <v>724101</v>
      </c>
      <c r="B191" s="9" t="s">
        <v>1083</v>
      </c>
      <c r="C191" s="10">
        <v>0.10859</v>
      </c>
      <c r="D191" s="11">
        <v>0.24087</v>
      </c>
      <c r="E191" s="10">
        <v>0.00122</v>
      </c>
      <c r="F191" s="10">
        <v>0.01301</v>
      </c>
      <c r="G191" s="11">
        <v>0.04249</v>
      </c>
      <c r="H191" s="10">
        <v>0.03131</v>
      </c>
      <c r="I191" s="11">
        <v>0.03482</v>
      </c>
      <c r="J191" s="10">
        <v>0.05113</v>
      </c>
      <c r="K191" s="17">
        <v>0</v>
      </c>
    </row>
    <row r="192" ht="15.75" spans="1:11">
      <c r="A192" s="44">
        <v>724201</v>
      </c>
      <c r="B192" s="9" t="s">
        <v>1084</v>
      </c>
      <c r="C192" s="10">
        <v>0.04865</v>
      </c>
      <c r="D192" s="11">
        <v>0.04684</v>
      </c>
      <c r="E192" s="10">
        <v>0.01945</v>
      </c>
      <c r="F192" s="10">
        <v>0.03661</v>
      </c>
      <c r="G192" s="11">
        <v>0.05496</v>
      </c>
      <c r="H192" s="10">
        <v>0.06804</v>
      </c>
      <c r="I192" s="11">
        <v>0.04943</v>
      </c>
      <c r="J192" s="10">
        <v>0.0558</v>
      </c>
      <c r="K192" s="17">
        <v>0.04322</v>
      </c>
    </row>
    <row r="193" ht="15.75" spans="1:11">
      <c r="A193" s="44">
        <v>724202</v>
      </c>
      <c r="B193" s="9" t="s">
        <v>1085</v>
      </c>
      <c r="C193" s="10">
        <v>0.04619</v>
      </c>
      <c r="D193" s="11">
        <v>0.05054</v>
      </c>
      <c r="E193" s="10">
        <v>0.03361</v>
      </c>
      <c r="F193" s="10">
        <v>0.04831</v>
      </c>
      <c r="G193" s="11">
        <v>0.03727</v>
      </c>
      <c r="H193" s="10">
        <v>0.03098</v>
      </c>
      <c r="I193" s="11">
        <v>0.04755</v>
      </c>
      <c r="J193" s="10">
        <v>0.04897</v>
      </c>
      <c r="K193" s="17">
        <v>0.06131</v>
      </c>
    </row>
    <row r="194" ht="15.75" spans="1:11">
      <c r="A194" s="44">
        <v>731101</v>
      </c>
      <c r="B194" s="9" t="s">
        <v>1086</v>
      </c>
      <c r="C194" s="10">
        <v>0.11485</v>
      </c>
      <c r="D194" s="11">
        <v>0.20789</v>
      </c>
      <c r="E194" s="10">
        <v>0.13695</v>
      </c>
      <c r="F194" s="10">
        <v>0.06772</v>
      </c>
      <c r="G194" s="11">
        <v>0.01603</v>
      </c>
      <c r="H194" s="10">
        <v>0.03</v>
      </c>
      <c r="I194" s="11">
        <v>0.0792</v>
      </c>
      <c r="J194" s="10">
        <v>0.01944</v>
      </c>
      <c r="K194" s="17">
        <v>0.09441</v>
      </c>
    </row>
    <row r="195" ht="15.75" spans="1:11">
      <c r="A195" s="44">
        <v>731102</v>
      </c>
      <c r="B195" s="9" t="s">
        <v>1087</v>
      </c>
      <c r="C195" s="10">
        <v>0.32321</v>
      </c>
      <c r="D195" s="11">
        <v>0.30383</v>
      </c>
      <c r="E195" s="10">
        <v>0.3</v>
      </c>
      <c r="F195" s="10">
        <v>0.30393</v>
      </c>
      <c r="G195" s="11">
        <v>0.31315</v>
      </c>
      <c r="H195" s="10">
        <v>0.41439</v>
      </c>
      <c r="I195" s="11">
        <v>0.34152</v>
      </c>
      <c r="J195" s="10">
        <v>0.30282</v>
      </c>
      <c r="K195" s="17">
        <v>0.30282</v>
      </c>
    </row>
    <row r="196" ht="15.75" spans="1:11">
      <c r="A196" s="44">
        <v>731103</v>
      </c>
      <c r="B196" s="9" t="s">
        <v>1088</v>
      </c>
      <c r="C196" s="10">
        <v>0.68383</v>
      </c>
      <c r="D196" s="11">
        <v>1.2761</v>
      </c>
      <c r="E196" s="10">
        <v>0.19944</v>
      </c>
      <c r="F196" s="10">
        <v>0.2724</v>
      </c>
      <c r="G196" s="11">
        <v>0.30334</v>
      </c>
      <c r="H196" s="10">
        <v>0.39973</v>
      </c>
      <c r="I196" s="11">
        <v>0.51052</v>
      </c>
      <c r="J196" s="10">
        <v>0.18551</v>
      </c>
      <c r="K196" s="17">
        <v>0</v>
      </c>
    </row>
    <row r="197" ht="15.75" spans="1:11">
      <c r="A197" s="44">
        <v>731104</v>
      </c>
      <c r="B197" s="9" t="s">
        <v>1089</v>
      </c>
      <c r="C197" s="10">
        <v>1.69766</v>
      </c>
      <c r="D197" s="11">
        <v>1.04867</v>
      </c>
      <c r="E197" s="10">
        <v>3.21404</v>
      </c>
      <c r="F197" s="10">
        <v>1.69574</v>
      </c>
      <c r="G197" s="11">
        <v>1.94225</v>
      </c>
      <c r="H197" s="10">
        <v>1.91702</v>
      </c>
      <c r="I197" s="11">
        <v>1.9006</v>
      </c>
      <c r="J197" s="10">
        <v>2.35968</v>
      </c>
      <c r="K197" s="17">
        <v>2.1585</v>
      </c>
    </row>
    <row r="198" ht="15.75" spans="1:11">
      <c r="A198" s="44">
        <v>732101</v>
      </c>
      <c r="B198" s="9" t="s">
        <v>1090</v>
      </c>
      <c r="C198" s="10">
        <v>0.12482</v>
      </c>
      <c r="D198" s="11">
        <v>0.22979</v>
      </c>
      <c r="E198" s="10">
        <v>0.04733</v>
      </c>
      <c r="F198" s="10">
        <v>0.15119</v>
      </c>
      <c r="G198" s="11">
        <v>0.2027</v>
      </c>
      <c r="H198" s="10">
        <v>0.02556</v>
      </c>
      <c r="I198" s="11">
        <v>0.03602</v>
      </c>
      <c r="J198" s="10">
        <v>0.00126</v>
      </c>
      <c r="K198" s="17">
        <v>0.05713</v>
      </c>
    </row>
    <row r="199" ht="15.75" spans="1:11">
      <c r="A199" s="43">
        <v>811101</v>
      </c>
      <c r="B199" s="20" t="s">
        <v>1091</v>
      </c>
      <c r="C199" s="7">
        <v>0.01717</v>
      </c>
      <c r="D199" s="8">
        <v>0.01392</v>
      </c>
      <c r="E199" s="7">
        <v>0.02461</v>
      </c>
      <c r="F199" s="7">
        <v>0.03057</v>
      </c>
      <c r="G199" s="8">
        <v>0.00761</v>
      </c>
      <c r="H199" s="7">
        <v>0.01336</v>
      </c>
      <c r="I199" s="8">
        <v>0.01051</v>
      </c>
      <c r="J199" s="7">
        <v>0.02505</v>
      </c>
      <c r="K199" s="14">
        <v>0.04959</v>
      </c>
    </row>
    <row r="200" ht="15.75" spans="1:11">
      <c r="A200" s="44">
        <v>821101</v>
      </c>
      <c r="B200" s="9" t="s">
        <v>1092</v>
      </c>
      <c r="C200" s="10">
        <v>0.6195</v>
      </c>
      <c r="D200" s="11">
        <v>0.63694</v>
      </c>
      <c r="E200" s="10">
        <v>0.6034</v>
      </c>
      <c r="F200" s="10">
        <v>0.69257</v>
      </c>
      <c r="G200" s="11">
        <v>0.58079</v>
      </c>
      <c r="H200" s="10">
        <v>0.65127</v>
      </c>
      <c r="I200" s="11">
        <v>0.53849</v>
      </c>
      <c r="J200" s="10">
        <v>0.5893</v>
      </c>
      <c r="K200" s="17">
        <v>0.76278</v>
      </c>
    </row>
    <row r="201" ht="15.75" spans="1:11">
      <c r="A201" s="44">
        <v>831101</v>
      </c>
      <c r="B201" s="9" t="s">
        <v>1093</v>
      </c>
      <c r="C201" s="10">
        <v>0.27557</v>
      </c>
      <c r="D201" s="11">
        <v>0.47515</v>
      </c>
      <c r="E201" s="10">
        <v>0.10261</v>
      </c>
      <c r="F201" s="10">
        <v>0.20879</v>
      </c>
      <c r="G201" s="11">
        <v>0.17002</v>
      </c>
      <c r="H201" s="10">
        <v>0.10817</v>
      </c>
      <c r="I201" s="11">
        <v>0.17273</v>
      </c>
      <c r="J201" s="10">
        <v>0.10474</v>
      </c>
      <c r="K201" s="17">
        <v>0.28981</v>
      </c>
    </row>
    <row r="202" ht="15.75" spans="1:11">
      <c r="A202" s="44">
        <v>831102</v>
      </c>
      <c r="B202" s="9" t="s">
        <v>1094</v>
      </c>
      <c r="C202" s="10">
        <v>0.8416</v>
      </c>
      <c r="D202" s="11">
        <v>1.07735</v>
      </c>
      <c r="E202" s="10">
        <v>0.45643</v>
      </c>
      <c r="F202" s="10">
        <v>0.97264</v>
      </c>
      <c r="G202" s="11">
        <v>0.67042</v>
      </c>
      <c r="H202" s="10">
        <v>0.873</v>
      </c>
      <c r="I202" s="11">
        <v>0.70563</v>
      </c>
      <c r="J202" s="10">
        <v>0.45448</v>
      </c>
      <c r="K202" s="17">
        <v>0.68044</v>
      </c>
    </row>
    <row r="203" ht="15.75" spans="1:11">
      <c r="A203" s="44">
        <v>831103</v>
      </c>
      <c r="B203" s="9" t="s">
        <v>1095</v>
      </c>
      <c r="C203" s="10">
        <v>2.652</v>
      </c>
      <c r="D203" s="11">
        <v>2.67144</v>
      </c>
      <c r="E203" s="10">
        <v>2.40556</v>
      </c>
      <c r="F203" s="10">
        <v>2.87757</v>
      </c>
      <c r="G203" s="11">
        <v>2.70079</v>
      </c>
      <c r="H203" s="10">
        <v>2.93331</v>
      </c>
      <c r="I203" s="11">
        <v>2.34893</v>
      </c>
      <c r="J203" s="10">
        <v>2.62475</v>
      </c>
      <c r="K203" s="17">
        <v>2.99309</v>
      </c>
    </row>
    <row r="204" ht="15.75" spans="1:11">
      <c r="A204" s="44">
        <v>831104</v>
      </c>
      <c r="B204" s="9" t="s">
        <v>1096</v>
      </c>
      <c r="C204" s="10">
        <v>0.5936</v>
      </c>
      <c r="D204" s="11">
        <v>0.95786</v>
      </c>
      <c r="E204" s="10">
        <v>0.26669</v>
      </c>
      <c r="F204" s="10">
        <v>0.62013</v>
      </c>
      <c r="G204" s="11">
        <v>0.39928</v>
      </c>
      <c r="H204" s="10">
        <v>0.32476</v>
      </c>
      <c r="I204" s="11">
        <v>0.40231</v>
      </c>
      <c r="J204" s="10">
        <v>0.27399</v>
      </c>
      <c r="K204" s="17">
        <v>0.30613</v>
      </c>
    </row>
    <row r="205" ht="15.75" spans="1:11">
      <c r="A205" s="44">
        <v>831201</v>
      </c>
      <c r="B205" s="9" t="s">
        <v>1097</v>
      </c>
      <c r="C205" s="10">
        <v>0.05114</v>
      </c>
      <c r="D205" s="11">
        <v>0.11105</v>
      </c>
      <c r="E205" s="10">
        <v>0.00752</v>
      </c>
      <c r="F205" s="10">
        <v>0.00903</v>
      </c>
      <c r="G205" s="11">
        <v>0.01063</v>
      </c>
      <c r="H205" s="10">
        <v>0.02573</v>
      </c>
      <c r="I205" s="11">
        <v>0.02312</v>
      </c>
      <c r="J205" s="10">
        <v>0.00748</v>
      </c>
      <c r="K205" s="17">
        <v>0.0015</v>
      </c>
    </row>
    <row r="206" ht="15.75" spans="1:11">
      <c r="A206" s="44">
        <v>831202</v>
      </c>
      <c r="B206" s="9" t="s">
        <v>1098</v>
      </c>
      <c r="C206" s="10">
        <v>0.09606</v>
      </c>
      <c r="D206" s="11">
        <v>0.13791</v>
      </c>
      <c r="E206" s="10">
        <v>0.11001</v>
      </c>
      <c r="F206" s="10">
        <v>0.05133</v>
      </c>
      <c r="G206" s="11">
        <v>0.06461</v>
      </c>
      <c r="H206" s="10">
        <v>0.08843</v>
      </c>
      <c r="I206" s="11">
        <v>0.0737</v>
      </c>
      <c r="J206" s="10">
        <v>0.06062</v>
      </c>
      <c r="K206" s="17">
        <v>0.03306</v>
      </c>
    </row>
    <row r="207" ht="15.75" spans="1:11">
      <c r="A207" s="43">
        <v>911101</v>
      </c>
      <c r="B207" s="20" t="s">
        <v>1099</v>
      </c>
      <c r="C207" s="7">
        <v>0.83406</v>
      </c>
      <c r="D207" s="8">
        <v>0.76847</v>
      </c>
      <c r="E207" s="7">
        <v>0.76796</v>
      </c>
      <c r="F207" s="7">
        <v>0.94947</v>
      </c>
      <c r="G207" s="8">
        <v>0.82272</v>
      </c>
      <c r="H207" s="7">
        <v>0.97113</v>
      </c>
      <c r="I207" s="8">
        <v>0.87192</v>
      </c>
      <c r="J207" s="7">
        <v>0.67062</v>
      </c>
      <c r="K207" s="14">
        <v>1.1732</v>
      </c>
    </row>
    <row r="208" ht="15.75" spans="1:11">
      <c r="A208" s="44">
        <v>911102</v>
      </c>
      <c r="B208" s="9" t="s">
        <v>1100</v>
      </c>
      <c r="C208" s="10">
        <v>0.06169</v>
      </c>
      <c r="D208" s="11">
        <v>0.06264</v>
      </c>
      <c r="E208" s="10">
        <v>0.04129</v>
      </c>
      <c r="F208" s="10">
        <v>0.06415</v>
      </c>
      <c r="G208" s="11">
        <v>0.05216</v>
      </c>
      <c r="H208" s="10">
        <v>0.08742</v>
      </c>
      <c r="I208" s="11">
        <v>0.06096</v>
      </c>
      <c r="J208" s="10">
        <v>0.03609</v>
      </c>
      <c r="K208" s="17">
        <v>0.08546</v>
      </c>
    </row>
    <row r="209" ht="15.75" spans="1:11">
      <c r="A209" s="44">
        <v>912101</v>
      </c>
      <c r="B209" s="9" t="s">
        <v>1101</v>
      </c>
      <c r="C209" s="10">
        <v>0.01617</v>
      </c>
      <c r="D209" s="11">
        <v>0.01155</v>
      </c>
      <c r="E209" s="10">
        <v>0.0043</v>
      </c>
      <c r="F209" s="10">
        <v>0.02363</v>
      </c>
      <c r="G209" s="11">
        <v>0</v>
      </c>
      <c r="H209" s="10">
        <v>0.0231</v>
      </c>
      <c r="I209" s="11">
        <v>0.02438</v>
      </c>
      <c r="J209" s="10">
        <v>0.02665</v>
      </c>
      <c r="K209" s="17">
        <v>0.00583</v>
      </c>
    </row>
    <row r="210" ht="15.75" spans="1:11">
      <c r="A210" s="44">
        <v>912102</v>
      </c>
      <c r="B210" s="9" t="s">
        <v>1102</v>
      </c>
      <c r="C210" s="10">
        <v>0.06246</v>
      </c>
      <c r="D210" s="11">
        <v>0.0785</v>
      </c>
      <c r="E210" s="10">
        <v>0.06173</v>
      </c>
      <c r="F210" s="10">
        <v>0.04267</v>
      </c>
      <c r="G210" s="11">
        <v>0.09367</v>
      </c>
      <c r="H210" s="10">
        <v>0.03442</v>
      </c>
      <c r="I210" s="11">
        <v>0.05285</v>
      </c>
      <c r="J210" s="10">
        <v>0.05074</v>
      </c>
      <c r="K210" s="17">
        <v>0.04965</v>
      </c>
    </row>
    <row r="211" ht="15.75" spans="1:11">
      <c r="A211" s="44">
        <v>913101</v>
      </c>
      <c r="B211" s="9" t="s">
        <v>1103</v>
      </c>
      <c r="C211" s="10">
        <v>0.44966</v>
      </c>
      <c r="D211" s="11">
        <v>0.57282</v>
      </c>
      <c r="E211" s="10">
        <v>0.44531</v>
      </c>
      <c r="F211" s="10">
        <v>0.41073</v>
      </c>
      <c r="G211" s="11">
        <v>0.30819</v>
      </c>
      <c r="H211" s="10">
        <v>0.4373</v>
      </c>
      <c r="I211" s="11">
        <v>0.31624</v>
      </c>
      <c r="J211" s="10">
        <v>0.36691</v>
      </c>
      <c r="K211" s="17">
        <v>0.46057</v>
      </c>
    </row>
    <row r="212" ht="15.75" spans="1:11">
      <c r="A212" s="44">
        <v>913102</v>
      </c>
      <c r="B212" s="9" t="s">
        <v>1104</v>
      </c>
      <c r="C212" s="10">
        <v>0.04954</v>
      </c>
      <c r="D212" s="11">
        <v>0.08162</v>
      </c>
      <c r="E212" s="10">
        <v>0.02589</v>
      </c>
      <c r="F212" s="10">
        <v>0.04771</v>
      </c>
      <c r="G212" s="11">
        <v>0.04387</v>
      </c>
      <c r="H212" s="10">
        <v>0.02356</v>
      </c>
      <c r="I212" s="11">
        <v>0.02563</v>
      </c>
      <c r="J212" s="10">
        <v>0.02777</v>
      </c>
      <c r="K212" s="17">
        <v>0.02987</v>
      </c>
    </row>
    <row r="213" ht="15.75" spans="1:11">
      <c r="A213" s="44">
        <v>914101</v>
      </c>
      <c r="B213" s="9" t="s">
        <v>1105</v>
      </c>
      <c r="C213" s="10">
        <v>0.0908</v>
      </c>
      <c r="D213" s="11">
        <v>0.10994</v>
      </c>
      <c r="E213" s="10">
        <v>0.04687</v>
      </c>
      <c r="F213" s="10">
        <v>0.09059</v>
      </c>
      <c r="G213" s="11">
        <v>0.06931</v>
      </c>
      <c r="H213" s="10">
        <v>0.10168</v>
      </c>
      <c r="I213" s="11">
        <v>0.08333</v>
      </c>
      <c r="J213" s="10">
        <v>0.06663</v>
      </c>
      <c r="K213" s="17">
        <v>0.07078</v>
      </c>
    </row>
    <row r="214" ht="15.75" spans="1:11">
      <c r="A214" s="44">
        <v>914102</v>
      </c>
      <c r="B214" s="9" t="s">
        <v>1106</v>
      </c>
      <c r="C214" s="10">
        <v>0.05021</v>
      </c>
      <c r="D214" s="11">
        <v>0.08291</v>
      </c>
      <c r="E214" s="10">
        <v>0.01827</v>
      </c>
      <c r="F214" s="10">
        <v>0.02303</v>
      </c>
      <c r="G214" s="11">
        <v>0.02953</v>
      </c>
      <c r="H214" s="10">
        <v>0.03952</v>
      </c>
      <c r="I214" s="11">
        <v>0.02319</v>
      </c>
      <c r="J214" s="10">
        <v>0.04587</v>
      </c>
      <c r="K214" s="17">
        <v>0.03763</v>
      </c>
    </row>
    <row r="215" ht="15.75" spans="1:11">
      <c r="A215" s="44">
        <v>921101</v>
      </c>
      <c r="B215" s="9" t="s">
        <v>1107</v>
      </c>
      <c r="C215" s="10">
        <v>0.05898</v>
      </c>
      <c r="D215" s="11">
        <v>0.0762</v>
      </c>
      <c r="E215" s="10">
        <v>0.04586</v>
      </c>
      <c r="F215" s="10">
        <v>0.03779</v>
      </c>
      <c r="G215" s="11">
        <v>0.02298</v>
      </c>
      <c r="H215" s="10">
        <v>0.10405</v>
      </c>
      <c r="I215" s="11">
        <v>0.04379</v>
      </c>
      <c r="J215" s="10">
        <v>0.02533</v>
      </c>
      <c r="K215" s="17">
        <v>0.04267</v>
      </c>
    </row>
    <row r="216" ht="15.75" spans="1:11">
      <c r="A216" s="44">
        <v>921102</v>
      </c>
      <c r="B216" s="9" t="s">
        <v>1108</v>
      </c>
      <c r="C216" s="10">
        <v>0.00242</v>
      </c>
      <c r="D216" s="11">
        <v>0.00453</v>
      </c>
      <c r="E216" s="10">
        <v>0.00067</v>
      </c>
      <c r="F216" s="10">
        <v>0</v>
      </c>
      <c r="G216" s="11">
        <v>0.00019</v>
      </c>
      <c r="H216" s="10">
        <v>0.0013</v>
      </c>
      <c r="I216" s="11">
        <v>0.00124</v>
      </c>
      <c r="J216" s="10">
        <v>0.00143</v>
      </c>
      <c r="K216" s="17">
        <v>0.00397</v>
      </c>
    </row>
    <row r="217" ht="15.75" spans="1:11">
      <c r="A217" s="44">
        <v>921103</v>
      </c>
      <c r="B217" s="9" t="s">
        <v>1109</v>
      </c>
      <c r="C217" s="10">
        <v>0.03977</v>
      </c>
      <c r="D217" s="11">
        <v>0.03531</v>
      </c>
      <c r="E217" s="10">
        <v>0.03763</v>
      </c>
      <c r="F217" s="10">
        <v>0.03955</v>
      </c>
      <c r="G217" s="11">
        <v>0.05267</v>
      </c>
      <c r="H217" s="10">
        <v>0.04492</v>
      </c>
      <c r="I217" s="11">
        <v>0.03469</v>
      </c>
      <c r="J217" s="10">
        <v>0.05346</v>
      </c>
      <c r="K217" s="17">
        <v>0.03986</v>
      </c>
    </row>
    <row r="218" ht="15.75" spans="1:11">
      <c r="A218" s="44">
        <v>921104</v>
      </c>
      <c r="B218" s="9" t="s">
        <v>1110</v>
      </c>
      <c r="C218" s="10">
        <v>0.06483</v>
      </c>
      <c r="D218" s="11">
        <v>0.11853</v>
      </c>
      <c r="E218" s="10">
        <v>0.01834</v>
      </c>
      <c r="F218" s="10">
        <v>0.04683</v>
      </c>
      <c r="G218" s="11">
        <v>0</v>
      </c>
      <c r="H218" s="10">
        <v>0.04184</v>
      </c>
      <c r="I218" s="11">
        <v>0.04189</v>
      </c>
      <c r="J218" s="10">
        <v>0.00985</v>
      </c>
      <c r="K218" s="17">
        <v>0.0679</v>
      </c>
    </row>
    <row r="219" ht="15.75" spans="1:11">
      <c r="A219" s="44">
        <v>922101</v>
      </c>
      <c r="B219" s="9" t="s">
        <v>1111</v>
      </c>
      <c r="C219" s="10">
        <v>0.39719</v>
      </c>
      <c r="D219" s="11">
        <v>0.48445</v>
      </c>
      <c r="E219" s="10">
        <v>0.34689</v>
      </c>
      <c r="F219" s="10">
        <v>0.34923</v>
      </c>
      <c r="G219" s="11">
        <v>0.3344</v>
      </c>
      <c r="H219" s="10">
        <v>0.35364</v>
      </c>
      <c r="I219" s="11">
        <v>0.32894</v>
      </c>
      <c r="J219" s="10">
        <v>0.38124</v>
      </c>
      <c r="K219" s="17">
        <v>0.3184</v>
      </c>
    </row>
    <row r="220" ht="15.75" spans="1:11">
      <c r="A220" s="44">
        <v>922102</v>
      </c>
      <c r="B220" s="9" t="s">
        <v>1112</v>
      </c>
      <c r="C220" s="10">
        <v>0.00928</v>
      </c>
      <c r="D220" s="11">
        <v>0.01892</v>
      </c>
      <c r="E220" s="10">
        <v>0.01334</v>
      </c>
      <c r="F220" s="10">
        <v>0.00252</v>
      </c>
      <c r="G220" s="11">
        <v>0</v>
      </c>
      <c r="H220" s="10">
        <v>0.00225</v>
      </c>
      <c r="I220" s="11">
        <v>0.00418</v>
      </c>
      <c r="J220" s="10">
        <v>0</v>
      </c>
      <c r="K220" s="17">
        <v>0.00694</v>
      </c>
    </row>
    <row r="221" ht="15.75" spans="1:11">
      <c r="A221" s="44">
        <v>922103</v>
      </c>
      <c r="B221" s="9" t="s">
        <v>1113</v>
      </c>
      <c r="C221" s="10">
        <v>0.01175</v>
      </c>
      <c r="D221" s="11">
        <v>0.01618</v>
      </c>
      <c r="E221" s="10">
        <v>0.00208</v>
      </c>
      <c r="F221" s="10">
        <v>0.01317</v>
      </c>
      <c r="G221" s="11">
        <v>0</v>
      </c>
      <c r="H221" s="10">
        <v>0</v>
      </c>
      <c r="I221" s="11">
        <v>0.00743</v>
      </c>
      <c r="J221" s="10">
        <v>0.03301</v>
      </c>
      <c r="K221" s="17">
        <v>0.00132</v>
      </c>
    </row>
    <row r="222" ht="15.75" spans="1:11">
      <c r="A222" s="44">
        <v>923101</v>
      </c>
      <c r="B222" s="9" t="s">
        <v>1114</v>
      </c>
      <c r="C222" s="10">
        <v>0.00104</v>
      </c>
      <c r="D222" s="11">
        <v>0.00264</v>
      </c>
      <c r="E222" s="10">
        <v>0</v>
      </c>
      <c r="F222" s="10">
        <v>0</v>
      </c>
      <c r="G222" s="11">
        <v>0.00084</v>
      </c>
      <c r="H222" s="10">
        <v>0</v>
      </c>
      <c r="I222" s="11">
        <v>0</v>
      </c>
      <c r="J222" s="10">
        <v>0</v>
      </c>
      <c r="K222" s="17">
        <v>0</v>
      </c>
    </row>
    <row r="223" ht="15.75" spans="1:11">
      <c r="A223" s="44">
        <v>924101</v>
      </c>
      <c r="B223" s="9" t="s">
        <v>1115</v>
      </c>
      <c r="C223" s="10">
        <v>0.19972</v>
      </c>
      <c r="D223" s="11">
        <v>0.35681</v>
      </c>
      <c r="E223" s="10">
        <v>0.08487</v>
      </c>
      <c r="F223" s="10">
        <v>0.11979</v>
      </c>
      <c r="G223" s="11">
        <v>0.1406</v>
      </c>
      <c r="H223" s="10">
        <v>0.12159</v>
      </c>
      <c r="I223" s="11">
        <v>0.10887</v>
      </c>
      <c r="J223" s="10">
        <v>0.06618</v>
      </c>
      <c r="K223" s="17">
        <v>0.09403</v>
      </c>
    </row>
    <row r="224" ht="15.75" spans="1:11">
      <c r="A224" s="44">
        <v>925101</v>
      </c>
      <c r="B224" s="9" t="s">
        <v>1116</v>
      </c>
      <c r="C224" s="10">
        <v>0.02909</v>
      </c>
      <c r="D224" s="11">
        <v>0.05889</v>
      </c>
      <c r="E224" s="10">
        <v>0.00399</v>
      </c>
      <c r="F224" s="10">
        <v>0.00166</v>
      </c>
      <c r="G224" s="11">
        <v>0.01612</v>
      </c>
      <c r="H224" s="10">
        <v>0.00286</v>
      </c>
      <c r="I224" s="11">
        <v>0.02541</v>
      </c>
      <c r="J224" s="10">
        <v>0.00225</v>
      </c>
      <c r="K224" s="17">
        <v>0.01128</v>
      </c>
    </row>
    <row r="225" ht="15.75" spans="1:11">
      <c r="A225" s="44">
        <v>931101</v>
      </c>
      <c r="B225" s="9" t="s">
        <v>1117</v>
      </c>
      <c r="C225" s="10">
        <v>0.02506</v>
      </c>
      <c r="D225" s="11">
        <v>0.01746</v>
      </c>
      <c r="E225" s="10">
        <v>0.05676</v>
      </c>
      <c r="F225" s="10">
        <v>0.02011</v>
      </c>
      <c r="G225" s="11">
        <v>0.0207</v>
      </c>
      <c r="H225" s="10">
        <v>0.014</v>
      </c>
      <c r="I225" s="11">
        <v>0.04473</v>
      </c>
      <c r="J225" s="10">
        <v>0.01982</v>
      </c>
      <c r="K225" s="17">
        <v>0.02142</v>
      </c>
    </row>
    <row r="226" ht="15.75" spans="1:11">
      <c r="A226" s="44">
        <v>931102</v>
      </c>
      <c r="B226" s="9" t="s">
        <v>1118</v>
      </c>
      <c r="C226" s="10">
        <v>0.66522</v>
      </c>
      <c r="D226" s="11">
        <v>0.64009</v>
      </c>
      <c r="E226" s="10">
        <v>0.92618</v>
      </c>
      <c r="F226" s="10">
        <v>0.56102</v>
      </c>
      <c r="G226" s="11">
        <v>0.48358</v>
      </c>
      <c r="H226" s="10">
        <v>0.50134</v>
      </c>
      <c r="I226" s="11">
        <v>0.6219</v>
      </c>
      <c r="J226" s="10">
        <v>0.95329</v>
      </c>
      <c r="K226" s="17">
        <v>0.98266</v>
      </c>
    </row>
    <row r="227" ht="15.75" spans="1:11">
      <c r="A227" s="44">
        <v>931201</v>
      </c>
      <c r="B227" s="9" t="s">
        <v>1119</v>
      </c>
      <c r="C227" s="10">
        <v>0.05834</v>
      </c>
      <c r="D227" s="11">
        <v>0.11404</v>
      </c>
      <c r="E227" s="10">
        <v>0.02727</v>
      </c>
      <c r="F227" s="10">
        <v>0.03165</v>
      </c>
      <c r="G227" s="11">
        <v>0.0389</v>
      </c>
      <c r="H227" s="10">
        <v>0.02117</v>
      </c>
      <c r="I227" s="11">
        <v>0.02823</v>
      </c>
      <c r="J227" s="10">
        <v>0.00899</v>
      </c>
      <c r="K227" s="17">
        <v>0.02329</v>
      </c>
    </row>
    <row r="228" ht="15.75" spans="1:11">
      <c r="A228" s="44">
        <v>931202</v>
      </c>
      <c r="B228" s="9" t="s">
        <v>1120</v>
      </c>
      <c r="C228" s="10">
        <v>0.02385</v>
      </c>
      <c r="D228" s="11">
        <v>0.05723</v>
      </c>
      <c r="E228" s="10">
        <v>0.02927</v>
      </c>
      <c r="F228" s="10">
        <v>6e-5</v>
      </c>
      <c r="G228" s="11">
        <v>0.00357</v>
      </c>
      <c r="H228" s="10">
        <v>0</v>
      </c>
      <c r="I228" s="11">
        <v>0.00104</v>
      </c>
      <c r="J228" s="10">
        <v>0.00447</v>
      </c>
      <c r="K228" s="17">
        <v>0.00077</v>
      </c>
    </row>
    <row r="229" ht="15.75" spans="1:11">
      <c r="A229" s="44">
        <v>932101</v>
      </c>
      <c r="B229" s="9" t="s">
        <v>1121</v>
      </c>
      <c r="C229" s="10">
        <v>0.08871</v>
      </c>
      <c r="D229" s="11">
        <v>0.21665</v>
      </c>
      <c r="E229" s="10">
        <v>0.00589</v>
      </c>
      <c r="F229" s="10">
        <v>0.02246</v>
      </c>
      <c r="G229" s="11">
        <v>0.00441</v>
      </c>
      <c r="H229" s="10">
        <v>0.00847</v>
      </c>
      <c r="I229" s="11">
        <v>0.02044</v>
      </c>
      <c r="J229" s="10">
        <v>0.00829</v>
      </c>
      <c r="K229" s="17">
        <v>0</v>
      </c>
    </row>
    <row r="230" ht="15.75" spans="1:11">
      <c r="A230" s="44">
        <v>932102</v>
      </c>
      <c r="B230" s="9" t="s">
        <v>1122</v>
      </c>
      <c r="C230" s="10">
        <v>0.0685</v>
      </c>
      <c r="D230" s="11">
        <v>0.16971</v>
      </c>
      <c r="E230" s="10">
        <v>0.00233</v>
      </c>
      <c r="F230" s="10">
        <v>0.0031</v>
      </c>
      <c r="G230" s="11">
        <v>0.00508</v>
      </c>
      <c r="H230" s="10">
        <v>0.00363</v>
      </c>
      <c r="I230" s="11">
        <v>0.02176</v>
      </c>
      <c r="J230" s="10">
        <v>0</v>
      </c>
      <c r="K230" s="17">
        <v>0</v>
      </c>
    </row>
    <row r="231" ht="15.75" spans="1:11">
      <c r="A231" s="44">
        <v>933101</v>
      </c>
      <c r="B231" s="9" t="s">
        <v>1123</v>
      </c>
      <c r="C231" s="10">
        <v>0.01389</v>
      </c>
      <c r="D231" s="11">
        <v>0.01982</v>
      </c>
      <c r="E231" s="10">
        <v>0.00046</v>
      </c>
      <c r="F231" s="10">
        <v>0.02168</v>
      </c>
      <c r="G231" s="11">
        <v>0.02796</v>
      </c>
      <c r="H231" s="10">
        <v>0.00799</v>
      </c>
      <c r="I231" s="11">
        <v>0.00632</v>
      </c>
      <c r="J231" s="10">
        <v>0.0042</v>
      </c>
      <c r="K231" s="17">
        <v>0.01398</v>
      </c>
    </row>
    <row r="232" ht="15.75" spans="1:11">
      <c r="A232" s="44">
        <v>941101</v>
      </c>
      <c r="B232" s="9" t="s">
        <v>1124</v>
      </c>
      <c r="C232" s="10">
        <v>1.01377</v>
      </c>
      <c r="D232" s="11">
        <v>1.48066</v>
      </c>
      <c r="E232" s="10">
        <v>0.55623</v>
      </c>
      <c r="F232" s="10">
        <v>0.92474</v>
      </c>
      <c r="G232" s="11">
        <v>0.45808</v>
      </c>
      <c r="H232" s="10">
        <v>0.92901</v>
      </c>
      <c r="I232" s="11">
        <v>0.80516</v>
      </c>
      <c r="J232" s="10">
        <v>0.54225</v>
      </c>
      <c r="K232" s="17">
        <v>0.69297</v>
      </c>
    </row>
    <row r="233" ht="15.75" spans="1:11">
      <c r="A233" s="44">
        <v>942101</v>
      </c>
      <c r="B233" s="9" t="s">
        <v>1125</v>
      </c>
      <c r="C233" s="10">
        <v>0.01149</v>
      </c>
      <c r="D233" s="11">
        <v>0.02856</v>
      </c>
      <c r="E233" s="10">
        <v>0.0004</v>
      </c>
      <c r="F233" s="10">
        <v>0.00112</v>
      </c>
      <c r="G233" s="11">
        <v>0.0006</v>
      </c>
      <c r="H233" s="10">
        <v>0</v>
      </c>
      <c r="I233" s="11">
        <v>0.00173</v>
      </c>
      <c r="J233" s="10">
        <v>0.00023</v>
      </c>
      <c r="K233" s="17">
        <v>0.00811</v>
      </c>
    </row>
    <row r="234" ht="15.75" spans="1:11">
      <c r="A234" s="44">
        <v>942102</v>
      </c>
      <c r="B234" s="9" t="s">
        <v>1126</v>
      </c>
      <c r="C234" s="10">
        <v>0.08269</v>
      </c>
      <c r="D234" s="11">
        <v>0.09014</v>
      </c>
      <c r="E234" s="10">
        <v>0.03112</v>
      </c>
      <c r="F234" s="10">
        <v>0.02596</v>
      </c>
      <c r="G234" s="11">
        <v>0.07674</v>
      </c>
      <c r="H234" s="10">
        <v>0.05931</v>
      </c>
      <c r="I234" s="11">
        <v>0.12587</v>
      </c>
      <c r="J234" s="10">
        <v>0.08632</v>
      </c>
      <c r="K234" s="17">
        <v>0.05416</v>
      </c>
    </row>
    <row r="235" ht="15.75" spans="1:11">
      <c r="A235" s="44">
        <v>943101</v>
      </c>
      <c r="B235" s="9" t="s">
        <v>1127</v>
      </c>
      <c r="C235" s="10">
        <v>0.36366</v>
      </c>
      <c r="D235" s="11">
        <v>0.4101</v>
      </c>
      <c r="E235" s="10">
        <v>0.45043</v>
      </c>
      <c r="F235" s="10">
        <v>0.33519</v>
      </c>
      <c r="G235" s="11">
        <v>0.32141</v>
      </c>
      <c r="H235" s="10">
        <v>0.43553</v>
      </c>
      <c r="I235" s="11">
        <v>0.31354</v>
      </c>
      <c r="J235" s="10">
        <v>0.20753</v>
      </c>
      <c r="K235" s="17">
        <v>0.34759</v>
      </c>
    </row>
    <row r="236" ht="15.75" spans="1:11">
      <c r="A236" s="44">
        <v>943102</v>
      </c>
      <c r="B236" s="9" t="s">
        <v>1128</v>
      </c>
      <c r="C236" s="10">
        <v>0.10054</v>
      </c>
      <c r="D236" s="11">
        <v>0.11763</v>
      </c>
      <c r="E236" s="10">
        <v>0.12905</v>
      </c>
      <c r="F236" s="10">
        <v>0.07038</v>
      </c>
      <c r="G236" s="11">
        <v>0.06225</v>
      </c>
      <c r="H236" s="10">
        <v>0.07613</v>
      </c>
      <c r="I236" s="11">
        <v>0.10418</v>
      </c>
      <c r="J236" s="10">
        <v>0.09812</v>
      </c>
      <c r="K236" s="17">
        <v>0.07763</v>
      </c>
    </row>
    <row r="237" ht="15.75" spans="1:11">
      <c r="A237" s="44">
        <v>951101</v>
      </c>
      <c r="B237" s="9" t="s">
        <v>1129</v>
      </c>
      <c r="C237" s="10">
        <v>0.40299</v>
      </c>
      <c r="D237" s="11">
        <v>0.57997</v>
      </c>
      <c r="E237" s="10">
        <v>0.22004</v>
      </c>
      <c r="F237" s="10">
        <v>0.30468</v>
      </c>
      <c r="G237" s="11">
        <v>0.3422</v>
      </c>
      <c r="H237" s="10">
        <v>0.28293</v>
      </c>
      <c r="I237" s="11">
        <v>0.29251</v>
      </c>
      <c r="J237" s="10">
        <v>0.27202</v>
      </c>
      <c r="K237" s="17">
        <v>0.43612</v>
      </c>
    </row>
    <row r="238" ht="15.75" spans="1:11">
      <c r="A238" s="44">
        <v>951102</v>
      </c>
      <c r="B238" s="9" t="s">
        <v>1130</v>
      </c>
      <c r="C238" s="10">
        <v>0.27295</v>
      </c>
      <c r="D238" s="11">
        <v>0.27598</v>
      </c>
      <c r="E238" s="10">
        <v>0.10221</v>
      </c>
      <c r="F238" s="10">
        <v>0.16795</v>
      </c>
      <c r="G238" s="11">
        <v>0.19155</v>
      </c>
      <c r="H238" s="10">
        <v>0.24894</v>
      </c>
      <c r="I238" s="11">
        <v>0.07439</v>
      </c>
      <c r="J238" s="10">
        <v>0.98185</v>
      </c>
      <c r="K238" s="17">
        <v>0.08252</v>
      </c>
    </row>
    <row r="239" ht="15.75" spans="1:11">
      <c r="A239" s="43">
        <v>1011101</v>
      </c>
      <c r="B239" s="20" t="s">
        <v>1131</v>
      </c>
      <c r="C239" s="7">
        <v>0.19327</v>
      </c>
      <c r="D239" s="8">
        <v>0.41666</v>
      </c>
      <c r="E239" s="7">
        <v>0.03294</v>
      </c>
      <c r="F239" s="7">
        <v>0.0925</v>
      </c>
      <c r="G239" s="8">
        <v>0.04536</v>
      </c>
      <c r="H239" s="7">
        <v>0.08599</v>
      </c>
      <c r="I239" s="8">
        <v>0.06393</v>
      </c>
      <c r="J239" s="7">
        <v>0.02397</v>
      </c>
      <c r="K239" s="14">
        <v>0.05941</v>
      </c>
    </row>
    <row r="240" ht="15.75" spans="1:11">
      <c r="A240" s="44">
        <v>1011102</v>
      </c>
      <c r="B240" s="9" t="s">
        <v>1132</v>
      </c>
      <c r="C240" s="10">
        <v>0.63374</v>
      </c>
      <c r="D240" s="11">
        <v>1.22028</v>
      </c>
      <c r="E240" s="10">
        <v>0.20531</v>
      </c>
      <c r="F240" s="10">
        <v>0.31368</v>
      </c>
      <c r="G240" s="11">
        <v>0.25079</v>
      </c>
      <c r="H240" s="10">
        <v>0.46907</v>
      </c>
      <c r="I240" s="11">
        <v>0.23065</v>
      </c>
      <c r="J240" s="10">
        <v>0.25692</v>
      </c>
      <c r="K240" s="17">
        <v>0.19854</v>
      </c>
    </row>
    <row r="241" ht="15.75" spans="1:11">
      <c r="A241" s="44">
        <v>1021101</v>
      </c>
      <c r="B241" s="9" t="s">
        <v>1133</v>
      </c>
      <c r="C241" s="10">
        <v>1.02677</v>
      </c>
      <c r="D241" s="11">
        <v>1.6064</v>
      </c>
      <c r="E241" s="10">
        <v>0.56368</v>
      </c>
      <c r="F241" s="10">
        <v>0.69073</v>
      </c>
      <c r="G241" s="11">
        <v>0.58379</v>
      </c>
      <c r="H241" s="10">
        <v>0.92738</v>
      </c>
      <c r="I241" s="11">
        <v>0.6258</v>
      </c>
      <c r="J241" s="10">
        <v>0.6844</v>
      </c>
      <c r="K241" s="17">
        <v>0.55961</v>
      </c>
    </row>
    <row r="242" ht="15.75" spans="1:11">
      <c r="A242" s="44">
        <v>1031102</v>
      </c>
      <c r="B242" s="9" t="s">
        <v>1134</v>
      </c>
      <c r="C242" s="10">
        <v>1.20983</v>
      </c>
      <c r="D242" s="11">
        <v>1.81758</v>
      </c>
      <c r="E242" s="10">
        <v>0.83063</v>
      </c>
      <c r="F242" s="10">
        <v>0.92477</v>
      </c>
      <c r="G242" s="11">
        <v>0.93319</v>
      </c>
      <c r="H242" s="10">
        <v>0.83947</v>
      </c>
      <c r="I242" s="11">
        <v>0.95529</v>
      </c>
      <c r="J242" s="10">
        <v>0.65888</v>
      </c>
      <c r="K242" s="17">
        <v>0.57334</v>
      </c>
    </row>
    <row r="243" ht="15.75" spans="1:11">
      <c r="A243" s="44">
        <v>1041101</v>
      </c>
      <c r="B243" s="9" t="s">
        <v>1135</v>
      </c>
      <c r="C243" s="10">
        <v>0.65493</v>
      </c>
      <c r="D243" s="11">
        <v>0.73198</v>
      </c>
      <c r="E243" s="10">
        <v>0.60843</v>
      </c>
      <c r="F243" s="10">
        <v>0.61483</v>
      </c>
      <c r="G243" s="11">
        <v>0.7487</v>
      </c>
      <c r="H243" s="10">
        <v>0.60886</v>
      </c>
      <c r="I243" s="11">
        <v>0.58839</v>
      </c>
      <c r="J243" s="10">
        <v>0.54589</v>
      </c>
      <c r="K243" s="17">
        <v>0.61878</v>
      </c>
    </row>
    <row r="244" ht="15.75" spans="1:11">
      <c r="A244" s="43">
        <v>1111101</v>
      </c>
      <c r="B244" s="20" t="s">
        <v>1136</v>
      </c>
      <c r="C244" s="7">
        <v>1.5608</v>
      </c>
      <c r="D244" s="8">
        <v>1.23232</v>
      </c>
      <c r="E244" s="7">
        <v>1.76065</v>
      </c>
      <c r="F244" s="7">
        <v>1.36858</v>
      </c>
      <c r="G244" s="8">
        <v>1.44612</v>
      </c>
      <c r="H244" s="7">
        <v>1.1659</v>
      </c>
      <c r="I244" s="8">
        <v>2.41324</v>
      </c>
      <c r="J244" s="7">
        <v>1.83781</v>
      </c>
      <c r="K244" s="14">
        <v>1.37211</v>
      </c>
    </row>
    <row r="245" ht="15.75" spans="1:11">
      <c r="A245" s="44">
        <v>1111102</v>
      </c>
      <c r="B245" s="9" t="s">
        <v>1137</v>
      </c>
      <c r="C245" s="10">
        <v>4.72181</v>
      </c>
      <c r="D245" s="11">
        <v>5.6707</v>
      </c>
      <c r="E245" s="10">
        <v>4.44382</v>
      </c>
      <c r="F245" s="10">
        <v>4.67654</v>
      </c>
      <c r="G245" s="11">
        <v>4.07403</v>
      </c>
      <c r="H245" s="10">
        <v>3.94287</v>
      </c>
      <c r="I245" s="11">
        <v>4.4873</v>
      </c>
      <c r="J245" s="10">
        <v>3.38116</v>
      </c>
      <c r="K245" s="17">
        <v>3.86536</v>
      </c>
    </row>
    <row r="246" ht="15.75" spans="1:11">
      <c r="A246" s="44">
        <v>1111103</v>
      </c>
      <c r="B246" s="9" t="s">
        <v>1138</v>
      </c>
      <c r="C246" s="10">
        <v>2.35458</v>
      </c>
      <c r="D246" s="11">
        <v>1.81263</v>
      </c>
      <c r="E246" s="10">
        <v>3.1636</v>
      </c>
      <c r="F246" s="10">
        <v>2.57487</v>
      </c>
      <c r="G246" s="11">
        <v>2.62101</v>
      </c>
      <c r="H246" s="10">
        <v>2.14577</v>
      </c>
      <c r="I246" s="11">
        <v>2.86285</v>
      </c>
      <c r="J246" s="10">
        <v>2.85001</v>
      </c>
      <c r="K246" s="17">
        <v>2.49384</v>
      </c>
    </row>
    <row r="247" ht="15.75" spans="1:11">
      <c r="A247" s="44">
        <v>1111201</v>
      </c>
      <c r="B247" s="9" t="s">
        <v>1139</v>
      </c>
      <c r="C247" s="10">
        <v>0.12772</v>
      </c>
      <c r="D247" s="11">
        <v>0.10864</v>
      </c>
      <c r="E247" s="10">
        <v>0.13313</v>
      </c>
      <c r="F247" s="10">
        <v>0.19181</v>
      </c>
      <c r="G247" s="11">
        <v>0.18367</v>
      </c>
      <c r="H247" s="10">
        <v>0.1572</v>
      </c>
      <c r="I247" s="11">
        <v>0.10539</v>
      </c>
      <c r="J247" s="10">
        <v>0.10353</v>
      </c>
      <c r="K247" s="17">
        <v>0.16774</v>
      </c>
    </row>
    <row r="248" ht="15.75" spans="1:11">
      <c r="A248" s="44">
        <v>1111202</v>
      </c>
      <c r="B248" s="9" t="s">
        <v>1140</v>
      </c>
      <c r="C248" s="10">
        <v>0.1445</v>
      </c>
      <c r="D248" s="11">
        <v>0.12331</v>
      </c>
      <c r="E248" s="10">
        <v>0.13506</v>
      </c>
      <c r="F248" s="10">
        <v>0.19076</v>
      </c>
      <c r="G248" s="11">
        <v>0.35792</v>
      </c>
      <c r="H248" s="10">
        <v>0.21863</v>
      </c>
      <c r="I248" s="11">
        <v>0.08406</v>
      </c>
      <c r="J248" s="10">
        <v>0.07671</v>
      </c>
      <c r="K248" s="17">
        <v>0.16047</v>
      </c>
    </row>
    <row r="249" ht="15.75" spans="1:11">
      <c r="A249" s="44">
        <v>1111203</v>
      </c>
      <c r="B249" s="9" t="s">
        <v>1141</v>
      </c>
      <c r="C249" s="10">
        <v>0.04034</v>
      </c>
      <c r="D249" s="11">
        <v>0.01952</v>
      </c>
      <c r="E249" s="10">
        <v>0.04972</v>
      </c>
      <c r="F249" s="10">
        <v>0.0346</v>
      </c>
      <c r="G249" s="11">
        <v>0.05287</v>
      </c>
      <c r="H249" s="10">
        <v>0.06647</v>
      </c>
      <c r="I249" s="11">
        <v>0.0422</v>
      </c>
      <c r="J249" s="10">
        <v>0.05233</v>
      </c>
      <c r="K249" s="17">
        <v>0.10153</v>
      </c>
    </row>
    <row r="250" ht="15.75" spans="1:11">
      <c r="A250" s="44">
        <v>1121101</v>
      </c>
      <c r="B250" s="9" t="s">
        <v>1142</v>
      </c>
      <c r="C250" s="10">
        <v>0.20229</v>
      </c>
      <c r="D250" s="11">
        <v>0.39673</v>
      </c>
      <c r="E250" s="10">
        <v>0.05049</v>
      </c>
      <c r="F250" s="10">
        <v>0.08458</v>
      </c>
      <c r="G250" s="11">
        <v>0.15075</v>
      </c>
      <c r="H250" s="10">
        <v>0.06423</v>
      </c>
      <c r="I250" s="11">
        <v>0.09628</v>
      </c>
      <c r="J250" s="10">
        <v>0.04204</v>
      </c>
      <c r="K250" s="17">
        <v>0.15307</v>
      </c>
    </row>
    <row r="251" ht="15.75" spans="1:11">
      <c r="A251" s="44">
        <v>1121102</v>
      </c>
      <c r="B251" s="9" t="s">
        <v>1143</v>
      </c>
      <c r="C251" s="10">
        <v>0.08351</v>
      </c>
      <c r="D251" s="11">
        <v>0.15289</v>
      </c>
      <c r="E251" s="10">
        <v>0.02851</v>
      </c>
      <c r="F251" s="10">
        <v>0.05442</v>
      </c>
      <c r="G251" s="11">
        <v>0.05366</v>
      </c>
      <c r="H251" s="10">
        <v>0.05003</v>
      </c>
      <c r="I251" s="11">
        <v>0.02726</v>
      </c>
      <c r="J251" s="10">
        <v>0.03349</v>
      </c>
      <c r="K251" s="17">
        <v>0.08611</v>
      </c>
    </row>
    <row r="252" ht="15.75" spans="1:11">
      <c r="A252" s="43">
        <v>1211101</v>
      </c>
      <c r="B252" s="20" t="s">
        <v>1144</v>
      </c>
      <c r="C252" s="7">
        <v>0.4915</v>
      </c>
      <c r="D252" s="8">
        <v>0.42912</v>
      </c>
      <c r="E252" s="7">
        <v>0.63461</v>
      </c>
      <c r="F252" s="7">
        <v>0.50277</v>
      </c>
      <c r="G252" s="8">
        <v>0.37531</v>
      </c>
      <c r="H252" s="7">
        <v>0.47838</v>
      </c>
      <c r="I252" s="8">
        <v>0.53597</v>
      </c>
      <c r="J252" s="7">
        <v>0.65379</v>
      </c>
      <c r="K252" s="14">
        <v>0.48739</v>
      </c>
    </row>
    <row r="253" ht="15.75" spans="1:11">
      <c r="A253" s="44">
        <v>1211102</v>
      </c>
      <c r="B253" s="9" t="s">
        <v>1145</v>
      </c>
      <c r="C253" s="10">
        <v>0.50367</v>
      </c>
      <c r="D253" s="11">
        <v>0.76948</v>
      </c>
      <c r="E253" s="10">
        <v>0.29452</v>
      </c>
      <c r="F253" s="10">
        <v>0.38677</v>
      </c>
      <c r="G253" s="11">
        <v>0.41404</v>
      </c>
      <c r="H253" s="10">
        <v>0.33117</v>
      </c>
      <c r="I253" s="11">
        <v>0.33502</v>
      </c>
      <c r="J253" s="10">
        <v>0.32653</v>
      </c>
      <c r="K253" s="17">
        <v>0.35473</v>
      </c>
    </row>
    <row r="254" ht="15.75" spans="1:11">
      <c r="A254" s="44">
        <v>1212101</v>
      </c>
      <c r="B254" s="9" t="s">
        <v>1146</v>
      </c>
      <c r="C254" s="10">
        <v>0.02865</v>
      </c>
      <c r="D254" s="11">
        <v>0.05742</v>
      </c>
      <c r="E254" s="10">
        <v>0.00459</v>
      </c>
      <c r="F254" s="10">
        <v>0.01959</v>
      </c>
      <c r="G254" s="11">
        <v>0.01926</v>
      </c>
      <c r="H254" s="10">
        <v>0.00564</v>
      </c>
      <c r="I254" s="11">
        <v>0.0162</v>
      </c>
      <c r="J254" s="10">
        <v>0.00252</v>
      </c>
      <c r="K254" s="17">
        <v>0.009</v>
      </c>
    </row>
    <row r="255" ht="15.75" spans="1:11">
      <c r="A255" s="44">
        <v>1212102</v>
      </c>
      <c r="B255" s="9" t="s">
        <v>1147</v>
      </c>
      <c r="C255" s="10">
        <v>0.23341</v>
      </c>
      <c r="D255" s="11">
        <v>0.21845</v>
      </c>
      <c r="E255" s="10">
        <v>0.27101</v>
      </c>
      <c r="F255" s="10">
        <v>0.28053</v>
      </c>
      <c r="G255" s="11">
        <v>0.25279</v>
      </c>
      <c r="H255" s="10">
        <v>0.26397</v>
      </c>
      <c r="I255" s="11">
        <v>0.20936</v>
      </c>
      <c r="J255" s="10">
        <v>0.22144</v>
      </c>
      <c r="K255" s="17">
        <v>0.25893</v>
      </c>
    </row>
    <row r="256" ht="15.75" spans="1:11">
      <c r="A256" s="44">
        <v>1212103</v>
      </c>
      <c r="B256" s="9" t="s">
        <v>1148</v>
      </c>
      <c r="C256" s="10">
        <v>0.25623</v>
      </c>
      <c r="D256" s="11">
        <v>0.2941</v>
      </c>
      <c r="E256" s="10">
        <v>0.19463</v>
      </c>
      <c r="F256" s="10">
        <v>0.24314</v>
      </c>
      <c r="G256" s="11">
        <v>0.19253</v>
      </c>
      <c r="H256" s="10">
        <v>0.23344</v>
      </c>
      <c r="I256" s="11">
        <v>0.26608</v>
      </c>
      <c r="J256" s="10">
        <v>0.22217</v>
      </c>
      <c r="K256" s="17">
        <v>0.21447</v>
      </c>
    </row>
    <row r="257" ht="15.75" spans="1:11">
      <c r="A257" s="44">
        <v>1212201</v>
      </c>
      <c r="B257" s="9" t="s">
        <v>1149</v>
      </c>
      <c r="C257" s="10">
        <v>0.49077</v>
      </c>
      <c r="D257" s="11">
        <v>0.45973</v>
      </c>
      <c r="E257" s="10">
        <v>0.52523</v>
      </c>
      <c r="F257" s="10">
        <v>0.53424</v>
      </c>
      <c r="G257" s="11">
        <v>0.54899</v>
      </c>
      <c r="H257" s="10">
        <v>0.60478</v>
      </c>
      <c r="I257" s="11">
        <v>0.46471</v>
      </c>
      <c r="J257" s="10">
        <v>0.42793</v>
      </c>
      <c r="K257" s="17">
        <v>0.5174</v>
      </c>
    </row>
    <row r="258" ht="15.75" spans="1:11">
      <c r="A258" s="44">
        <v>1212202</v>
      </c>
      <c r="B258" s="9" t="s">
        <v>1150</v>
      </c>
      <c r="C258" s="10">
        <v>0.65327</v>
      </c>
      <c r="D258" s="11">
        <v>0.63138</v>
      </c>
      <c r="E258" s="10">
        <v>0.51894</v>
      </c>
      <c r="F258" s="10">
        <v>0.76304</v>
      </c>
      <c r="G258" s="11">
        <v>0.68922</v>
      </c>
      <c r="H258" s="10">
        <v>0.7608</v>
      </c>
      <c r="I258" s="11">
        <v>0.65377</v>
      </c>
      <c r="J258" s="10">
        <v>0.57225</v>
      </c>
      <c r="K258" s="17">
        <v>0.67421</v>
      </c>
    </row>
    <row r="259" ht="15.75" spans="1:11">
      <c r="A259" s="44">
        <v>1212203</v>
      </c>
      <c r="B259" s="9" t="s">
        <v>1151</v>
      </c>
      <c r="C259" s="10">
        <v>0.36101</v>
      </c>
      <c r="D259" s="11">
        <v>0.34194</v>
      </c>
      <c r="E259" s="10">
        <v>0.3587</v>
      </c>
      <c r="F259" s="10">
        <v>0.36127</v>
      </c>
      <c r="G259" s="11">
        <v>0.28425</v>
      </c>
      <c r="H259" s="10">
        <v>0.49227</v>
      </c>
      <c r="I259" s="11">
        <v>0.36949</v>
      </c>
      <c r="J259" s="10">
        <v>0.37283</v>
      </c>
      <c r="K259" s="17">
        <v>0.24295</v>
      </c>
    </row>
    <row r="260" ht="15.75" spans="1:11">
      <c r="A260" s="44">
        <v>1212204</v>
      </c>
      <c r="B260" s="9" t="s">
        <v>1152</v>
      </c>
      <c r="C260" s="10">
        <v>0.24282</v>
      </c>
      <c r="D260" s="11">
        <v>0.27813</v>
      </c>
      <c r="E260" s="10">
        <v>0.21102</v>
      </c>
      <c r="F260" s="10">
        <v>0.2567</v>
      </c>
      <c r="G260" s="11">
        <v>0.1758</v>
      </c>
      <c r="H260" s="10">
        <v>0.25466</v>
      </c>
      <c r="I260" s="11">
        <v>0.19674</v>
      </c>
      <c r="J260" s="10">
        <v>0.24826</v>
      </c>
      <c r="K260" s="17">
        <v>0.2086</v>
      </c>
    </row>
    <row r="261" ht="15.75" spans="1:11">
      <c r="A261" s="44">
        <v>1212205</v>
      </c>
      <c r="B261" s="9" t="s">
        <v>1153</v>
      </c>
      <c r="C261" s="10">
        <v>0.24493</v>
      </c>
      <c r="D261" s="11">
        <v>0.26858</v>
      </c>
      <c r="E261" s="10">
        <v>0.26757</v>
      </c>
      <c r="F261" s="10">
        <v>0.26031</v>
      </c>
      <c r="G261" s="11">
        <v>0.22484</v>
      </c>
      <c r="H261" s="10">
        <v>0.26156</v>
      </c>
      <c r="I261" s="11">
        <v>0.21464</v>
      </c>
      <c r="J261" s="10">
        <v>0.19081</v>
      </c>
      <c r="K261" s="17">
        <v>0.22389</v>
      </c>
    </row>
    <row r="262" ht="15.75" spans="1:11">
      <c r="A262" s="44">
        <v>1212206</v>
      </c>
      <c r="B262" s="9" t="s">
        <v>1154</v>
      </c>
      <c r="C262" s="10">
        <v>0.6831</v>
      </c>
      <c r="D262" s="11">
        <v>0.74533</v>
      </c>
      <c r="E262" s="10">
        <v>0.54784</v>
      </c>
      <c r="F262" s="10">
        <v>0.73769</v>
      </c>
      <c r="G262" s="11">
        <v>0.74692</v>
      </c>
      <c r="H262" s="10">
        <v>0.7758</v>
      </c>
      <c r="I262" s="11">
        <v>0.58517</v>
      </c>
      <c r="J262" s="10">
        <v>0.48309</v>
      </c>
      <c r="K262" s="17">
        <v>0.75932</v>
      </c>
    </row>
    <row r="263" ht="15.75" spans="1:11">
      <c r="A263" s="44">
        <v>1212301</v>
      </c>
      <c r="B263" s="9" t="s">
        <v>1155</v>
      </c>
      <c r="C263" s="10">
        <v>0.27435</v>
      </c>
      <c r="D263" s="11">
        <v>0.3716</v>
      </c>
      <c r="E263" s="10">
        <v>0.25661</v>
      </c>
      <c r="F263" s="10">
        <v>0.22945</v>
      </c>
      <c r="G263" s="11">
        <v>0.2758</v>
      </c>
      <c r="H263" s="10">
        <v>0.25331</v>
      </c>
      <c r="I263" s="11">
        <v>0.1726</v>
      </c>
      <c r="J263" s="10">
        <v>0.17687</v>
      </c>
      <c r="K263" s="17">
        <v>0.23689</v>
      </c>
    </row>
    <row r="264" ht="15.75" spans="1:11">
      <c r="A264" s="44">
        <v>1212302</v>
      </c>
      <c r="B264" s="9" t="s">
        <v>1156</v>
      </c>
      <c r="C264" s="10">
        <v>0.03959</v>
      </c>
      <c r="D264" s="11">
        <v>0.05579</v>
      </c>
      <c r="E264" s="10">
        <v>0.01987</v>
      </c>
      <c r="F264" s="10">
        <v>0.05359</v>
      </c>
      <c r="G264" s="11">
        <v>0.06265</v>
      </c>
      <c r="H264" s="10">
        <v>0.02958</v>
      </c>
      <c r="I264" s="11">
        <v>0.01597</v>
      </c>
      <c r="J264" s="10">
        <v>0.01388</v>
      </c>
      <c r="K264" s="17">
        <v>0.04996</v>
      </c>
    </row>
    <row r="265" ht="15.75" spans="1:11">
      <c r="A265" s="44">
        <v>1212303</v>
      </c>
      <c r="B265" s="9" t="s">
        <v>1157</v>
      </c>
      <c r="C265" s="10">
        <v>0.86135</v>
      </c>
      <c r="D265" s="11">
        <v>0.95384</v>
      </c>
      <c r="E265" s="10">
        <v>0.60357</v>
      </c>
      <c r="F265" s="10">
        <v>1.07692</v>
      </c>
      <c r="G265" s="11">
        <v>0.82505</v>
      </c>
      <c r="H265" s="10">
        <v>1.10936</v>
      </c>
      <c r="I265" s="11">
        <v>0.7105</v>
      </c>
      <c r="J265" s="10">
        <v>0.41482</v>
      </c>
      <c r="K265" s="17">
        <v>1.09541</v>
      </c>
    </row>
    <row r="266" ht="15.75" spans="1:11">
      <c r="A266" s="44">
        <v>1212304</v>
      </c>
      <c r="B266" s="9" t="s">
        <v>1158</v>
      </c>
      <c r="C266" s="10">
        <v>0.25492</v>
      </c>
      <c r="D266" s="11">
        <v>0.27649</v>
      </c>
      <c r="E266" s="10">
        <v>0.18639</v>
      </c>
      <c r="F266" s="10">
        <v>0.25292</v>
      </c>
      <c r="G266" s="11">
        <v>0.26248</v>
      </c>
      <c r="H266" s="10">
        <v>0.31451</v>
      </c>
      <c r="I266" s="11">
        <v>0.17625</v>
      </c>
      <c r="J266" s="10">
        <v>0.26352</v>
      </c>
      <c r="K266" s="17">
        <v>0.31589</v>
      </c>
    </row>
    <row r="267" ht="15.75" spans="1:11">
      <c r="A267" s="44">
        <v>1212305</v>
      </c>
      <c r="B267" s="9" t="s">
        <v>1159</v>
      </c>
      <c r="C267" s="10">
        <v>0.39189</v>
      </c>
      <c r="D267" s="11">
        <v>0.4964</v>
      </c>
      <c r="E267" s="10">
        <v>0.2659</v>
      </c>
      <c r="F267" s="10">
        <v>0.43101</v>
      </c>
      <c r="G267" s="11">
        <v>0.33862</v>
      </c>
      <c r="H267" s="10">
        <v>0.44709</v>
      </c>
      <c r="I267" s="11">
        <v>0.29544</v>
      </c>
      <c r="J267" s="10">
        <v>0.18262</v>
      </c>
      <c r="K267" s="17">
        <v>0.40143</v>
      </c>
    </row>
    <row r="268" ht="15.75" spans="1:11">
      <c r="A268" s="44">
        <v>1212306</v>
      </c>
      <c r="B268" s="9" t="s">
        <v>1160</v>
      </c>
      <c r="C268" s="10">
        <v>0.15567</v>
      </c>
      <c r="D268" s="11">
        <v>0.20982</v>
      </c>
      <c r="E268" s="10">
        <v>0.14667</v>
      </c>
      <c r="F268" s="10">
        <v>0.11795</v>
      </c>
      <c r="G268" s="11">
        <v>0.10981</v>
      </c>
      <c r="H268" s="10">
        <v>0.20572</v>
      </c>
      <c r="I268" s="11">
        <v>0.07823</v>
      </c>
      <c r="J268" s="10">
        <v>0.06309</v>
      </c>
      <c r="K268" s="17">
        <v>0.24986</v>
      </c>
    </row>
    <row r="269" ht="15.75" spans="1:11">
      <c r="A269" s="44">
        <v>1221101</v>
      </c>
      <c r="B269" s="9" t="s">
        <v>1161</v>
      </c>
      <c r="C269" s="10">
        <v>0.08107</v>
      </c>
      <c r="D269" s="11">
        <v>0.07122</v>
      </c>
      <c r="E269" s="10">
        <v>0.10911</v>
      </c>
      <c r="F269" s="10">
        <v>0.08879</v>
      </c>
      <c r="G269" s="11">
        <v>0.10819</v>
      </c>
      <c r="H269" s="10">
        <v>0.09033</v>
      </c>
      <c r="I269" s="11">
        <v>0.05937</v>
      </c>
      <c r="J269" s="10">
        <v>0.02788</v>
      </c>
      <c r="K269" s="17">
        <v>0.2745</v>
      </c>
    </row>
    <row r="270" ht="15.75" spans="1:11">
      <c r="A270" s="44">
        <v>1221102</v>
      </c>
      <c r="B270" s="9" t="s">
        <v>1162</v>
      </c>
      <c r="C270" s="10">
        <v>0.01088</v>
      </c>
      <c r="D270" s="11">
        <v>0.01536</v>
      </c>
      <c r="E270" s="10">
        <v>0.0088</v>
      </c>
      <c r="F270" s="10">
        <v>0.0036</v>
      </c>
      <c r="G270" s="11">
        <v>0.00964</v>
      </c>
      <c r="H270" s="10">
        <v>0.00543</v>
      </c>
      <c r="I270" s="11">
        <v>0.00121</v>
      </c>
      <c r="J270" s="10">
        <v>0.02392</v>
      </c>
      <c r="K270" s="17">
        <v>0.01543</v>
      </c>
    </row>
    <row r="271" ht="15.75" spans="1:11">
      <c r="A271" s="44">
        <v>1222101</v>
      </c>
      <c r="B271" s="9" t="s">
        <v>1163</v>
      </c>
      <c r="C271" s="10">
        <v>0.04454</v>
      </c>
      <c r="D271" s="11">
        <v>0.07167</v>
      </c>
      <c r="E271" s="10">
        <v>0.07053</v>
      </c>
      <c r="F271" s="10">
        <v>0.02707</v>
      </c>
      <c r="G271" s="11">
        <v>0.02705</v>
      </c>
      <c r="H271" s="10">
        <v>0.02875</v>
      </c>
      <c r="I271" s="11">
        <v>0.01948</v>
      </c>
      <c r="J271" s="10">
        <v>0.02091</v>
      </c>
      <c r="K271" s="17">
        <v>0.03395</v>
      </c>
    </row>
    <row r="272" ht="15.75" spans="1:11">
      <c r="A272" s="44">
        <v>1222102</v>
      </c>
      <c r="B272" s="9" t="s">
        <v>1164</v>
      </c>
      <c r="C272" s="10">
        <v>0.00506</v>
      </c>
      <c r="D272" s="11">
        <v>0.00226</v>
      </c>
      <c r="E272" s="10">
        <v>0.00098</v>
      </c>
      <c r="F272" s="10">
        <v>0.00095</v>
      </c>
      <c r="G272" s="11">
        <v>0.00734</v>
      </c>
      <c r="H272" s="10">
        <v>0.02811</v>
      </c>
      <c r="I272" s="11">
        <v>0.00032</v>
      </c>
      <c r="J272" s="10">
        <v>0.00382</v>
      </c>
      <c r="K272" s="17">
        <v>0.00264</v>
      </c>
    </row>
    <row r="273" ht="15.75" spans="1:11">
      <c r="A273" s="44">
        <v>1222103</v>
      </c>
      <c r="B273" s="9" t="s">
        <v>1165</v>
      </c>
      <c r="C273" s="10">
        <v>0.00669</v>
      </c>
      <c r="D273" s="11">
        <v>0.00729</v>
      </c>
      <c r="E273" s="10">
        <v>0.01274</v>
      </c>
      <c r="F273" s="10">
        <v>0.00745</v>
      </c>
      <c r="G273" s="11">
        <v>0.00722</v>
      </c>
      <c r="H273" s="10">
        <v>0.00698</v>
      </c>
      <c r="I273" s="11">
        <v>0.00332</v>
      </c>
      <c r="J273" s="10">
        <v>0.00337</v>
      </c>
      <c r="K273" s="17">
        <v>0.01317</v>
      </c>
    </row>
    <row r="274" ht="15.75" spans="1:11">
      <c r="A274" s="44">
        <v>1231101</v>
      </c>
      <c r="B274" s="9" t="s">
        <v>1166</v>
      </c>
      <c r="C274" s="10">
        <v>0.26618</v>
      </c>
      <c r="D274" s="11">
        <v>0.48855</v>
      </c>
      <c r="E274" s="10">
        <v>0.04068</v>
      </c>
      <c r="F274" s="10">
        <v>0.14066</v>
      </c>
      <c r="G274" s="11">
        <v>0.23397</v>
      </c>
      <c r="H274" s="10">
        <v>0.16055</v>
      </c>
      <c r="I274" s="11">
        <v>0.1269</v>
      </c>
      <c r="J274" s="10">
        <v>0.07995</v>
      </c>
      <c r="K274" s="17">
        <v>0.1682</v>
      </c>
    </row>
    <row r="275" ht="15.75" spans="1:11">
      <c r="A275" s="44">
        <v>1241101</v>
      </c>
      <c r="B275" s="9" t="s">
        <v>1167</v>
      </c>
      <c r="C275" s="10">
        <v>0.07885</v>
      </c>
      <c r="D275" s="11">
        <v>0.15371</v>
      </c>
      <c r="E275" s="10">
        <v>0.02236</v>
      </c>
      <c r="F275" s="10">
        <v>0.01304</v>
      </c>
      <c r="G275" s="11">
        <v>0.01645</v>
      </c>
      <c r="H275" s="10">
        <v>0.07052</v>
      </c>
      <c r="I275" s="11">
        <v>0.04694</v>
      </c>
      <c r="J275" s="10">
        <v>0.00935</v>
      </c>
      <c r="K275" s="17">
        <v>0.02086</v>
      </c>
    </row>
    <row r="276" ht="15.75" spans="1:11">
      <c r="A276" s="44">
        <v>1251101</v>
      </c>
      <c r="B276" s="9" t="s">
        <v>1168</v>
      </c>
      <c r="C276" s="10">
        <v>0.1155</v>
      </c>
      <c r="D276" s="11">
        <v>0.15621</v>
      </c>
      <c r="E276" s="10">
        <v>0.03354</v>
      </c>
      <c r="F276" s="10">
        <v>0.11595</v>
      </c>
      <c r="G276" s="11">
        <v>0.12745</v>
      </c>
      <c r="H276" s="10">
        <v>0.0817</v>
      </c>
      <c r="I276" s="11">
        <v>0.09774</v>
      </c>
      <c r="J276" s="10">
        <v>0.06868</v>
      </c>
      <c r="K276" s="17">
        <v>0.11386</v>
      </c>
    </row>
    <row r="277" ht="15.75" spans="1:11">
      <c r="A277" s="44">
        <v>1251102</v>
      </c>
      <c r="B277" s="9" t="s">
        <v>1169</v>
      </c>
      <c r="C277" s="10">
        <v>0.01797</v>
      </c>
      <c r="D277" s="11">
        <v>0.0352</v>
      </c>
      <c r="E277" s="10">
        <v>0.01282</v>
      </c>
      <c r="F277" s="10">
        <v>0.0075</v>
      </c>
      <c r="G277" s="11">
        <v>0.01768</v>
      </c>
      <c r="H277" s="10">
        <v>0.01217</v>
      </c>
      <c r="I277" s="11">
        <v>0.00265</v>
      </c>
      <c r="J277" s="10">
        <v>0.00297</v>
      </c>
      <c r="K277" s="17">
        <v>0.00713</v>
      </c>
    </row>
    <row r="278" ht="15.75" spans="1:11">
      <c r="A278" s="44">
        <v>1251103</v>
      </c>
      <c r="B278" s="9" t="s">
        <v>1170</v>
      </c>
      <c r="C278" s="10">
        <v>0.06603</v>
      </c>
      <c r="D278" s="11">
        <v>0.06373</v>
      </c>
      <c r="E278" s="10">
        <v>0.11062</v>
      </c>
      <c r="F278" s="10">
        <v>0.03634</v>
      </c>
      <c r="G278" s="11">
        <v>0.12054</v>
      </c>
      <c r="H278" s="10">
        <v>0.07628</v>
      </c>
      <c r="I278" s="11">
        <v>0.04814</v>
      </c>
      <c r="J278" s="10">
        <v>0.06421</v>
      </c>
      <c r="K278" s="17">
        <v>0.05303</v>
      </c>
    </row>
    <row r="279" ht="15.75" spans="1:11">
      <c r="A279" s="44">
        <v>1251104</v>
      </c>
      <c r="B279" s="9" t="s">
        <v>1171</v>
      </c>
      <c r="C279" s="10">
        <v>0.14453</v>
      </c>
      <c r="D279" s="11">
        <v>0.24107</v>
      </c>
      <c r="E279" s="10">
        <v>0.05144</v>
      </c>
      <c r="F279" s="10">
        <v>0.14551</v>
      </c>
      <c r="G279" s="11">
        <v>0.15314</v>
      </c>
      <c r="H279" s="10">
        <v>0.0802</v>
      </c>
      <c r="I279" s="11">
        <v>0.04483</v>
      </c>
      <c r="J279" s="10">
        <v>0.0714</v>
      </c>
      <c r="K279" s="17">
        <v>0.1674</v>
      </c>
    </row>
    <row r="280" ht="15.75" spans="1:11">
      <c r="A280" s="44">
        <v>1251105</v>
      </c>
      <c r="B280" s="9" t="s">
        <v>1172</v>
      </c>
      <c r="C280" s="10">
        <v>0.15128</v>
      </c>
      <c r="D280" s="11">
        <v>0.39641</v>
      </c>
      <c r="E280" s="10">
        <v>0.00199</v>
      </c>
      <c r="F280" s="10">
        <v>0</v>
      </c>
      <c r="G280" s="11">
        <v>0.01005</v>
      </c>
      <c r="H280" s="10">
        <v>0</v>
      </c>
      <c r="I280" s="11">
        <v>0.0133</v>
      </c>
      <c r="J280" s="10">
        <v>0</v>
      </c>
      <c r="K280" s="1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1"/>
  <sheetViews>
    <sheetView workbookViewId="0">
      <selection activeCell="I19" sqref="I19"/>
    </sheetView>
  </sheetViews>
  <sheetFormatPr defaultColWidth="9.14285714285714" defaultRowHeight="15"/>
  <cols>
    <col min="1" max="1" width="9" style="1" customWidth="1"/>
    <col min="2" max="2" width="72.1428571428571" style="1" customWidth="1"/>
    <col min="3" max="3" width="12.2857142857143" style="1" customWidth="1"/>
    <col min="4" max="4" width="8.57142857142857" style="1" customWidth="1"/>
    <col min="5" max="5" width="8.14285714285714" style="1" customWidth="1"/>
    <col min="6" max="6" width="8.57142857142857" style="1" customWidth="1"/>
    <col min="7" max="7" width="9.14285714285714" style="1" customWidth="1"/>
    <col min="8" max="8" width="9.71428571428571" style="1" customWidth="1"/>
    <col min="9" max="11" width="9.14285714285714" style="1" customWidth="1"/>
    <col min="12" max="12" width="12.1428571428571" customWidth="1"/>
    <col min="13" max="13" width="61.4285714285714" customWidth="1"/>
    <col min="14" max="22" width="12.7142857142857" customWidth="1"/>
  </cols>
  <sheetData>
    <row r="1" s="1" customFormat="1" ht="17.25" spans="1:22">
      <c r="A1" s="2" t="s">
        <v>885</v>
      </c>
      <c r="B1" s="2" t="s">
        <v>1</v>
      </c>
      <c r="C1" s="3" t="s">
        <v>886</v>
      </c>
      <c r="D1" s="4" t="s">
        <v>887</v>
      </c>
      <c r="E1" s="5" t="s">
        <v>888</v>
      </c>
      <c r="F1" s="4" t="s">
        <v>889</v>
      </c>
      <c r="G1" s="5" t="s">
        <v>890</v>
      </c>
      <c r="H1" s="4" t="s">
        <v>891</v>
      </c>
      <c r="I1" s="5" t="s">
        <v>892</v>
      </c>
      <c r="J1" s="4" t="s">
        <v>893</v>
      </c>
      <c r="K1" s="5" t="s">
        <v>894</v>
      </c>
      <c r="L1" s="13" t="s">
        <v>0</v>
      </c>
      <c r="M1" s="13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8</v>
      </c>
      <c r="U1" s="13" t="s">
        <v>9</v>
      </c>
      <c r="V1" s="13" t="s">
        <v>10</v>
      </c>
    </row>
    <row r="2" ht="15.75" spans="1:22">
      <c r="A2" s="43">
        <v>111101</v>
      </c>
      <c r="B2" s="6" t="s">
        <v>895</v>
      </c>
      <c r="C2" s="7">
        <v>0.63244</v>
      </c>
      <c r="D2" s="8">
        <v>0.43184</v>
      </c>
      <c r="E2" s="7">
        <v>0.73146</v>
      </c>
      <c r="F2" s="7">
        <v>0.81872</v>
      </c>
      <c r="G2" s="8">
        <v>0.62071</v>
      </c>
      <c r="H2" s="7">
        <v>0.60462</v>
      </c>
      <c r="I2" s="8">
        <v>0.90681</v>
      </c>
      <c r="J2" s="7">
        <v>0.7166</v>
      </c>
      <c r="K2" s="14">
        <v>0.64595</v>
      </c>
      <c r="L2" s="15" t="s">
        <v>11</v>
      </c>
      <c r="M2" s="15" t="s">
        <v>12</v>
      </c>
      <c r="N2" s="16">
        <v>0.522366964214768</v>
      </c>
      <c r="O2" s="16">
        <v>0.399290834395241</v>
      </c>
      <c r="P2" s="16">
        <v>0.633111657542982</v>
      </c>
      <c r="Q2" s="16">
        <v>0.584736648339594</v>
      </c>
      <c r="R2" s="16">
        <v>0.540575747792999</v>
      </c>
      <c r="S2" s="16">
        <v>0.475226098329291</v>
      </c>
      <c r="T2" s="16">
        <v>0.635752829698914</v>
      </c>
      <c r="U2" s="16">
        <v>0.591209014421989</v>
      </c>
      <c r="V2" s="16">
        <v>0.495419135041318</v>
      </c>
    </row>
    <row r="3" ht="15.75" spans="1:22">
      <c r="A3" s="44">
        <v>111201</v>
      </c>
      <c r="B3" s="9" t="s">
        <v>896</v>
      </c>
      <c r="C3" s="10">
        <v>0.17119</v>
      </c>
      <c r="D3" s="11">
        <v>0.05519</v>
      </c>
      <c r="E3" s="10">
        <v>0.05067</v>
      </c>
      <c r="F3" s="10">
        <v>0.57357</v>
      </c>
      <c r="G3" s="11">
        <v>0.11033</v>
      </c>
      <c r="H3" s="10">
        <v>0.18568</v>
      </c>
      <c r="I3" s="11">
        <v>0.25586</v>
      </c>
      <c r="J3" s="10">
        <v>0.26034</v>
      </c>
      <c r="K3" s="17">
        <v>0.12268</v>
      </c>
      <c r="L3" s="15" t="s">
        <v>15</v>
      </c>
      <c r="M3" s="15" t="s">
        <v>16</v>
      </c>
      <c r="N3" s="16">
        <v>0.0559046290929404</v>
      </c>
      <c r="O3" s="16">
        <v>0.0724270429909159</v>
      </c>
      <c r="P3" s="16">
        <v>0.0286207481332931</v>
      </c>
      <c r="Q3" s="16">
        <v>0.067726643571937</v>
      </c>
      <c r="R3" s="16">
        <v>0.0534498032210676</v>
      </c>
      <c r="S3" s="16">
        <v>0.066433859952415</v>
      </c>
      <c r="T3" s="16">
        <v>0.0460016719204968</v>
      </c>
      <c r="U3" s="16">
        <v>0.0331788826751113</v>
      </c>
      <c r="V3" s="16">
        <v>0.0505453977628091</v>
      </c>
    </row>
    <row r="4" ht="15.75" spans="1:22">
      <c r="A4" s="44"/>
      <c r="B4" s="9"/>
      <c r="C4" s="10"/>
      <c r="D4" s="11"/>
      <c r="E4" s="10"/>
      <c r="F4" s="10"/>
      <c r="G4" s="11"/>
      <c r="H4" s="10"/>
      <c r="I4" s="11"/>
      <c r="J4" s="10"/>
      <c r="K4" s="19"/>
      <c r="L4" s="15" t="s">
        <v>17</v>
      </c>
      <c r="M4" s="15" t="s">
        <v>18</v>
      </c>
      <c r="N4" s="16">
        <v>0.170135799350814</v>
      </c>
      <c r="O4" s="16">
        <v>0.0392117202504138</v>
      </c>
      <c r="P4" s="16">
        <v>0.0976143237844037</v>
      </c>
      <c r="Q4" s="16">
        <v>0.305299105367955</v>
      </c>
      <c r="R4" s="16">
        <v>0.122737503966878</v>
      </c>
      <c r="S4" s="16">
        <v>0.0901706665574511</v>
      </c>
      <c r="T4" s="16">
        <v>0.226657944623841</v>
      </c>
      <c r="U4" s="16">
        <v>0.47076695785045</v>
      </c>
      <c r="V4" s="16">
        <v>0.178284830949331</v>
      </c>
    </row>
    <row r="5" ht="15.75" spans="1:22">
      <c r="A5" s="45"/>
      <c r="B5" s="28"/>
      <c r="C5" s="35"/>
      <c r="D5" s="36"/>
      <c r="E5" s="35"/>
      <c r="F5" s="35"/>
      <c r="G5" s="36"/>
      <c r="H5" s="35"/>
      <c r="I5" s="36"/>
      <c r="J5" s="35"/>
      <c r="K5" s="37"/>
      <c r="L5" s="15" t="s">
        <v>19</v>
      </c>
      <c r="M5" s="15" t="s">
        <v>20</v>
      </c>
      <c r="N5" s="16">
        <v>0.143783212432974</v>
      </c>
      <c r="O5" s="16">
        <v>0.0664825035023295</v>
      </c>
      <c r="P5" s="16">
        <v>0.264060953622765</v>
      </c>
      <c r="Q5" s="16">
        <v>0.124728488546231</v>
      </c>
      <c r="R5" s="16">
        <v>0.137029735683092</v>
      </c>
      <c r="S5" s="16">
        <v>0.112615779825893</v>
      </c>
      <c r="T5" s="16">
        <v>0.184650206675969</v>
      </c>
      <c r="U5" s="16">
        <v>0.271237131728769</v>
      </c>
      <c r="V5" s="16">
        <v>0.0796546604923059</v>
      </c>
    </row>
    <row r="6" ht="15.75" spans="1:22">
      <c r="A6" s="44">
        <v>111202</v>
      </c>
      <c r="B6" s="9" t="s">
        <v>897</v>
      </c>
      <c r="C6" s="10">
        <v>1.33671</v>
      </c>
      <c r="D6" s="11">
        <v>0.15616</v>
      </c>
      <c r="E6" s="10">
        <v>3.23316</v>
      </c>
      <c r="F6" s="10">
        <v>1.13425</v>
      </c>
      <c r="G6" s="11">
        <v>1.46277</v>
      </c>
      <c r="H6" s="10">
        <v>1.36251</v>
      </c>
      <c r="I6" s="11">
        <v>2.47389</v>
      </c>
      <c r="J6" s="10">
        <v>2.77382</v>
      </c>
      <c r="K6" s="19">
        <v>1.16217</v>
      </c>
      <c r="L6" s="15" t="s">
        <v>13</v>
      </c>
      <c r="M6" s="15" t="s">
        <v>14</v>
      </c>
      <c r="N6" s="16">
        <v>0.711087208966818</v>
      </c>
      <c r="O6" s="16">
        <v>0.130256038666496</v>
      </c>
      <c r="P6" s="16">
        <v>1.7094163910871</v>
      </c>
      <c r="Q6" s="16">
        <v>0.606052532989712</v>
      </c>
      <c r="R6" s="16">
        <v>0.778384118751367</v>
      </c>
      <c r="S6" s="16">
        <v>0.570492379494427</v>
      </c>
      <c r="T6" s="16">
        <v>1.09901918451428</v>
      </c>
      <c r="U6" s="16">
        <v>1.18009441218191</v>
      </c>
      <c r="V6" s="16">
        <v>0.473954356938171</v>
      </c>
    </row>
    <row r="7" ht="15.75" spans="1:22">
      <c r="A7" s="44">
        <v>111203</v>
      </c>
      <c r="B7" s="9" t="s">
        <v>898</v>
      </c>
      <c r="C7" s="10">
        <v>0.93761</v>
      </c>
      <c r="D7" s="11">
        <v>0.48345</v>
      </c>
      <c r="E7" s="10">
        <v>1.52356</v>
      </c>
      <c r="F7" s="10">
        <v>0.86876</v>
      </c>
      <c r="G7" s="11">
        <v>1.22285</v>
      </c>
      <c r="H7" s="10">
        <v>0.83802</v>
      </c>
      <c r="I7" s="11">
        <v>1.30609</v>
      </c>
      <c r="J7" s="10">
        <v>1.51495</v>
      </c>
      <c r="K7" s="19">
        <v>1.21173</v>
      </c>
      <c r="L7" s="15" t="s">
        <v>33</v>
      </c>
      <c r="M7" s="15" t="s">
        <v>34</v>
      </c>
      <c r="N7" s="16">
        <v>0.198206505425178</v>
      </c>
      <c r="O7" s="16">
        <v>0.299730337310501</v>
      </c>
      <c r="P7" s="16">
        <v>0.122674290624059</v>
      </c>
      <c r="Q7" s="16">
        <v>0.171134696678162</v>
      </c>
      <c r="R7" s="16">
        <v>0.207281874553026</v>
      </c>
      <c r="S7" s="16">
        <v>0.198003577415641</v>
      </c>
      <c r="T7" s="16">
        <v>0.130931247763412</v>
      </c>
      <c r="U7" s="16">
        <v>0.155155975376583</v>
      </c>
      <c r="V7" s="16">
        <v>0.112655526758225</v>
      </c>
    </row>
    <row r="8" ht="15.75" spans="1:22">
      <c r="A8" s="45"/>
      <c r="B8" s="28"/>
      <c r="C8" s="12"/>
      <c r="D8" s="11"/>
      <c r="E8" s="10"/>
      <c r="F8" s="10"/>
      <c r="G8" s="11"/>
      <c r="H8" s="10"/>
      <c r="I8" s="11"/>
      <c r="J8" s="10"/>
      <c r="K8" s="19"/>
      <c r="L8" s="15" t="s">
        <v>35</v>
      </c>
      <c r="M8" s="15" t="s">
        <v>36</v>
      </c>
      <c r="N8" s="16">
        <v>0.0878113231525527</v>
      </c>
      <c r="O8" s="16">
        <v>0.0444725661005251</v>
      </c>
      <c r="P8" s="16">
        <v>0.14005315186033</v>
      </c>
      <c r="Q8" s="16">
        <v>0.076876146739014</v>
      </c>
      <c r="R8" s="16">
        <v>0.0649344432858806</v>
      </c>
      <c r="S8" s="16">
        <v>0.0696681247916414</v>
      </c>
      <c r="T8" s="16">
        <v>0.10939439760783</v>
      </c>
      <c r="U8" s="16">
        <v>0.169614361741132</v>
      </c>
      <c r="V8" s="16">
        <v>0.0717348994416004</v>
      </c>
    </row>
    <row r="9" ht="15.75" spans="1:22">
      <c r="A9" s="44">
        <v>111301</v>
      </c>
      <c r="B9" s="9" t="s">
        <v>899</v>
      </c>
      <c r="C9" s="12">
        <v>2.61053</v>
      </c>
      <c r="D9" s="11">
        <v>2.8908</v>
      </c>
      <c r="E9" s="10">
        <v>1.71841</v>
      </c>
      <c r="F9" s="10">
        <v>2.92135</v>
      </c>
      <c r="G9" s="11">
        <v>3.1601</v>
      </c>
      <c r="H9" s="10">
        <v>3.3989</v>
      </c>
      <c r="I9" s="11">
        <v>2.1178</v>
      </c>
      <c r="J9" s="10">
        <v>1.7701</v>
      </c>
      <c r="K9" s="19">
        <v>1.89535</v>
      </c>
      <c r="L9" s="15" t="s">
        <v>21</v>
      </c>
      <c r="M9" s="15" t="s">
        <v>22</v>
      </c>
      <c r="N9" s="16">
        <v>1.07753793325098</v>
      </c>
      <c r="O9" s="16">
        <v>1.84889236596452</v>
      </c>
      <c r="P9" s="16">
        <v>0.340962075170755</v>
      </c>
      <c r="Q9" s="16">
        <v>0.86905182853746</v>
      </c>
      <c r="R9" s="16">
        <v>0.925663858015034</v>
      </c>
      <c r="S9" s="16">
        <v>1.47087944729685</v>
      </c>
      <c r="T9" s="16">
        <v>0.673608612024986</v>
      </c>
      <c r="U9" s="16">
        <v>0.298144093386393</v>
      </c>
      <c r="V9" s="16">
        <v>0.529631279370349</v>
      </c>
    </row>
    <row r="10" ht="15.75" spans="1:22">
      <c r="A10" s="44"/>
      <c r="B10" s="9"/>
      <c r="C10" s="12"/>
      <c r="D10" s="11"/>
      <c r="E10" s="10"/>
      <c r="F10" s="10"/>
      <c r="G10" s="11"/>
      <c r="H10" s="10"/>
      <c r="I10" s="11"/>
      <c r="J10" s="10"/>
      <c r="K10" s="19"/>
      <c r="L10" s="15" t="s">
        <v>23</v>
      </c>
      <c r="M10" s="15" t="s">
        <v>24</v>
      </c>
      <c r="N10" s="16">
        <v>1.06982645778843</v>
      </c>
      <c r="O10" s="16">
        <v>0.692206742810064</v>
      </c>
      <c r="P10" s="16">
        <v>0.824336979274831</v>
      </c>
      <c r="Q10" s="16">
        <v>1.23877244462562</v>
      </c>
      <c r="R10" s="16">
        <v>1.58684238341037</v>
      </c>
      <c r="S10" s="16">
        <v>1.20502817711982</v>
      </c>
      <c r="T10" s="16">
        <v>1.32149274096059</v>
      </c>
      <c r="U10" s="16">
        <v>1.17718379852573</v>
      </c>
      <c r="V10" s="16">
        <v>1.00059519712833</v>
      </c>
    </row>
    <row r="11" ht="15.75" spans="1:22">
      <c r="A11" s="44">
        <v>111302</v>
      </c>
      <c r="B11" s="9" t="s">
        <v>900</v>
      </c>
      <c r="C11" s="12">
        <v>0.08589</v>
      </c>
      <c r="D11" s="11">
        <v>0.06658</v>
      </c>
      <c r="E11" s="10">
        <v>0.12563</v>
      </c>
      <c r="F11" s="10">
        <v>0.09351</v>
      </c>
      <c r="G11" s="11">
        <v>0.10447</v>
      </c>
      <c r="H11" s="10">
        <v>0.08274</v>
      </c>
      <c r="I11" s="11">
        <v>0.07234</v>
      </c>
      <c r="J11" s="10">
        <v>0.12103</v>
      </c>
      <c r="K11" s="19">
        <v>0.15265</v>
      </c>
      <c r="L11" s="15" t="s">
        <v>25</v>
      </c>
      <c r="M11" s="15" t="s">
        <v>26</v>
      </c>
      <c r="N11" s="16">
        <v>0.146922489231234</v>
      </c>
      <c r="O11" s="16">
        <v>0.117376946636628</v>
      </c>
      <c r="P11" s="16">
        <v>0.167880636884501</v>
      </c>
      <c r="Q11" s="16">
        <v>0.194069716385252</v>
      </c>
      <c r="R11" s="16">
        <v>0.201921260510667</v>
      </c>
      <c r="S11" s="16">
        <v>0.101523290408725</v>
      </c>
      <c r="T11" s="16">
        <v>0.136614919311648</v>
      </c>
      <c r="U11" s="16">
        <v>0.14999724043001</v>
      </c>
      <c r="V11" s="16">
        <v>0.331079858386257</v>
      </c>
    </row>
    <row r="12" ht="15.75" spans="1:22">
      <c r="A12" s="44">
        <v>111303</v>
      </c>
      <c r="B12" s="9" t="s">
        <v>901</v>
      </c>
      <c r="C12" s="12">
        <v>0.1179</v>
      </c>
      <c r="D12" s="11">
        <v>0.1609</v>
      </c>
      <c r="E12" s="10">
        <v>0.04247</v>
      </c>
      <c r="F12" s="10">
        <v>0.1314</v>
      </c>
      <c r="G12" s="11">
        <v>0.09898</v>
      </c>
      <c r="H12" s="10">
        <v>0.0998</v>
      </c>
      <c r="I12" s="11">
        <v>0.04891</v>
      </c>
      <c r="J12" s="10">
        <v>0.07132</v>
      </c>
      <c r="K12" s="19">
        <v>0.30047</v>
      </c>
      <c r="L12" s="15" t="s">
        <v>29</v>
      </c>
      <c r="M12" s="15" t="s">
        <v>30</v>
      </c>
      <c r="N12" s="16">
        <v>0.0648051819540692</v>
      </c>
      <c r="O12" s="16">
        <v>0.0527812938078436</v>
      </c>
      <c r="P12" s="16">
        <v>0.0540141122071544</v>
      </c>
      <c r="Q12" s="16">
        <v>0.120088945516356</v>
      </c>
      <c r="R12" s="16">
        <v>0.141449975823586</v>
      </c>
      <c r="S12" s="16">
        <v>0.0504315337679971</v>
      </c>
      <c r="T12" s="16">
        <v>0.0420691730844826</v>
      </c>
      <c r="U12" s="16">
        <v>0.0675148023111364</v>
      </c>
      <c r="V12" s="16">
        <v>0.0688856144973468</v>
      </c>
    </row>
    <row r="13" ht="15.75" spans="1:22">
      <c r="A13" s="44"/>
      <c r="B13" s="9"/>
      <c r="C13" s="12"/>
      <c r="D13" s="11"/>
      <c r="E13" s="10"/>
      <c r="F13" s="10"/>
      <c r="G13" s="11"/>
      <c r="H13" s="10"/>
      <c r="I13" s="11"/>
      <c r="J13" s="10"/>
      <c r="K13" s="19"/>
      <c r="L13" s="15" t="s">
        <v>31</v>
      </c>
      <c r="M13" s="15" t="s">
        <v>32</v>
      </c>
      <c r="N13" s="16">
        <v>0.174884548269732</v>
      </c>
      <c r="O13" s="16">
        <v>0.188594582984802</v>
      </c>
      <c r="P13" s="16">
        <v>0.144355074485454</v>
      </c>
      <c r="Q13" s="16">
        <v>0.165077912053882</v>
      </c>
      <c r="R13" s="16">
        <v>0.269245338482826</v>
      </c>
      <c r="S13" s="16">
        <v>0.164693761640754</v>
      </c>
      <c r="T13" s="16">
        <v>0.178858361749814</v>
      </c>
      <c r="U13" s="16">
        <v>0.0947965166616236</v>
      </c>
      <c r="V13" s="16">
        <v>0.215305063646858</v>
      </c>
    </row>
    <row r="14" ht="15.75" spans="1:22">
      <c r="A14" s="44">
        <v>111401</v>
      </c>
      <c r="B14" s="9" t="s">
        <v>902</v>
      </c>
      <c r="C14" s="12">
        <v>0.47925</v>
      </c>
      <c r="D14" s="11">
        <v>0.36849</v>
      </c>
      <c r="E14" s="10">
        <v>0.69033</v>
      </c>
      <c r="F14" s="10">
        <v>0.34751</v>
      </c>
      <c r="G14" s="11">
        <v>0.36292</v>
      </c>
      <c r="H14" s="10">
        <v>0.59937</v>
      </c>
      <c r="I14" s="11">
        <v>0.69342</v>
      </c>
      <c r="J14" s="10">
        <v>0.49894</v>
      </c>
      <c r="K14" s="19">
        <v>0.29926</v>
      </c>
      <c r="L14" s="15" t="s">
        <v>37</v>
      </c>
      <c r="M14" s="15" t="s">
        <v>38</v>
      </c>
      <c r="N14" s="16">
        <v>0.186721511568784</v>
      </c>
      <c r="O14" s="16">
        <v>0.202347894455012</v>
      </c>
      <c r="P14" s="16">
        <v>0.139633396468488</v>
      </c>
      <c r="Q14" s="16">
        <v>0.192120265622979</v>
      </c>
      <c r="R14" s="16">
        <v>0.211042863226036</v>
      </c>
      <c r="S14" s="16">
        <v>0.189427521561817</v>
      </c>
      <c r="T14" s="16">
        <v>0.203753812071001</v>
      </c>
      <c r="U14" s="16">
        <v>0.124326059133283</v>
      </c>
      <c r="V14" s="16">
        <v>0.211114692702568</v>
      </c>
    </row>
    <row r="15" ht="15.75" spans="1:22">
      <c r="A15" s="44"/>
      <c r="B15" s="9"/>
      <c r="C15" s="12"/>
      <c r="D15" s="11"/>
      <c r="E15" s="10"/>
      <c r="F15" s="10"/>
      <c r="G15" s="11"/>
      <c r="H15" s="10"/>
      <c r="I15" s="11"/>
      <c r="J15" s="10"/>
      <c r="K15" s="19"/>
      <c r="L15" s="15" t="s">
        <v>39</v>
      </c>
      <c r="M15" s="15" t="s">
        <v>40</v>
      </c>
      <c r="N15" s="16">
        <v>0.253385840321012</v>
      </c>
      <c r="O15" s="16">
        <v>0.0985569570396615</v>
      </c>
      <c r="P15" s="16">
        <v>0.435559515361875</v>
      </c>
      <c r="Q15" s="16">
        <v>0.100627446443426</v>
      </c>
      <c r="R15" s="16">
        <v>0.161708981496827</v>
      </c>
      <c r="S15" s="16">
        <v>0.269135681626657</v>
      </c>
      <c r="T15" s="16">
        <v>0.399913421187657</v>
      </c>
      <c r="U15" s="16">
        <v>0.482741321763986</v>
      </c>
      <c r="V15" s="16">
        <v>0.0886620758292075</v>
      </c>
    </row>
    <row r="16" ht="15.75" spans="1:22">
      <c r="A16" s="45"/>
      <c r="B16" s="28"/>
      <c r="C16" s="12"/>
      <c r="D16" s="11"/>
      <c r="E16" s="10"/>
      <c r="F16" s="10"/>
      <c r="G16" s="11"/>
      <c r="H16" s="10"/>
      <c r="I16" s="11"/>
      <c r="J16" s="10"/>
      <c r="K16" s="19"/>
      <c r="L16" s="15" t="s">
        <v>41</v>
      </c>
      <c r="M16" s="15" t="s">
        <v>42</v>
      </c>
      <c r="N16" s="16">
        <v>0.0718232464041151</v>
      </c>
      <c r="O16" s="16">
        <v>0.0579515999645339</v>
      </c>
      <c r="P16" s="16">
        <v>0.0972061212093571</v>
      </c>
      <c r="Q16" s="16">
        <v>0.0739574366592307</v>
      </c>
      <c r="R16" s="16">
        <v>0.0657413893019937</v>
      </c>
      <c r="S16" s="16">
        <v>0.0986714013726088</v>
      </c>
      <c r="T16" s="16">
        <v>0.0921959344156567</v>
      </c>
      <c r="U16" s="16">
        <v>0.0459079404322886</v>
      </c>
      <c r="V16" s="16">
        <v>0.0389882771187188</v>
      </c>
    </row>
    <row r="17" ht="15.75" spans="1:22">
      <c r="A17" s="44">
        <v>111501</v>
      </c>
      <c r="B17" s="9" t="s">
        <v>903</v>
      </c>
      <c r="C17" s="12">
        <v>3.01265</v>
      </c>
      <c r="D17" s="11">
        <v>1.48132</v>
      </c>
      <c r="E17" s="10">
        <v>6.20816</v>
      </c>
      <c r="F17" s="10">
        <v>3.47737</v>
      </c>
      <c r="G17" s="11">
        <v>5.0026</v>
      </c>
      <c r="H17" s="10">
        <v>2.73324</v>
      </c>
      <c r="I17" s="11">
        <v>2.93625</v>
      </c>
      <c r="J17" s="10">
        <v>5.25565</v>
      </c>
      <c r="K17" s="19">
        <v>4.53669</v>
      </c>
      <c r="L17" s="15" t="s">
        <v>27</v>
      </c>
      <c r="M17" s="15" t="s">
        <v>28</v>
      </c>
      <c r="N17" s="16">
        <v>3.94169235063425</v>
      </c>
      <c r="O17" s="16">
        <v>2.50633162094813</v>
      </c>
      <c r="P17" s="16">
        <v>6.78432226557368</v>
      </c>
      <c r="Q17" s="16">
        <v>4.06218272286528</v>
      </c>
      <c r="R17" s="16">
        <v>4.11604104287718</v>
      </c>
      <c r="S17" s="16">
        <v>4.10394795278152</v>
      </c>
      <c r="T17" s="16">
        <v>4.19411221581182</v>
      </c>
      <c r="U17" s="16">
        <v>5.03151483248302</v>
      </c>
      <c r="V17" s="16">
        <v>4.56431277523198</v>
      </c>
    </row>
    <row r="18" ht="15.75" spans="1:22">
      <c r="A18" s="45"/>
      <c r="B18" s="28"/>
      <c r="C18" s="12"/>
      <c r="D18" s="11"/>
      <c r="E18" s="10"/>
      <c r="F18" s="10"/>
      <c r="G18" s="11"/>
      <c r="H18" s="10"/>
      <c r="I18" s="11"/>
      <c r="J18" s="10"/>
      <c r="K18" s="19"/>
      <c r="L18" s="15" t="s">
        <v>43</v>
      </c>
      <c r="M18" s="15" t="s">
        <v>44</v>
      </c>
      <c r="N18" s="16">
        <v>0.0362861306363003</v>
      </c>
      <c r="O18" s="16">
        <v>0</v>
      </c>
      <c r="P18" s="16">
        <v>0.0896014073614407</v>
      </c>
      <c r="Q18" s="16">
        <v>0.0341748235385978</v>
      </c>
      <c r="R18" s="16">
        <v>0.0314042542223856</v>
      </c>
      <c r="S18" s="16">
        <v>0.0388373351952748</v>
      </c>
      <c r="T18" s="16">
        <v>0.0455384562312414</v>
      </c>
      <c r="U18" s="16">
        <v>0.0517959132849643</v>
      </c>
      <c r="V18" s="16">
        <v>0.137546585426682</v>
      </c>
    </row>
    <row r="19" ht="15.75" spans="1:22">
      <c r="A19" s="44">
        <v>112101</v>
      </c>
      <c r="B19" s="9" t="s">
        <v>904</v>
      </c>
      <c r="C19" s="12">
        <v>2.31192</v>
      </c>
      <c r="D19" s="11">
        <v>1.99461</v>
      </c>
      <c r="E19" s="10">
        <v>2.39466</v>
      </c>
      <c r="F19" s="10">
        <v>1.90755</v>
      </c>
      <c r="G19" s="11">
        <v>1.95994</v>
      </c>
      <c r="H19" s="10">
        <v>2.60293</v>
      </c>
      <c r="I19" s="11">
        <v>3.09141</v>
      </c>
      <c r="J19" s="10">
        <v>2.42926</v>
      </c>
      <c r="K19" s="19">
        <v>1.8113</v>
      </c>
      <c r="L19" s="15" t="s">
        <v>45</v>
      </c>
      <c r="M19" s="15" t="s">
        <v>46</v>
      </c>
      <c r="N19" s="16">
        <v>2.45580792594353</v>
      </c>
      <c r="O19" s="16">
        <v>2.40039297869666</v>
      </c>
      <c r="P19" s="16">
        <v>1.81798403429379</v>
      </c>
      <c r="Q19" s="16">
        <v>1.75734557966602</v>
      </c>
      <c r="R19" s="16">
        <v>2.08905315269522</v>
      </c>
      <c r="S19" s="16">
        <v>2.60528135684564</v>
      </c>
      <c r="T19" s="16">
        <v>3.25822954437195</v>
      </c>
      <c r="U19" s="16">
        <v>2.35491866198298</v>
      </c>
      <c r="V19" s="16">
        <v>1.83705941635108</v>
      </c>
    </row>
    <row r="20" ht="15.75" spans="1:22">
      <c r="A20" s="44">
        <v>112201</v>
      </c>
      <c r="B20" s="9" t="s">
        <v>905</v>
      </c>
      <c r="C20" s="12">
        <v>0.31303</v>
      </c>
      <c r="D20" s="11">
        <v>0.29646</v>
      </c>
      <c r="E20" s="10">
        <v>0.37931</v>
      </c>
      <c r="F20" s="10">
        <v>0.44053</v>
      </c>
      <c r="G20" s="11">
        <v>0.2564</v>
      </c>
      <c r="H20" s="10">
        <v>0.43851</v>
      </c>
      <c r="I20" s="11">
        <v>0.25441</v>
      </c>
      <c r="J20" s="10">
        <v>0.25493</v>
      </c>
      <c r="K20" s="19">
        <v>0.30188</v>
      </c>
      <c r="L20" s="15" t="s">
        <v>47</v>
      </c>
      <c r="M20" s="15" t="s">
        <v>48</v>
      </c>
      <c r="N20" s="16">
        <v>0.620050441473855</v>
      </c>
      <c r="O20" s="16">
        <v>0.676965463732975</v>
      </c>
      <c r="P20" s="16">
        <v>0.939352579065864</v>
      </c>
      <c r="Q20" s="16">
        <v>0.641633216840986</v>
      </c>
      <c r="R20" s="16">
        <v>0.53952116831207</v>
      </c>
      <c r="S20" s="16">
        <v>0.755104586420968</v>
      </c>
      <c r="T20" s="16">
        <v>0.512115416148618</v>
      </c>
      <c r="U20" s="16">
        <v>0.353057481816493</v>
      </c>
      <c r="V20" s="16">
        <v>0.731741547757617</v>
      </c>
    </row>
    <row r="21" ht="15.75" spans="1:22">
      <c r="A21" s="44">
        <v>112301</v>
      </c>
      <c r="B21" s="9" t="s">
        <v>906</v>
      </c>
      <c r="C21" s="12">
        <v>2.34753</v>
      </c>
      <c r="D21" s="11">
        <v>1.92846</v>
      </c>
      <c r="E21" s="10">
        <v>2.16943</v>
      </c>
      <c r="F21" s="10">
        <v>2.45295</v>
      </c>
      <c r="G21" s="11">
        <v>2.35878</v>
      </c>
      <c r="H21" s="10">
        <v>3.1697</v>
      </c>
      <c r="I21" s="11">
        <v>2.63595</v>
      </c>
      <c r="J21" s="10">
        <v>2.53207</v>
      </c>
      <c r="K21" s="19">
        <v>2.25332</v>
      </c>
      <c r="L21" s="15" t="s">
        <v>49</v>
      </c>
      <c r="M21" s="15" t="s">
        <v>50</v>
      </c>
      <c r="N21" s="16">
        <v>3.04439070068694</v>
      </c>
      <c r="O21" s="16">
        <v>2.3710404458811</v>
      </c>
      <c r="P21" s="16">
        <v>3.65865209721943</v>
      </c>
      <c r="Q21" s="16">
        <v>2.83159075930235</v>
      </c>
      <c r="R21" s="16">
        <v>2.93874027851024</v>
      </c>
      <c r="S21" s="16">
        <v>3.14263142933715</v>
      </c>
      <c r="T21" s="16">
        <v>3.68374334432903</v>
      </c>
      <c r="U21" s="16">
        <v>3.27525494847753</v>
      </c>
      <c r="V21" s="16">
        <v>3.55710536550352</v>
      </c>
    </row>
    <row r="22" ht="15.75" spans="1:22">
      <c r="A22" s="45"/>
      <c r="B22" s="28"/>
      <c r="C22" s="12"/>
      <c r="D22" s="11"/>
      <c r="E22" s="10"/>
      <c r="F22" s="10"/>
      <c r="G22" s="11"/>
      <c r="H22" s="10"/>
      <c r="I22" s="11"/>
      <c r="J22" s="10"/>
      <c r="K22" s="19"/>
      <c r="L22" s="15" t="s">
        <v>51</v>
      </c>
      <c r="M22" s="15" t="s">
        <v>52</v>
      </c>
      <c r="N22" s="16">
        <v>0.0997306651545629</v>
      </c>
      <c r="O22" s="16">
        <v>0.111096016665841</v>
      </c>
      <c r="P22" s="16">
        <v>0.141441006251714</v>
      </c>
      <c r="Q22" s="16">
        <v>0.0703754051644494</v>
      </c>
      <c r="R22" s="16">
        <v>0.105166479142292</v>
      </c>
      <c r="S22" s="16">
        <v>0.106929938582059</v>
      </c>
      <c r="T22" s="16">
        <v>0.113781533927057</v>
      </c>
      <c r="U22" s="16">
        <v>0.0383300225974475</v>
      </c>
      <c r="V22" s="16">
        <v>0.0813597170322694</v>
      </c>
    </row>
    <row r="23" ht="15.75" spans="1:22">
      <c r="A23" s="45"/>
      <c r="B23" s="28"/>
      <c r="C23" s="12"/>
      <c r="D23" s="11"/>
      <c r="E23" s="10"/>
      <c r="F23" s="10"/>
      <c r="G23" s="11"/>
      <c r="H23" s="10"/>
      <c r="I23" s="11"/>
      <c r="J23" s="10"/>
      <c r="K23" s="19"/>
      <c r="L23" s="15" t="s">
        <v>53</v>
      </c>
      <c r="M23" s="15" t="s">
        <v>54</v>
      </c>
      <c r="N23" s="16">
        <v>0.119783518029509</v>
      </c>
      <c r="O23" s="16">
        <v>0.13222566645574</v>
      </c>
      <c r="P23" s="16">
        <v>0.0714479796453648</v>
      </c>
      <c r="Q23" s="16">
        <v>0.0588510802086974</v>
      </c>
      <c r="R23" s="16">
        <v>0.0947430300755024</v>
      </c>
      <c r="S23" s="16">
        <v>0.175415928894791</v>
      </c>
      <c r="T23" s="16">
        <v>0.130845072307077</v>
      </c>
      <c r="U23" s="16">
        <v>0.111979138903324</v>
      </c>
      <c r="V23" s="16">
        <v>0.0810646595531472</v>
      </c>
    </row>
    <row r="24" ht="15.75" spans="1:22">
      <c r="A24" s="44">
        <v>112401</v>
      </c>
      <c r="B24" s="9" t="s">
        <v>907</v>
      </c>
      <c r="C24" s="12">
        <v>0.68868</v>
      </c>
      <c r="D24" s="11">
        <v>0.80052</v>
      </c>
      <c r="E24" s="10">
        <v>0.44663</v>
      </c>
      <c r="F24" s="10">
        <v>0.7033</v>
      </c>
      <c r="G24" s="11">
        <v>0.70799</v>
      </c>
      <c r="H24" s="10">
        <v>0.98314</v>
      </c>
      <c r="I24" s="11">
        <v>0.56998</v>
      </c>
      <c r="J24" s="10">
        <v>0.3171</v>
      </c>
      <c r="K24" s="19">
        <v>0.55662</v>
      </c>
      <c r="L24" s="15" t="s">
        <v>55</v>
      </c>
      <c r="M24" s="15" t="s">
        <v>56</v>
      </c>
      <c r="N24" s="16">
        <v>0.307670363990035</v>
      </c>
      <c r="O24" s="16">
        <v>0.31124674694672</v>
      </c>
      <c r="P24" s="16">
        <v>0.264745208949606</v>
      </c>
      <c r="Q24" s="16">
        <v>0.311134199861927</v>
      </c>
      <c r="R24" s="16">
        <v>0.36619411968753</v>
      </c>
      <c r="S24" s="16">
        <v>0.378303361678952</v>
      </c>
      <c r="T24" s="16">
        <v>0.286350901290041</v>
      </c>
      <c r="U24" s="16">
        <v>0.262340585955825</v>
      </c>
      <c r="V24" s="16">
        <v>0.262116799709608</v>
      </c>
    </row>
    <row r="25" ht="15.75" spans="1:22">
      <c r="A25" s="44"/>
      <c r="B25" s="9"/>
      <c r="C25" s="12"/>
      <c r="D25" s="11"/>
      <c r="E25" s="10"/>
      <c r="F25" s="10"/>
      <c r="G25" s="11"/>
      <c r="H25" s="10"/>
      <c r="I25" s="11"/>
      <c r="J25" s="10"/>
      <c r="K25" s="19"/>
      <c r="L25" s="15" t="s">
        <v>57</v>
      </c>
      <c r="M25" s="15" t="s">
        <v>58</v>
      </c>
      <c r="N25" s="16">
        <v>0.144916207445577</v>
      </c>
      <c r="O25" s="16">
        <v>0.281362646350117</v>
      </c>
      <c r="P25" s="16">
        <v>0.0379624854745525</v>
      </c>
      <c r="Q25" s="16">
        <v>0.123876101000848</v>
      </c>
      <c r="R25" s="16">
        <v>0.0699742483982885</v>
      </c>
      <c r="S25" s="16">
        <v>0.156896089006721</v>
      </c>
      <c r="T25" s="16">
        <v>0.0771744223860917</v>
      </c>
      <c r="U25" s="16">
        <v>0.0639218960785516</v>
      </c>
      <c r="V25" s="16">
        <v>0.0755144946545538</v>
      </c>
    </row>
    <row r="26" ht="15.75" spans="1:22">
      <c r="A26" s="44"/>
      <c r="B26" s="9"/>
      <c r="C26" s="12"/>
      <c r="D26" s="11"/>
      <c r="E26" s="10"/>
      <c r="F26" s="10"/>
      <c r="G26" s="11"/>
      <c r="H26" s="10"/>
      <c r="I26" s="11"/>
      <c r="J26" s="10"/>
      <c r="K26" s="19"/>
      <c r="L26" s="15" t="s">
        <v>59</v>
      </c>
      <c r="M26" s="15" t="s">
        <v>60</v>
      </c>
      <c r="N26" s="16">
        <v>0.291478099820903</v>
      </c>
      <c r="O26" s="16">
        <v>0.335849515084977</v>
      </c>
      <c r="P26" s="16">
        <v>0.18857648213396</v>
      </c>
      <c r="Q26" s="16">
        <v>0.2933733663535</v>
      </c>
      <c r="R26" s="16">
        <v>0.375024979054162</v>
      </c>
      <c r="S26" s="16">
        <v>0.478715003766427</v>
      </c>
      <c r="T26" s="16">
        <v>0.220669806141327</v>
      </c>
      <c r="U26" s="16">
        <v>0.139381843159539</v>
      </c>
      <c r="V26" s="16">
        <v>0.221133161436296</v>
      </c>
    </row>
    <row r="27" ht="15.75" spans="1:22">
      <c r="A27" s="45"/>
      <c r="B27" s="28"/>
      <c r="C27" s="12"/>
      <c r="D27" s="11"/>
      <c r="E27" s="10"/>
      <c r="F27" s="10"/>
      <c r="G27" s="11"/>
      <c r="H27" s="10"/>
      <c r="I27" s="11"/>
      <c r="J27" s="10"/>
      <c r="K27" s="19"/>
      <c r="L27" s="15" t="s">
        <v>61</v>
      </c>
      <c r="M27" s="15" t="s">
        <v>62</v>
      </c>
      <c r="N27" s="16">
        <v>0.0892017083674737</v>
      </c>
      <c r="O27" s="16">
        <v>0.11501286974322</v>
      </c>
      <c r="P27" s="16">
        <v>0.0544165954923061</v>
      </c>
      <c r="Q27" s="16">
        <v>0.104095821415941</v>
      </c>
      <c r="R27" s="16">
        <v>0.0979237618285063</v>
      </c>
      <c r="S27" s="16">
        <v>0.104513914453356</v>
      </c>
      <c r="T27" s="16">
        <v>0.0686324312564583</v>
      </c>
      <c r="U27" s="16">
        <v>0.0470264834003013</v>
      </c>
      <c r="V27" s="16">
        <v>0.0988528767954925</v>
      </c>
    </row>
    <row r="28" ht="15.75" spans="1:22">
      <c r="A28" s="45"/>
      <c r="B28" s="28"/>
      <c r="C28" s="12"/>
      <c r="D28" s="11"/>
      <c r="E28" s="10"/>
      <c r="F28" s="10"/>
      <c r="G28" s="11"/>
      <c r="H28" s="10"/>
      <c r="I28" s="11"/>
      <c r="J28" s="10"/>
      <c r="K28" s="19"/>
      <c r="L28" s="15" t="s">
        <v>63</v>
      </c>
      <c r="M28" s="15" t="s">
        <v>64</v>
      </c>
      <c r="N28" s="16">
        <v>0.054496632054475</v>
      </c>
      <c r="O28" s="16">
        <v>0.0517617344063527</v>
      </c>
      <c r="P28" s="16">
        <v>0.070332756305834</v>
      </c>
      <c r="Q28" s="16">
        <v>0.0547922432001004</v>
      </c>
      <c r="R28" s="16">
        <v>0.0976937681628376</v>
      </c>
      <c r="S28" s="16">
        <v>0.0682553858038837</v>
      </c>
      <c r="T28" s="16">
        <v>0.0353750361826543</v>
      </c>
      <c r="U28" s="16">
        <v>0.0326870078276966</v>
      </c>
      <c r="V28" s="16">
        <v>0.0830337171162977</v>
      </c>
    </row>
    <row r="29" ht="15.75" spans="1:22">
      <c r="A29" s="45"/>
      <c r="B29" s="28"/>
      <c r="C29" s="12"/>
      <c r="D29" s="11"/>
      <c r="E29" s="10"/>
      <c r="F29" s="10"/>
      <c r="G29" s="11"/>
      <c r="H29" s="10"/>
      <c r="I29" s="11"/>
      <c r="J29" s="10"/>
      <c r="K29" s="19"/>
      <c r="L29" s="15" t="s">
        <v>65</v>
      </c>
      <c r="M29" s="15" t="s">
        <v>66</v>
      </c>
      <c r="N29" s="16">
        <v>0.134718265718311</v>
      </c>
      <c r="O29" s="16">
        <v>0.171229697295311</v>
      </c>
      <c r="P29" s="16">
        <v>0.0333464555205076</v>
      </c>
      <c r="Q29" s="16">
        <v>0.244418854088298</v>
      </c>
      <c r="R29" s="16">
        <v>0.141779298482109</v>
      </c>
      <c r="S29" s="16">
        <v>0.170486039720489</v>
      </c>
      <c r="T29" s="16">
        <v>0.0933094507875483</v>
      </c>
      <c r="U29" s="16">
        <v>0.0767195333594572</v>
      </c>
      <c r="V29" s="16">
        <v>0.0914931172959297</v>
      </c>
    </row>
    <row r="30" ht="15.75" spans="1:22">
      <c r="A30" s="44">
        <v>113101</v>
      </c>
      <c r="B30" s="9" t="s">
        <v>908</v>
      </c>
      <c r="C30" s="12">
        <v>0.29265</v>
      </c>
      <c r="D30" s="11">
        <v>0.20503</v>
      </c>
      <c r="E30" s="10">
        <v>0.2667</v>
      </c>
      <c r="F30" s="10">
        <v>0.3097</v>
      </c>
      <c r="G30" s="11">
        <v>0.30011</v>
      </c>
      <c r="H30" s="10">
        <v>0.3738</v>
      </c>
      <c r="I30" s="11">
        <v>0.36988</v>
      </c>
      <c r="J30" s="10">
        <v>0.2002</v>
      </c>
      <c r="K30" s="19">
        <v>0.73209</v>
      </c>
      <c r="L30" s="15" t="s">
        <v>67</v>
      </c>
      <c r="M30" s="15" t="s">
        <v>68</v>
      </c>
      <c r="N30" s="16">
        <v>0.316853948199289</v>
      </c>
      <c r="O30" s="16">
        <v>0.171011135096789</v>
      </c>
      <c r="P30" s="16">
        <v>0.287572727127633</v>
      </c>
      <c r="Q30" s="16">
        <v>0.436730770157896</v>
      </c>
      <c r="R30" s="16">
        <v>0.557106769447225</v>
      </c>
      <c r="S30" s="16">
        <v>0.345423101278744</v>
      </c>
      <c r="T30" s="16">
        <v>0.419177136533259</v>
      </c>
      <c r="U30" s="16">
        <v>0.115659636002622</v>
      </c>
      <c r="V30" s="16">
        <v>0.753926037318735</v>
      </c>
    </row>
    <row r="31" ht="15.75" spans="1:22">
      <c r="A31" s="44"/>
      <c r="B31" s="9"/>
      <c r="C31" s="12"/>
      <c r="D31" s="11"/>
      <c r="E31" s="10"/>
      <c r="F31" s="10"/>
      <c r="G31" s="11"/>
      <c r="H31" s="10"/>
      <c r="I31" s="11"/>
      <c r="J31" s="10"/>
      <c r="K31" s="19"/>
      <c r="L31" s="15" t="s">
        <v>69</v>
      </c>
      <c r="M31" s="15" t="s">
        <v>70</v>
      </c>
      <c r="N31" s="16">
        <v>0.0259357978834172</v>
      </c>
      <c r="O31" s="16">
        <v>0.0019696980336099</v>
      </c>
      <c r="P31" s="16">
        <v>0.00593560169310173</v>
      </c>
      <c r="Q31" s="16">
        <v>0.00257018832602133</v>
      </c>
      <c r="R31" s="16">
        <v>0.0480322972601106</v>
      </c>
      <c r="S31" s="16">
        <v>0.0259727875477825</v>
      </c>
      <c r="T31" s="16">
        <v>0.0628063395052988</v>
      </c>
      <c r="U31" s="16">
        <v>0.0461114679094739</v>
      </c>
      <c r="V31" s="16">
        <v>0.00239625827208875</v>
      </c>
    </row>
    <row r="32" ht="15.75" spans="1:22">
      <c r="A32" s="44"/>
      <c r="B32" s="9"/>
      <c r="C32" s="12"/>
      <c r="D32" s="11"/>
      <c r="E32" s="10"/>
      <c r="F32" s="10"/>
      <c r="G32" s="11"/>
      <c r="H32" s="10"/>
      <c r="I32" s="11"/>
      <c r="J32" s="10"/>
      <c r="K32" s="19"/>
      <c r="L32" s="15" t="s">
        <v>71</v>
      </c>
      <c r="M32" s="15" t="s">
        <v>72</v>
      </c>
      <c r="N32" s="16">
        <v>0.0657230615157763</v>
      </c>
      <c r="O32" s="16">
        <v>0.0748594278984778</v>
      </c>
      <c r="P32" s="16">
        <v>0.0872540786855081</v>
      </c>
      <c r="Q32" s="16">
        <v>0.0711341919006799</v>
      </c>
      <c r="R32" s="16">
        <v>0.0627016318533366</v>
      </c>
      <c r="S32" s="16">
        <v>0.0473875278010143</v>
      </c>
      <c r="T32" s="16">
        <v>0.0481580122004593</v>
      </c>
      <c r="U32" s="16">
        <v>0.0551139339466688</v>
      </c>
      <c r="V32" s="16">
        <v>0.127711684248536</v>
      </c>
    </row>
    <row r="33" ht="15.75" spans="1:22">
      <c r="A33" s="44">
        <v>113201</v>
      </c>
      <c r="B33" s="9" t="s">
        <v>909</v>
      </c>
      <c r="C33" s="12">
        <v>0.02759</v>
      </c>
      <c r="D33" s="11">
        <v>0.01924</v>
      </c>
      <c r="E33" s="10">
        <v>0.00066</v>
      </c>
      <c r="F33" s="10">
        <v>0.0111</v>
      </c>
      <c r="G33" s="11">
        <v>0.02325</v>
      </c>
      <c r="H33" s="10">
        <v>0.02394</v>
      </c>
      <c r="I33" s="11">
        <v>0.06219</v>
      </c>
      <c r="J33" s="10">
        <v>0.0354</v>
      </c>
      <c r="K33" s="19">
        <v>0.01086</v>
      </c>
      <c r="L33" s="15" t="s">
        <v>73</v>
      </c>
      <c r="M33" s="15" t="s">
        <v>74</v>
      </c>
      <c r="N33" s="16">
        <v>0.10435740235487</v>
      </c>
      <c r="O33" s="16">
        <v>0.0521013438711784</v>
      </c>
      <c r="P33" s="16">
        <v>0.0773050155453879</v>
      </c>
      <c r="Q33" s="16">
        <v>0.0737499142807901</v>
      </c>
      <c r="R33" s="16">
        <v>0.0979605139493249</v>
      </c>
      <c r="S33" s="16">
        <v>0.186687931001618</v>
      </c>
      <c r="T33" s="16">
        <v>0.188409896942492</v>
      </c>
      <c r="U33" s="16">
        <v>0.0572713986076554</v>
      </c>
      <c r="V33" s="16">
        <v>0.0956139835191515</v>
      </c>
    </row>
    <row r="34" ht="15.75" spans="1:22">
      <c r="A34" s="44">
        <v>114101</v>
      </c>
      <c r="B34" s="9" t="s">
        <v>910</v>
      </c>
      <c r="C34" s="12">
        <v>0.67302</v>
      </c>
      <c r="D34" s="11">
        <v>0.93159</v>
      </c>
      <c r="E34" s="10">
        <v>0.38895</v>
      </c>
      <c r="F34" s="10">
        <v>0.79202</v>
      </c>
      <c r="G34" s="11">
        <v>0.5086</v>
      </c>
      <c r="H34" s="10">
        <v>0.52709</v>
      </c>
      <c r="I34" s="11">
        <v>0.49631</v>
      </c>
      <c r="J34" s="10">
        <v>0.36492</v>
      </c>
      <c r="K34" s="19">
        <v>0.65354</v>
      </c>
      <c r="L34" s="15" t="s">
        <v>75</v>
      </c>
      <c r="M34" s="15" t="s">
        <v>76</v>
      </c>
      <c r="N34" s="16">
        <v>0.210339764526323</v>
      </c>
      <c r="O34" s="16">
        <v>0.289629905812888</v>
      </c>
      <c r="P34" s="16">
        <v>0.0450988321169713</v>
      </c>
      <c r="Q34" s="16">
        <v>0.289325179638692</v>
      </c>
      <c r="R34" s="16">
        <v>0.354693335789718</v>
      </c>
      <c r="S34" s="16">
        <v>0.292354624990968</v>
      </c>
      <c r="T34" s="16">
        <v>0.120626096206163</v>
      </c>
      <c r="U34" s="16">
        <v>0.083832245614936</v>
      </c>
      <c r="V34" s="16">
        <v>0.0597204690646907</v>
      </c>
    </row>
    <row r="35" ht="15.75" spans="1:22">
      <c r="A35" s="44"/>
      <c r="B35" s="9"/>
      <c r="C35" s="12"/>
      <c r="D35" s="11"/>
      <c r="E35" s="10"/>
      <c r="F35" s="10"/>
      <c r="G35" s="11"/>
      <c r="H35" s="10"/>
      <c r="I35" s="11"/>
      <c r="J35" s="10"/>
      <c r="K35" s="19"/>
      <c r="L35" s="15" t="s">
        <v>77</v>
      </c>
      <c r="M35" s="15" t="s">
        <v>78</v>
      </c>
      <c r="N35" s="16">
        <v>0.0261724170627006</v>
      </c>
      <c r="O35" s="16">
        <v>0.0430734779487016</v>
      </c>
      <c r="P35" s="16">
        <v>0.00364354627007321</v>
      </c>
      <c r="Q35" s="16">
        <v>0.0482803646535282</v>
      </c>
      <c r="R35" s="16">
        <v>0.0232722782552646</v>
      </c>
      <c r="S35" s="16">
        <v>0.0295564884006166</v>
      </c>
      <c r="T35" s="16">
        <v>0.0104970679955616</v>
      </c>
      <c r="U35" s="16">
        <v>0.0134352990394569</v>
      </c>
      <c r="V35" s="16">
        <v>0.0108479425640186</v>
      </c>
    </row>
    <row r="36" ht="15.75" spans="1:22">
      <c r="A36" s="44"/>
      <c r="B36" s="9"/>
      <c r="C36" s="12"/>
      <c r="D36" s="11"/>
      <c r="E36" s="10"/>
      <c r="F36" s="10"/>
      <c r="G36" s="11"/>
      <c r="H36" s="10"/>
      <c r="I36" s="11"/>
      <c r="J36" s="10"/>
      <c r="K36" s="19"/>
      <c r="L36" s="15" t="s">
        <v>79</v>
      </c>
      <c r="M36" s="15" t="s">
        <v>80</v>
      </c>
      <c r="N36" s="16">
        <v>0.23093973562211</v>
      </c>
      <c r="O36" s="16">
        <v>0.130746116302659</v>
      </c>
      <c r="P36" s="16">
        <v>0.270447318369907</v>
      </c>
      <c r="Q36" s="16">
        <v>0.359528962694246</v>
      </c>
      <c r="R36" s="16">
        <v>0.261588438655272</v>
      </c>
      <c r="S36" s="16">
        <v>0.284692313263464</v>
      </c>
      <c r="T36" s="16">
        <v>0.24115302392585</v>
      </c>
      <c r="U36" s="16">
        <v>0.239638626926294</v>
      </c>
      <c r="V36" s="16">
        <v>0.346384646344296</v>
      </c>
    </row>
    <row r="37" ht="15.75" spans="1:22">
      <c r="A37" s="44">
        <v>114102</v>
      </c>
      <c r="B37" s="9" t="s">
        <v>911</v>
      </c>
      <c r="C37" s="12">
        <v>0.04854</v>
      </c>
      <c r="D37" s="11">
        <v>0.06181</v>
      </c>
      <c r="E37" s="10">
        <v>0.02014</v>
      </c>
      <c r="F37" s="10">
        <v>0.04918</v>
      </c>
      <c r="G37" s="11">
        <v>0.02898</v>
      </c>
      <c r="H37" s="10">
        <v>0.03553</v>
      </c>
      <c r="I37" s="11">
        <v>0.04568</v>
      </c>
      <c r="J37" s="10">
        <v>0.06039</v>
      </c>
      <c r="K37" s="19">
        <v>0.01507</v>
      </c>
      <c r="L37" s="15" t="s">
        <v>91</v>
      </c>
      <c r="M37" s="15" t="s">
        <v>92</v>
      </c>
      <c r="N37" s="16">
        <v>0.0632179184430625</v>
      </c>
      <c r="O37" s="16">
        <v>0.0976166326788585</v>
      </c>
      <c r="P37" s="16">
        <v>0.0294745184283433</v>
      </c>
      <c r="Q37" s="16">
        <v>0.0426689391485044</v>
      </c>
      <c r="R37" s="16">
        <v>0.0527077599456342</v>
      </c>
      <c r="S37" s="16">
        <v>0.033256053550254</v>
      </c>
      <c r="T37" s="16">
        <v>0.0551959027984277</v>
      </c>
      <c r="U37" s="16">
        <v>0.072080145315391</v>
      </c>
      <c r="V37" s="16">
        <v>0.0332672069279594</v>
      </c>
    </row>
    <row r="38" ht="15.75" spans="1:22">
      <c r="A38" s="45"/>
      <c r="B38" s="28"/>
      <c r="C38" s="12"/>
      <c r="D38" s="11"/>
      <c r="E38" s="10"/>
      <c r="F38" s="10"/>
      <c r="G38" s="11"/>
      <c r="H38" s="10"/>
      <c r="I38" s="11"/>
      <c r="J38" s="10"/>
      <c r="K38" s="19"/>
      <c r="L38" s="15" t="s">
        <v>93</v>
      </c>
      <c r="M38" s="15" t="s">
        <v>94</v>
      </c>
      <c r="N38" s="16">
        <v>0.0620693770271459</v>
      </c>
      <c r="O38" s="16">
        <v>0.0780875288245231</v>
      </c>
      <c r="P38" s="16">
        <v>0.0232402940050059</v>
      </c>
      <c r="Q38" s="16">
        <v>0.0781317713346607</v>
      </c>
      <c r="R38" s="16">
        <v>0.1038704030637</v>
      </c>
      <c r="S38" s="16">
        <v>0.0458688216820745</v>
      </c>
      <c r="T38" s="16">
        <v>0.0412882642309564</v>
      </c>
      <c r="U38" s="16">
        <v>0.0560237623636685</v>
      </c>
      <c r="V38" s="16">
        <v>0.0727726232987287</v>
      </c>
    </row>
    <row r="39" ht="15.75" spans="1:22">
      <c r="A39" s="44">
        <v>114301</v>
      </c>
      <c r="B39" s="9" t="s">
        <v>912</v>
      </c>
      <c r="C39" s="12">
        <v>0.78757</v>
      </c>
      <c r="D39" s="11">
        <v>0.62021</v>
      </c>
      <c r="E39" s="10">
        <v>0.49908</v>
      </c>
      <c r="F39" s="10">
        <v>1.17199</v>
      </c>
      <c r="G39" s="11">
        <v>2.16007</v>
      </c>
      <c r="H39" s="10">
        <v>0.92702</v>
      </c>
      <c r="I39" s="11">
        <v>0.69995</v>
      </c>
      <c r="J39" s="10">
        <v>0.29269</v>
      </c>
      <c r="K39" s="19">
        <v>0.99591</v>
      </c>
      <c r="L39" s="15" t="s">
        <v>81</v>
      </c>
      <c r="M39" s="15" t="s">
        <v>82</v>
      </c>
      <c r="N39" s="16">
        <v>0.251114303562348</v>
      </c>
      <c r="O39" s="16">
        <v>0.292164054070237</v>
      </c>
      <c r="P39" s="16">
        <v>0.135169035165365</v>
      </c>
      <c r="Q39" s="16">
        <v>0.421804544214044</v>
      </c>
      <c r="R39" s="16">
        <v>0.706664239739067</v>
      </c>
      <c r="S39" s="16">
        <v>0.288646286576907</v>
      </c>
      <c r="T39" s="16">
        <v>0.0843730890935366</v>
      </c>
      <c r="U39" s="16">
        <v>0.0415279696384859</v>
      </c>
      <c r="V39" s="16">
        <v>0.323741696415114</v>
      </c>
    </row>
    <row r="40" ht="15.75" spans="1:22">
      <c r="A40" s="44"/>
      <c r="B40" s="9"/>
      <c r="C40" s="12"/>
      <c r="D40" s="11"/>
      <c r="E40" s="10"/>
      <c r="F40" s="10"/>
      <c r="G40" s="11"/>
      <c r="H40" s="10"/>
      <c r="I40" s="11"/>
      <c r="J40" s="10"/>
      <c r="K40" s="19"/>
      <c r="L40" s="15" t="s">
        <v>83</v>
      </c>
      <c r="M40" s="15" t="s">
        <v>84</v>
      </c>
      <c r="N40" s="16">
        <v>0.602041835728763</v>
      </c>
      <c r="O40" s="16">
        <v>0.414608502275532</v>
      </c>
      <c r="P40" s="16">
        <v>0.559316304094953</v>
      </c>
      <c r="Q40" s="16">
        <v>0.646030516286931</v>
      </c>
      <c r="R40" s="16">
        <v>1.21803970597256</v>
      </c>
      <c r="S40" s="16">
        <v>0.679772726122731</v>
      </c>
      <c r="T40" s="16">
        <v>0.583701937537418</v>
      </c>
      <c r="U40" s="16">
        <v>0.385498306849461</v>
      </c>
      <c r="V40" s="16">
        <v>0.687128769524477</v>
      </c>
    </row>
    <row r="41" ht="15.75" spans="1:22">
      <c r="A41" s="44"/>
      <c r="B41" s="9"/>
      <c r="C41" s="12"/>
      <c r="D41" s="11"/>
      <c r="E41" s="10"/>
      <c r="F41" s="10"/>
      <c r="G41" s="11"/>
      <c r="H41" s="10"/>
      <c r="I41" s="11"/>
      <c r="J41" s="10"/>
      <c r="K41" s="19"/>
      <c r="L41" s="15" t="s">
        <v>85</v>
      </c>
      <c r="M41" s="15" t="s">
        <v>86</v>
      </c>
      <c r="N41" s="16">
        <v>0.0300339547504827</v>
      </c>
      <c r="O41" s="16">
        <v>0.0603484432181416</v>
      </c>
      <c r="P41" s="16">
        <v>0.0128912250477519</v>
      </c>
      <c r="Q41" s="16">
        <v>0.0158595080417108</v>
      </c>
      <c r="R41" s="16">
        <v>0.0102390150567639</v>
      </c>
      <c r="S41" s="16">
        <v>0.0496045412288822</v>
      </c>
      <c r="T41" s="16">
        <v>0.0108540498140556</v>
      </c>
      <c r="U41" s="16">
        <v>0.00454363620487903</v>
      </c>
      <c r="V41" s="16">
        <v>0.00520405951330753</v>
      </c>
    </row>
    <row r="42" ht="15.75" spans="1:22">
      <c r="A42" s="44"/>
      <c r="B42" s="9"/>
      <c r="C42" s="12"/>
      <c r="D42" s="11"/>
      <c r="E42" s="10"/>
      <c r="F42" s="10"/>
      <c r="G42" s="11"/>
      <c r="H42" s="10"/>
      <c r="I42" s="11"/>
      <c r="J42" s="10"/>
      <c r="K42" s="19"/>
      <c r="L42" s="15" t="s">
        <v>87</v>
      </c>
      <c r="M42" s="15" t="s">
        <v>88</v>
      </c>
      <c r="N42" s="16">
        <v>0.023041983507984</v>
      </c>
      <c r="O42" s="16">
        <v>0.114382884808852</v>
      </c>
      <c r="P42" s="16">
        <v>0.0169631722149542</v>
      </c>
      <c r="Q42" s="16">
        <v>0.0251986258201796</v>
      </c>
      <c r="R42" s="16">
        <v>0.0218990808127602</v>
      </c>
      <c r="S42" s="16">
        <v>0.0313383812523356</v>
      </c>
      <c r="T42" s="16">
        <v>0.0237176443286592</v>
      </c>
      <c r="U42" s="16">
        <v>0.00885837976146049</v>
      </c>
      <c r="V42" s="16">
        <v>0.0111097970268679</v>
      </c>
    </row>
    <row r="43" ht="15.75" spans="1:22">
      <c r="A43" s="44"/>
      <c r="B43" s="9"/>
      <c r="C43" s="12"/>
      <c r="D43" s="11"/>
      <c r="E43" s="10"/>
      <c r="F43" s="10"/>
      <c r="G43" s="11"/>
      <c r="H43" s="10"/>
      <c r="I43" s="11"/>
      <c r="J43" s="10"/>
      <c r="K43" s="19"/>
      <c r="L43" s="15" t="s">
        <v>89</v>
      </c>
      <c r="M43" s="15" t="s">
        <v>90</v>
      </c>
      <c r="N43" s="16">
        <v>0.0256162717744623</v>
      </c>
      <c r="O43" s="16">
        <v>0.0154045057719814</v>
      </c>
      <c r="P43" s="16">
        <v>0.00397492161668429</v>
      </c>
      <c r="Q43" s="16">
        <v>0.10083072941128</v>
      </c>
      <c r="R43" s="16">
        <v>0.0930940571750366</v>
      </c>
      <c r="S43" s="16">
        <v>0.00584420296740994</v>
      </c>
      <c r="T43" s="16">
        <v>0.00441808085333692</v>
      </c>
      <c r="U43" s="16">
        <v>0.00596164068787852</v>
      </c>
      <c r="V43" s="16">
        <v>0.0702201195389647</v>
      </c>
    </row>
    <row r="44" ht="15.75" spans="1:22">
      <c r="A44" s="44">
        <v>114401</v>
      </c>
      <c r="B44" s="9" t="s">
        <v>913</v>
      </c>
      <c r="C44" s="12">
        <v>1.6646</v>
      </c>
      <c r="D44" s="11">
        <v>1.3018</v>
      </c>
      <c r="E44" s="10">
        <v>2.1703</v>
      </c>
      <c r="F44" s="10">
        <v>1.55169</v>
      </c>
      <c r="G44" s="11">
        <v>1.54403</v>
      </c>
      <c r="H44" s="10">
        <v>2.09358</v>
      </c>
      <c r="I44" s="11">
        <v>2.08265</v>
      </c>
      <c r="J44" s="10">
        <v>1.73176</v>
      </c>
      <c r="K44" s="19">
        <v>1.50525</v>
      </c>
      <c r="L44" s="15" t="s">
        <v>95</v>
      </c>
      <c r="M44" s="15" t="s">
        <v>96</v>
      </c>
      <c r="N44" s="16">
        <v>2.09724849594742</v>
      </c>
      <c r="O44" s="16">
        <v>1.86888286174845</v>
      </c>
      <c r="P44" s="16">
        <v>2.21006120061259</v>
      </c>
      <c r="Q44" s="16">
        <v>1.9903772398277</v>
      </c>
      <c r="R44" s="16">
        <v>2.05852768763837</v>
      </c>
      <c r="S44" s="16">
        <v>2.25179333251765</v>
      </c>
      <c r="T44" s="16">
        <v>2.38056619558197</v>
      </c>
      <c r="U44" s="16">
        <v>2.13869446818646</v>
      </c>
      <c r="V44" s="16">
        <v>1.98046345041992</v>
      </c>
    </row>
    <row r="45" ht="15.75" spans="1:22">
      <c r="A45" s="44">
        <v>115101</v>
      </c>
      <c r="B45" s="9" t="s">
        <v>914</v>
      </c>
      <c r="C45" s="12">
        <v>0.06572</v>
      </c>
      <c r="D45" s="11">
        <v>0.08528</v>
      </c>
      <c r="E45" s="10">
        <v>0.04584</v>
      </c>
      <c r="F45" s="10">
        <v>0.07013</v>
      </c>
      <c r="G45" s="11">
        <v>0.06588</v>
      </c>
      <c r="H45" s="10">
        <v>0.075</v>
      </c>
      <c r="I45" s="11">
        <v>0.03849</v>
      </c>
      <c r="J45" s="10">
        <v>0.04366</v>
      </c>
      <c r="K45" s="19">
        <v>0.05591</v>
      </c>
      <c r="L45" s="15" t="s">
        <v>99</v>
      </c>
      <c r="M45" s="15" t="s">
        <v>100</v>
      </c>
      <c r="N45" s="16">
        <v>0.047279105226474</v>
      </c>
      <c r="O45" s="16">
        <v>0.0697827109000162</v>
      </c>
      <c r="P45" s="16">
        <v>0.0227490733373616</v>
      </c>
      <c r="Q45" s="16">
        <v>0.0438618694126377</v>
      </c>
      <c r="R45" s="16">
        <v>0.0549914132172324</v>
      </c>
      <c r="S45" s="16">
        <v>0.0598464733667379</v>
      </c>
      <c r="T45" s="16">
        <v>0.0311727206872928</v>
      </c>
      <c r="U45" s="16">
        <v>0.0217903517811862</v>
      </c>
      <c r="V45" s="16">
        <v>0.0402804446337084</v>
      </c>
    </row>
    <row r="46" ht="15.75" spans="1:22">
      <c r="A46" s="44">
        <v>115201</v>
      </c>
      <c r="B46" s="9" t="s">
        <v>915</v>
      </c>
      <c r="C46" s="12">
        <v>0.47821</v>
      </c>
      <c r="D46" s="11">
        <v>0.28579</v>
      </c>
      <c r="E46" s="10">
        <v>0.60859</v>
      </c>
      <c r="F46" s="10">
        <v>0.71614</v>
      </c>
      <c r="G46" s="11">
        <v>0.73124</v>
      </c>
      <c r="H46" s="10">
        <v>0.62438</v>
      </c>
      <c r="I46" s="11">
        <v>0.5429</v>
      </c>
      <c r="J46" s="10">
        <v>0.37778</v>
      </c>
      <c r="K46" s="19">
        <v>0.77638</v>
      </c>
      <c r="L46" s="15" t="s">
        <v>97</v>
      </c>
      <c r="M46" s="15" t="s">
        <v>98</v>
      </c>
      <c r="N46" s="16">
        <v>0.459707559565284</v>
      </c>
      <c r="O46" s="16">
        <v>0.303233558694087</v>
      </c>
      <c r="P46" s="16">
        <v>0.674504834556444</v>
      </c>
      <c r="Q46" s="16">
        <v>0.608428070372963</v>
      </c>
      <c r="R46" s="16">
        <v>0.634230786798684</v>
      </c>
      <c r="S46" s="16">
        <v>0.461588414486384</v>
      </c>
      <c r="T46" s="16">
        <v>0.504151156988171</v>
      </c>
      <c r="U46" s="16">
        <v>0.383147862162787</v>
      </c>
      <c r="V46" s="16">
        <v>0.650396909951501</v>
      </c>
    </row>
    <row r="47" ht="15.75" spans="1:22">
      <c r="A47" s="44">
        <v>116101</v>
      </c>
      <c r="B47" s="9" t="s">
        <v>916</v>
      </c>
      <c r="C47" s="12">
        <v>0.16707</v>
      </c>
      <c r="D47" s="11">
        <v>0.1996</v>
      </c>
      <c r="E47" s="10">
        <v>0.08665</v>
      </c>
      <c r="F47" s="10">
        <v>0.16503</v>
      </c>
      <c r="G47" s="11">
        <v>0.26288</v>
      </c>
      <c r="H47" s="10">
        <v>0.14948</v>
      </c>
      <c r="I47" s="11">
        <v>0.12593</v>
      </c>
      <c r="J47" s="10">
        <v>0.13984</v>
      </c>
      <c r="K47" s="19">
        <v>0.12507</v>
      </c>
      <c r="L47" s="15" t="s">
        <v>101</v>
      </c>
      <c r="M47" s="15" t="s">
        <v>102</v>
      </c>
      <c r="N47" s="16">
        <v>0.202591452681687</v>
      </c>
      <c r="O47" s="16">
        <v>0.246787389406782</v>
      </c>
      <c r="P47" s="16">
        <v>0.16703432237363</v>
      </c>
      <c r="Q47" s="16">
        <v>0.230441477559254</v>
      </c>
      <c r="R47" s="16">
        <v>0.254911074122423</v>
      </c>
      <c r="S47" s="16">
        <v>0.172943128868993</v>
      </c>
      <c r="T47" s="16">
        <v>0.154608855795606</v>
      </c>
      <c r="U47" s="16">
        <v>0.183241539429771</v>
      </c>
      <c r="V47" s="16">
        <v>0.17359418462592</v>
      </c>
    </row>
    <row r="48" ht="15.75" spans="1:22">
      <c r="A48" s="44">
        <v>116102</v>
      </c>
      <c r="B48" s="9" t="s">
        <v>917</v>
      </c>
      <c r="C48" s="12">
        <v>0.10142</v>
      </c>
      <c r="D48" s="11">
        <v>0.10039</v>
      </c>
      <c r="E48" s="10">
        <v>0.10583</v>
      </c>
      <c r="F48" s="10">
        <v>0.06953</v>
      </c>
      <c r="G48" s="11">
        <v>0.08292</v>
      </c>
      <c r="H48" s="10">
        <v>0.09743</v>
      </c>
      <c r="I48" s="11">
        <v>0.11851</v>
      </c>
      <c r="J48" s="10">
        <v>0.12546</v>
      </c>
      <c r="K48" s="19">
        <v>0.06912</v>
      </c>
      <c r="L48" s="15" t="s">
        <v>103</v>
      </c>
      <c r="M48" s="15" t="s">
        <v>104</v>
      </c>
      <c r="N48" s="16">
        <v>0.164186055939257</v>
      </c>
      <c r="O48" s="16">
        <v>0.137628788903254</v>
      </c>
      <c r="P48" s="16">
        <v>0.109736800230327</v>
      </c>
      <c r="Q48" s="16">
        <v>0.104880438266918</v>
      </c>
      <c r="R48" s="16">
        <v>0.11213048231108</v>
      </c>
      <c r="S48" s="16">
        <v>0.138800429513163</v>
      </c>
      <c r="T48" s="16">
        <v>0.254649538795151</v>
      </c>
      <c r="U48" s="16">
        <v>0.221471847730661</v>
      </c>
      <c r="V48" s="16">
        <v>0.126616528417546</v>
      </c>
    </row>
    <row r="49" ht="15.75" spans="1:22">
      <c r="A49" s="44">
        <v>116103</v>
      </c>
      <c r="B49" s="9" t="s">
        <v>918</v>
      </c>
      <c r="C49" s="12">
        <v>0.07284</v>
      </c>
      <c r="D49" s="11">
        <v>0.08142</v>
      </c>
      <c r="E49" s="10">
        <v>0.05371</v>
      </c>
      <c r="F49" s="10">
        <v>0.05931</v>
      </c>
      <c r="G49" s="11">
        <v>0.09208</v>
      </c>
      <c r="H49" s="10">
        <v>0.06267</v>
      </c>
      <c r="I49" s="11">
        <v>0.0408</v>
      </c>
      <c r="J49" s="10">
        <v>0.11858</v>
      </c>
      <c r="K49" s="19">
        <v>0.0779</v>
      </c>
      <c r="L49" s="15" t="s">
        <v>117</v>
      </c>
      <c r="M49" s="15" t="s">
        <v>118</v>
      </c>
      <c r="N49" s="16">
        <v>0.151973590360543</v>
      </c>
      <c r="O49" s="16">
        <v>0.149291832110045</v>
      </c>
      <c r="P49" s="16">
        <v>0.138377227035415</v>
      </c>
      <c r="Q49" s="16">
        <v>0.137453777564817</v>
      </c>
      <c r="R49" s="16">
        <v>0.154929881867375</v>
      </c>
      <c r="S49" s="16">
        <v>0.106873173448046</v>
      </c>
      <c r="T49" s="16">
        <v>0.153813466606079</v>
      </c>
      <c r="U49" s="16">
        <v>0.221176491818254</v>
      </c>
      <c r="V49" s="16">
        <v>0.159411648748972</v>
      </c>
    </row>
    <row r="50" ht="15.75" spans="1:22">
      <c r="A50" s="44">
        <v>116104</v>
      </c>
      <c r="B50" s="9" t="s">
        <v>919</v>
      </c>
      <c r="C50" s="12">
        <v>0.06213</v>
      </c>
      <c r="D50" s="11">
        <v>0.03843</v>
      </c>
      <c r="E50" s="10">
        <v>0.06972</v>
      </c>
      <c r="F50" s="10">
        <v>0.04603</v>
      </c>
      <c r="G50" s="11">
        <v>0.06666</v>
      </c>
      <c r="H50" s="10">
        <v>0.04294</v>
      </c>
      <c r="I50" s="11">
        <v>0.10563</v>
      </c>
      <c r="J50" s="10">
        <v>0.09466</v>
      </c>
      <c r="K50" s="19">
        <v>0.06813</v>
      </c>
      <c r="L50" s="15" t="s">
        <v>115</v>
      </c>
      <c r="M50" s="15" t="s">
        <v>116</v>
      </c>
      <c r="N50" s="16">
        <v>0.0654713201828835</v>
      </c>
      <c r="O50" s="16">
        <v>0.0496191067130287</v>
      </c>
      <c r="P50" s="16">
        <v>0.0733798995049624</v>
      </c>
      <c r="Q50" s="16">
        <v>0.0555858492417845</v>
      </c>
      <c r="R50" s="16">
        <v>0.0576958705334573</v>
      </c>
      <c r="S50" s="16">
        <v>0.0467610006660126</v>
      </c>
      <c r="T50" s="16">
        <v>0.0940079901628116</v>
      </c>
      <c r="U50" s="16">
        <v>0.0853489880952749</v>
      </c>
      <c r="V50" s="16">
        <v>0.0708237515933881</v>
      </c>
    </row>
    <row r="51" ht="15.75" spans="1:22">
      <c r="A51" s="44">
        <v>116105</v>
      </c>
      <c r="B51" s="9" t="s">
        <v>920</v>
      </c>
      <c r="C51" s="12">
        <v>0.1739</v>
      </c>
      <c r="D51" s="11">
        <v>0.15743</v>
      </c>
      <c r="E51" s="10">
        <v>0.1053</v>
      </c>
      <c r="F51" s="10">
        <v>0.16328</v>
      </c>
      <c r="G51" s="11">
        <v>0.16324</v>
      </c>
      <c r="H51" s="10">
        <v>0.1901</v>
      </c>
      <c r="I51" s="11">
        <v>0.25555</v>
      </c>
      <c r="J51" s="10">
        <v>0.12755</v>
      </c>
      <c r="K51" s="19">
        <v>0.14749</v>
      </c>
      <c r="L51" s="15" t="s">
        <v>105</v>
      </c>
      <c r="M51" s="15" t="s">
        <v>106</v>
      </c>
      <c r="N51" s="16">
        <v>0.207385545250224</v>
      </c>
      <c r="O51" s="16">
        <v>0.186828623539357</v>
      </c>
      <c r="P51" s="16">
        <v>0.15374554372416</v>
      </c>
      <c r="Q51" s="16">
        <v>0.186566052420092</v>
      </c>
      <c r="R51" s="16">
        <v>0.199398804642042</v>
      </c>
      <c r="S51" s="16">
        <v>0.199530209065777</v>
      </c>
      <c r="T51" s="16">
        <v>0.290850806355394</v>
      </c>
      <c r="U51" s="16">
        <v>0.181169778435021</v>
      </c>
      <c r="V51" s="16">
        <v>0.191703820810762</v>
      </c>
    </row>
    <row r="52" ht="15.75" spans="1:22">
      <c r="A52" s="44">
        <v>116106</v>
      </c>
      <c r="B52" s="9" t="s">
        <v>921</v>
      </c>
      <c r="C52" s="12">
        <v>0.31913</v>
      </c>
      <c r="D52" s="11">
        <v>0.34319</v>
      </c>
      <c r="E52" s="10">
        <v>0.40082</v>
      </c>
      <c r="F52" s="10">
        <v>0.19079</v>
      </c>
      <c r="G52" s="11">
        <v>0.29061</v>
      </c>
      <c r="H52" s="10">
        <v>0.32373</v>
      </c>
      <c r="I52" s="11">
        <v>0.28402</v>
      </c>
      <c r="J52" s="10">
        <v>0.37447</v>
      </c>
      <c r="K52" s="19">
        <v>0.28676</v>
      </c>
      <c r="L52" s="15" t="s">
        <v>107</v>
      </c>
      <c r="M52" s="15" t="s">
        <v>108</v>
      </c>
      <c r="N52" s="16">
        <v>0.0486187018787124</v>
      </c>
      <c r="O52" s="16">
        <v>0.0434747487575989</v>
      </c>
      <c r="P52" s="16">
        <v>0.0758505995381863</v>
      </c>
      <c r="Q52" s="16">
        <v>0.0222765052539474</v>
      </c>
      <c r="R52" s="16">
        <v>0.02441230522446</v>
      </c>
      <c r="S52" s="16">
        <v>0.0381398108665193</v>
      </c>
      <c r="T52" s="16">
        <v>0.0498155388875182</v>
      </c>
      <c r="U52" s="16">
        <v>0.0920405054923666</v>
      </c>
      <c r="V52" s="16">
        <v>0.0469379898490859</v>
      </c>
    </row>
    <row r="53" ht="15.75" spans="1:22">
      <c r="A53" s="44"/>
      <c r="B53" s="9"/>
      <c r="C53" s="12"/>
      <c r="D53" s="11"/>
      <c r="E53" s="10"/>
      <c r="F53" s="10"/>
      <c r="G53" s="11"/>
      <c r="H53" s="10"/>
      <c r="I53" s="11"/>
      <c r="J53" s="10"/>
      <c r="K53" s="19"/>
      <c r="L53" s="15" t="s">
        <v>109</v>
      </c>
      <c r="M53" s="15" t="s">
        <v>110</v>
      </c>
      <c r="N53" s="16">
        <v>0.0942293286948343</v>
      </c>
      <c r="O53" s="16">
        <v>0.0984314137581515</v>
      </c>
      <c r="P53" s="16">
        <v>0.0768291224188343</v>
      </c>
      <c r="Q53" s="16">
        <v>0.0577236460802709</v>
      </c>
      <c r="R53" s="16">
        <v>0.0931352862624831</v>
      </c>
      <c r="S53" s="16">
        <v>0.0851424031749863</v>
      </c>
      <c r="T53" s="16">
        <v>0.129300266639736</v>
      </c>
      <c r="U53" s="16">
        <v>0.0817919107527598</v>
      </c>
      <c r="V53" s="16">
        <v>0.0492532590333403</v>
      </c>
    </row>
    <row r="54" ht="15.75" spans="1:22">
      <c r="A54" s="44"/>
      <c r="B54" s="9"/>
      <c r="C54" s="12"/>
      <c r="D54" s="11"/>
      <c r="E54" s="10"/>
      <c r="F54" s="10"/>
      <c r="G54" s="11"/>
      <c r="H54" s="10"/>
      <c r="I54" s="11"/>
      <c r="J54" s="10"/>
      <c r="K54" s="19"/>
      <c r="L54" s="15" t="s">
        <v>111</v>
      </c>
      <c r="M54" s="15" t="s">
        <v>112</v>
      </c>
      <c r="N54" s="16">
        <v>0.0767413655091158</v>
      </c>
      <c r="O54" s="16">
        <v>0.0865113455664021</v>
      </c>
      <c r="P54" s="16">
        <v>0.0686538257912632</v>
      </c>
      <c r="Q54" s="16">
        <v>0.0495187358183859</v>
      </c>
      <c r="R54" s="16">
        <v>0.0908668667296875</v>
      </c>
      <c r="S54" s="16">
        <v>0.0791349683546171</v>
      </c>
      <c r="T54" s="16">
        <v>0.0776944025107685</v>
      </c>
      <c r="U54" s="16">
        <v>0.0660596516801387</v>
      </c>
      <c r="V54" s="16">
        <v>0.0651016493669832</v>
      </c>
    </row>
    <row r="55" ht="15.75" spans="1:22">
      <c r="A55" s="44"/>
      <c r="B55" s="9"/>
      <c r="C55" s="12"/>
      <c r="D55" s="11"/>
      <c r="E55" s="10"/>
      <c r="F55" s="10"/>
      <c r="G55" s="11"/>
      <c r="H55" s="10"/>
      <c r="I55" s="11"/>
      <c r="J55" s="10"/>
      <c r="K55" s="19"/>
      <c r="L55" s="15" t="s">
        <v>113</v>
      </c>
      <c r="M55" s="15" t="s">
        <v>114</v>
      </c>
      <c r="N55" s="16">
        <v>0.110240739685498</v>
      </c>
      <c r="O55" s="16">
        <v>0.152249614485474</v>
      </c>
      <c r="P55" s="16">
        <v>0.0514141358838455</v>
      </c>
      <c r="Q55" s="16">
        <v>0.0609964906509685</v>
      </c>
      <c r="R55" s="16">
        <v>0.0918156590157818</v>
      </c>
      <c r="S55" s="16">
        <v>0.126464126328567</v>
      </c>
      <c r="T55" s="16">
        <v>0.105500047427999</v>
      </c>
      <c r="U55" s="16">
        <v>0.0856675330555808</v>
      </c>
      <c r="V55" s="16">
        <v>0.0708403240116955</v>
      </c>
    </row>
    <row r="56" ht="15.75" spans="1:22">
      <c r="A56" s="44"/>
      <c r="B56" s="9"/>
      <c r="C56" s="12"/>
      <c r="D56" s="11"/>
      <c r="E56" s="10"/>
      <c r="F56" s="10"/>
      <c r="G56" s="11"/>
      <c r="H56" s="10"/>
      <c r="I56" s="11"/>
      <c r="J56" s="10"/>
      <c r="K56" s="19"/>
      <c r="L56" s="15" t="s">
        <v>119</v>
      </c>
      <c r="M56" s="15" t="s">
        <v>120</v>
      </c>
      <c r="N56" s="16">
        <v>0.0329508224360783</v>
      </c>
      <c r="O56" s="16">
        <v>0.0205887391250126</v>
      </c>
      <c r="P56" s="16">
        <v>0.028643055014391</v>
      </c>
      <c r="Q56" s="16">
        <v>0.020840124533279</v>
      </c>
      <c r="R56" s="16">
        <v>0.0302331236217232</v>
      </c>
      <c r="S56" s="16">
        <v>0.0240884629309287</v>
      </c>
      <c r="T56" s="16">
        <v>0.0524379751309139</v>
      </c>
      <c r="U56" s="16">
        <v>0.0569998127916459</v>
      </c>
      <c r="V56" s="16">
        <v>0.0109382743344975</v>
      </c>
    </row>
    <row r="57" ht="15.75" spans="1:22">
      <c r="A57" s="44"/>
      <c r="B57" s="9"/>
      <c r="C57" s="12"/>
      <c r="D57" s="11"/>
      <c r="E57" s="10"/>
      <c r="F57" s="10"/>
      <c r="G57" s="11"/>
      <c r="H57" s="10"/>
      <c r="I57" s="11"/>
      <c r="J57" s="10"/>
      <c r="K57" s="19"/>
      <c r="L57" s="15" t="s">
        <v>121</v>
      </c>
      <c r="M57" s="15" t="s">
        <v>122</v>
      </c>
      <c r="N57" s="16">
        <v>0.0271524840969632</v>
      </c>
      <c r="O57" s="16">
        <v>0.033266644798825</v>
      </c>
      <c r="P57" s="16">
        <v>0.0288414119387524</v>
      </c>
      <c r="Q57" s="16">
        <v>0.0173854531723472</v>
      </c>
      <c r="R57" s="16">
        <v>0.0249159916031019</v>
      </c>
      <c r="S57" s="16">
        <v>0.023236535771491</v>
      </c>
      <c r="T57" s="16">
        <v>0.0262218094449187</v>
      </c>
      <c r="U57" s="16">
        <v>0.027640916895317</v>
      </c>
      <c r="V57" s="16">
        <v>0.0183189934464737</v>
      </c>
    </row>
    <row r="58" ht="15.75" spans="1:22">
      <c r="A58" s="44"/>
      <c r="B58" s="9"/>
      <c r="C58" s="12"/>
      <c r="D58" s="11"/>
      <c r="E58" s="10"/>
      <c r="F58" s="10"/>
      <c r="G58" s="11"/>
      <c r="H58" s="10"/>
      <c r="I58" s="11"/>
      <c r="J58" s="10"/>
      <c r="K58" s="19"/>
      <c r="L58" s="15" t="s">
        <v>123</v>
      </c>
      <c r="M58" s="15" t="s">
        <v>124</v>
      </c>
      <c r="N58" s="16">
        <v>0.030489823878703</v>
      </c>
      <c r="O58" s="16">
        <v>0.0324858018616244</v>
      </c>
      <c r="P58" s="16">
        <v>0.0158318225905272</v>
      </c>
      <c r="Q58" s="16">
        <v>0.0299807161781831</v>
      </c>
      <c r="R58" s="16">
        <v>0.0400790943573752</v>
      </c>
      <c r="S58" s="16">
        <v>0.0199854275203478</v>
      </c>
      <c r="T58" s="16">
        <v>0.0240342003463348</v>
      </c>
      <c r="U58" s="16">
        <v>0.0451160150198233</v>
      </c>
      <c r="V58" s="16">
        <v>0.0470093943571493</v>
      </c>
    </row>
    <row r="59" ht="15.75" spans="1:22">
      <c r="A59" s="44"/>
      <c r="B59" s="9"/>
      <c r="C59" s="12"/>
      <c r="D59" s="11"/>
      <c r="E59" s="10"/>
      <c r="F59" s="10"/>
      <c r="G59" s="11"/>
      <c r="H59" s="10"/>
      <c r="I59" s="11"/>
      <c r="J59" s="10"/>
      <c r="K59" s="19"/>
      <c r="L59" s="15" t="s">
        <v>125</v>
      </c>
      <c r="M59" s="15" t="s">
        <v>126</v>
      </c>
      <c r="N59" s="16">
        <v>0.0412780019742579</v>
      </c>
      <c r="O59" s="16">
        <v>0.0333166863237169</v>
      </c>
      <c r="P59" s="16">
        <v>0.0393689119448759</v>
      </c>
      <c r="Q59" s="16">
        <v>0.0298461186808792</v>
      </c>
      <c r="R59" s="16">
        <v>0.0518205382946635</v>
      </c>
      <c r="S59" s="16">
        <v>0.0406035329833573</v>
      </c>
      <c r="T59" s="16">
        <v>0.0579754338720299</v>
      </c>
      <c r="U59" s="16">
        <v>0.0404970006038527</v>
      </c>
      <c r="V59" s="16">
        <v>0.0262787780558051</v>
      </c>
    </row>
    <row r="60" ht="15.75" spans="1:22">
      <c r="A60" s="44"/>
      <c r="B60" s="9"/>
      <c r="C60" s="12"/>
      <c r="D60" s="11"/>
      <c r="E60" s="10"/>
      <c r="F60" s="10"/>
      <c r="G60" s="11"/>
      <c r="H60" s="10"/>
      <c r="I60" s="11"/>
      <c r="J60" s="10"/>
      <c r="K60" s="19"/>
      <c r="L60" s="15" t="s">
        <v>127</v>
      </c>
      <c r="M60" s="15" t="s">
        <v>128</v>
      </c>
      <c r="N60" s="16">
        <v>0.087713861028825</v>
      </c>
      <c r="O60" s="16">
        <v>0.0520935101199804</v>
      </c>
      <c r="P60" s="16">
        <v>0.0661449258651829</v>
      </c>
      <c r="Q60" s="16">
        <v>0.0701255746689336</v>
      </c>
      <c r="R60" s="16">
        <v>0.0763332117703429</v>
      </c>
      <c r="S60" s="16">
        <v>0.0827787528476929</v>
      </c>
      <c r="T60" s="16">
        <v>0.127230649311442</v>
      </c>
      <c r="U60" s="16">
        <v>0.14134544879941</v>
      </c>
      <c r="V60" s="16">
        <v>0.110727443086888</v>
      </c>
    </row>
    <row r="61" ht="15.75" spans="1:11">
      <c r="A61" s="44">
        <v>116201</v>
      </c>
      <c r="B61" s="9" t="s">
        <v>922</v>
      </c>
      <c r="C61" s="12">
        <v>0.01607</v>
      </c>
      <c r="D61" s="11">
        <v>0.02034</v>
      </c>
      <c r="E61" s="10">
        <v>0.0047</v>
      </c>
      <c r="F61" s="10">
        <v>0.02469</v>
      </c>
      <c r="G61" s="11">
        <v>0.01345</v>
      </c>
      <c r="H61" s="10">
        <v>0.02151</v>
      </c>
      <c r="I61" s="11">
        <v>0.01085</v>
      </c>
      <c r="J61" s="10">
        <v>0.00694</v>
      </c>
      <c r="K61" s="19">
        <v>0.01119</v>
      </c>
    </row>
    <row r="62" ht="15.75" spans="1:22">
      <c r="A62" s="44">
        <v>117101</v>
      </c>
      <c r="B62" s="9" t="s">
        <v>923</v>
      </c>
      <c r="C62" s="12">
        <v>0.92386</v>
      </c>
      <c r="D62" s="11">
        <v>0.55371</v>
      </c>
      <c r="E62" s="10">
        <v>1.21576</v>
      </c>
      <c r="F62" s="10">
        <v>0.81499</v>
      </c>
      <c r="G62" s="11">
        <v>0.92668</v>
      </c>
      <c r="H62" s="10">
        <v>1.28588</v>
      </c>
      <c r="I62" s="11">
        <v>1.18364</v>
      </c>
      <c r="J62" s="10">
        <v>1.3777</v>
      </c>
      <c r="K62" s="19">
        <v>0.89212</v>
      </c>
      <c r="L62" s="15" t="s">
        <v>151</v>
      </c>
      <c r="M62" s="15" t="s">
        <v>152</v>
      </c>
      <c r="N62" s="16">
        <v>0.948387031956607</v>
      </c>
      <c r="O62" s="16">
        <v>0.651422868031858</v>
      </c>
      <c r="P62" s="16">
        <v>1.26081612733271</v>
      </c>
      <c r="Q62" s="16">
        <v>0.759195994236218</v>
      </c>
      <c r="R62" s="16">
        <v>0.801253192654859</v>
      </c>
      <c r="S62" s="16">
        <v>0.992243384202816</v>
      </c>
      <c r="T62" s="16">
        <v>1.16731054864666</v>
      </c>
      <c r="U62" s="16">
        <v>1.35035567051102</v>
      </c>
      <c r="V62" s="16">
        <v>0.936834004570906</v>
      </c>
    </row>
    <row r="63" ht="15.75" spans="1:22">
      <c r="A63" s="44">
        <v>117102</v>
      </c>
      <c r="B63" s="9" t="s">
        <v>924</v>
      </c>
      <c r="C63" s="12">
        <v>0.1709</v>
      </c>
      <c r="D63" s="11">
        <v>0.08003</v>
      </c>
      <c r="E63" s="10">
        <v>0.23321</v>
      </c>
      <c r="F63" s="10">
        <v>0.14568</v>
      </c>
      <c r="G63" s="11">
        <v>0.19112</v>
      </c>
      <c r="H63" s="10">
        <v>0.17495</v>
      </c>
      <c r="I63" s="11">
        <v>0.27323</v>
      </c>
      <c r="J63" s="10">
        <v>0.30296</v>
      </c>
      <c r="K63" s="19">
        <v>0.14567</v>
      </c>
      <c r="L63" s="15" t="s">
        <v>153</v>
      </c>
      <c r="M63" s="15" t="s">
        <v>154</v>
      </c>
      <c r="N63" s="16">
        <v>0.213201503822308</v>
      </c>
      <c r="O63" s="16">
        <v>0.1234384897282</v>
      </c>
      <c r="P63" s="16">
        <v>0.274514934635661</v>
      </c>
      <c r="Q63" s="16">
        <v>0.173216965633853</v>
      </c>
      <c r="R63" s="16">
        <v>0.210842979530363</v>
      </c>
      <c r="S63" s="16">
        <v>0.188329080856146</v>
      </c>
      <c r="T63" s="16">
        <v>0.262720586544705</v>
      </c>
      <c r="U63" s="16">
        <v>0.384043139739095</v>
      </c>
      <c r="V63" s="16">
        <v>0.202352839612292</v>
      </c>
    </row>
    <row r="64" ht="15.75" spans="1:22">
      <c r="A64" s="44">
        <v>117103</v>
      </c>
      <c r="B64" s="9" t="s">
        <v>925</v>
      </c>
      <c r="C64" s="12">
        <v>0.05247</v>
      </c>
      <c r="D64" s="11">
        <v>0.04837</v>
      </c>
      <c r="E64" s="10">
        <v>0.04376</v>
      </c>
      <c r="F64" s="10">
        <v>0.07519</v>
      </c>
      <c r="G64" s="11">
        <v>0.07088</v>
      </c>
      <c r="H64" s="10">
        <v>0.06025</v>
      </c>
      <c r="I64" s="11">
        <v>0.0564</v>
      </c>
      <c r="J64" s="10">
        <v>0.02585</v>
      </c>
      <c r="K64" s="19">
        <v>0.055</v>
      </c>
      <c r="L64" s="15" t="s">
        <v>147</v>
      </c>
      <c r="M64" s="15" t="s">
        <v>148</v>
      </c>
      <c r="N64" s="16">
        <v>0.0797975481470736</v>
      </c>
      <c r="O64" s="16">
        <v>0.0741997520751737</v>
      </c>
      <c r="P64" s="16">
        <v>0.0594894410045691</v>
      </c>
      <c r="Q64" s="16">
        <v>0.100513536698161</v>
      </c>
      <c r="R64" s="16">
        <v>0.110985198042535</v>
      </c>
      <c r="S64" s="16">
        <v>0.0883911619079951</v>
      </c>
      <c r="T64" s="16">
        <v>0.0887752424896055</v>
      </c>
      <c r="U64" s="16">
        <v>0.0447454445334282</v>
      </c>
      <c r="V64" s="16">
        <v>0.0840354998171198</v>
      </c>
    </row>
    <row r="65" ht="15.75" spans="1:22">
      <c r="A65" s="44">
        <v>117104</v>
      </c>
      <c r="B65" s="9" t="s">
        <v>926</v>
      </c>
      <c r="C65" s="12">
        <v>0.04363</v>
      </c>
      <c r="D65" s="11">
        <v>0.04501</v>
      </c>
      <c r="E65" s="10">
        <v>0.02284</v>
      </c>
      <c r="F65" s="10">
        <v>0.03423</v>
      </c>
      <c r="G65" s="11">
        <v>0.04913</v>
      </c>
      <c r="H65" s="10">
        <v>0.06146</v>
      </c>
      <c r="I65" s="11">
        <v>0.04376</v>
      </c>
      <c r="J65" s="10">
        <v>0.0344</v>
      </c>
      <c r="K65" s="19">
        <v>0.04008</v>
      </c>
      <c r="L65" s="15" t="s">
        <v>149</v>
      </c>
      <c r="M65" s="15" t="s">
        <v>150</v>
      </c>
      <c r="N65" s="16">
        <v>0.0790797734282785</v>
      </c>
      <c r="O65" s="16">
        <v>0.0715474974840545</v>
      </c>
      <c r="P65" s="16">
        <v>0.0522373070228043</v>
      </c>
      <c r="Q65" s="16">
        <v>0.0660228645283646</v>
      </c>
      <c r="R65" s="16">
        <v>0.0801176981773425</v>
      </c>
      <c r="S65" s="16">
        <v>0.0934472468393807</v>
      </c>
      <c r="T65" s="16">
        <v>0.0957271637574044</v>
      </c>
      <c r="U65" s="16">
        <v>0.0826161449245092</v>
      </c>
      <c r="V65" s="16">
        <v>0.0638686711512544</v>
      </c>
    </row>
    <row r="66" ht="15.75" spans="1:22">
      <c r="A66" s="44">
        <v>117105</v>
      </c>
      <c r="B66" s="9" t="s">
        <v>927</v>
      </c>
      <c r="C66" s="12">
        <v>0.03236</v>
      </c>
      <c r="D66" s="11">
        <v>0.04319</v>
      </c>
      <c r="E66" s="10">
        <v>0.01052</v>
      </c>
      <c r="F66" s="10">
        <v>0.02317</v>
      </c>
      <c r="G66" s="11">
        <v>0.0367</v>
      </c>
      <c r="H66" s="10">
        <v>0.05547</v>
      </c>
      <c r="I66" s="11">
        <v>0.01351</v>
      </c>
      <c r="J66" s="10">
        <v>0.02549</v>
      </c>
      <c r="K66" s="19">
        <v>0.01197</v>
      </c>
      <c r="L66" s="15" t="s">
        <v>155</v>
      </c>
      <c r="M66" s="15" t="s">
        <v>156</v>
      </c>
      <c r="N66" s="16">
        <v>0.0325376297222436</v>
      </c>
      <c r="O66" s="16">
        <v>0.0300781571151599</v>
      </c>
      <c r="P66" s="16">
        <v>0.00470161424602406</v>
      </c>
      <c r="Q66" s="16">
        <v>0.0157378130181782</v>
      </c>
      <c r="R66" s="16">
        <v>0.0364544541057929</v>
      </c>
      <c r="S66" s="16">
        <v>0.0766036058873158</v>
      </c>
      <c r="T66" s="16">
        <v>0.0237799098686977</v>
      </c>
      <c r="U66" s="16">
        <v>0.0385415474198786</v>
      </c>
      <c r="V66" s="16">
        <v>0.0162849947921265</v>
      </c>
    </row>
    <row r="67" ht="15.75" spans="1:22">
      <c r="A67" s="44">
        <v>117106</v>
      </c>
      <c r="B67" s="9" t="s">
        <v>928</v>
      </c>
      <c r="C67" s="12">
        <v>0.06225</v>
      </c>
      <c r="D67" s="11">
        <v>0.0235</v>
      </c>
      <c r="E67" s="10">
        <v>0.09964</v>
      </c>
      <c r="F67" s="10">
        <v>0.06777</v>
      </c>
      <c r="G67" s="11">
        <v>0.06911</v>
      </c>
      <c r="H67" s="10">
        <v>0.04076</v>
      </c>
      <c r="I67" s="11">
        <v>0.08954</v>
      </c>
      <c r="J67" s="10">
        <v>0.13119</v>
      </c>
      <c r="K67" s="19">
        <v>0.11648</v>
      </c>
      <c r="L67" s="15" t="s">
        <v>129</v>
      </c>
      <c r="M67" s="15" t="s">
        <v>130</v>
      </c>
      <c r="N67" s="16">
        <v>0.0744107575417694</v>
      </c>
      <c r="O67" s="16">
        <v>0.0276440536345856</v>
      </c>
      <c r="P67" s="16">
        <v>0.140280856292978</v>
      </c>
      <c r="Q67" s="16">
        <v>0.0631003195501169</v>
      </c>
      <c r="R67" s="16">
        <v>0.0722633935855797</v>
      </c>
      <c r="S67" s="16">
        <v>0.043711383673654</v>
      </c>
      <c r="T67" s="16">
        <v>0.0938908209833553</v>
      </c>
      <c r="U67" s="16">
        <v>0.15299870182059</v>
      </c>
      <c r="V67" s="16">
        <v>0.108850642799364</v>
      </c>
    </row>
    <row r="68" ht="15.75" spans="1:22">
      <c r="A68" s="44">
        <v>117107</v>
      </c>
      <c r="B68" s="9" t="s">
        <v>929</v>
      </c>
      <c r="C68" s="12">
        <v>0.03506</v>
      </c>
      <c r="D68" s="11">
        <v>0.04231</v>
      </c>
      <c r="E68" s="10">
        <v>0.01408</v>
      </c>
      <c r="F68" s="10">
        <v>0.04655</v>
      </c>
      <c r="G68" s="11">
        <v>0.04767</v>
      </c>
      <c r="H68" s="10">
        <v>0.03617</v>
      </c>
      <c r="I68" s="11">
        <v>0.02826</v>
      </c>
      <c r="J68" s="10">
        <v>0.01483</v>
      </c>
      <c r="K68" s="19">
        <v>0.03122</v>
      </c>
      <c r="L68" s="15" t="s">
        <v>135</v>
      </c>
      <c r="M68" s="15" t="s">
        <v>136</v>
      </c>
      <c r="N68" s="16">
        <v>0.0561070202917835</v>
      </c>
      <c r="O68" s="16">
        <v>0.0688910406120153</v>
      </c>
      <c r="P68" s="16">
        <v>0.0218667183619716</v>
      </c>
      <c r="Q68" s="16">
        <v>0.0552449126283068</v>
      </c>
      <c r="R68" s="16">
        <v>0.0701895658901256</v>
      </c>
      <c r="S68" s="16">
        <v>0.0570183293211114</v>
      </c>
      <c r="T68" s="16">
        <v>0.0524611478998043</v>
      </c>
      <c r="U68" s="16">
        <v>0.0434347936993125</v>
      </c>
      <c r="V68" s="16">
        <v>0.0449463291626871</v>
      </c>
    </row>
    <row r="69" ht="15.75" spans="1:22">
      <c r="A69" s="44">
        <v>117108</v>
      </c>
      <c r="B69" s="9" t="s">
        <v>930</v>
      </c>
      <c r="C69" s="12">
        <v>1.43142</v>
      </c>
      <c r="D69" s="11">
        <v>0.75845</v>
      </c>
      <c r="E69" s="10">
        <v>2.59167</v>
      </c>
      <c r="F69" s="10">
        <v>1.83066</v>
      </c>
      <c r="G69" s="11">
        <v>1.90352</v>
      </c>
      <c r="H69" s="10">
        <v>1.60663</v>
      </c>
      <c r="I69" s="11">
        <v>1.52795</v>
      </c>
      <c r="J69" s="10">
        <v>2.23174</v>
      </c>
      <c r="K69" s="19">
        <v>1.7634</v>
      </c>
      <c r="L69" s="15" t="s">
        <v>171</v>
      </c>
      <c r="M69" s="15" t="s">
        <v>172</v>
      </c>
      <c r="N69" s="16">
        <v>0.840408955525722</v>
      </c>
      <c r="O69" s="16">
        <v>0.522324749859123</v>
      </c>
      <c r="P69" s="16">
        <v>1.48783770302969</v>
      </c>
      <c r="Q69" s="16">
        <v>1.00807503979692</v>
      </c>
      <c r="R69" s="16">
        <v>0.92498373054864</v>
      </c>
      <c r="S69" s="16">
        <v>0.778530990059564</v>
      </c>
      <c r="T69" s="16">
        <v>0.849014845751272</v>
      </c>
      <c r="U69" s="16">
        <v>1.14900999396626</v>
      </c>
      <c r="V69" s="16">
        <v>0.906802664840437</v>
      </c>
    </row>
    <row r="70" ht="15.75" spans="1:22">
      <c r="A70" s="45"/>
      <c r="B70" s="28"/>
      <c r="C70" s="12"/>
      <c r="D70" s="11"/>
      <c r="E70" s="10"/>
      <c r="F70" s="10"/>
      <c r="G70" s="11"/>
      <c r="H70" s="10"/>
      <c r="I70" s="11"/>
      <c r="J70" s="10"/>
      <c r="K70" s="19"/>
      <c r="L70" s="15" t="s">
        <v>173</v>
      </c>
      <c r="M70" s="15" t="s">
        <v>174</v>
      </c>
      <c r="N70" s="16">
        <v>0.040192683833569</v>
      </c>
      <c r="O70" s="16">
        <v>0.0395009477464893</v>
      </c>
      <c r="P70" s="16">
        <v>0.0108270852923053</v>
      </c>
      <c r="Q70" s="16">
        <v>0.0391658132142132</v>
      </c>
      <c r="R70" s="16">
        <v>0.0327638244674881</v>
      </c>
      <c r="S70" s="16">
        <v>0.0613385910791192</v>
      </c>
      <c r="T70" s="16">
        <v>0.0437980092645083</v>
      </c>
      <c r="U70" s="16">
        <v>0.0384353105989585</v>
      </c>
      <c r="V70" s="16">
        <v>0.0400436319516767</v>
      </c>
    </row>
    <row r="71" ht="15.75" spans="1:22">
      <c r="A71" s="45"/>
      <c r="B71" s="28"/>
      <c r="C71" s="12"/>
      <c r="D71" s="11"/>
      <c r="E71" s="10"/>
      <c r="F71" s="10"/>
      <c r="G71" s="11"/>
      <c r="H71" s="10"/>
      <c r="I71" s="11"/>
      <c r="J71" s="10"/>
      <c r="K71" s="19"/>
      <c r="L71" s="15" t="s">
        <v>175</v>
      </c>
      <c r="M71" s="15" t="s">
        <v>176</v>
      </c>
      <c r="N71" s="16">
        <v>0.0645568924696749</v>
      </c>
      <c r="O71" s="16">
        <v>0.0199273764895669</v>
      </c>
      <c r="P71" s="16">
        <v>0.206730385755515</v>
      </c>
      <c r="Q71" s="16">
        <v>0.0209529322761002</v>
      </c>
      <c r="R71" s="16">
        <v>0.0147436292772498</v>
      </c>
      <c r="S71" s="16">
        <v>0.0413311105969598</v>
      </c>
      <c r="T71" s="16">
        <v>0.118796436155448</v>
      </c>
      <c r="U71" s="16">
        <v>0.100381042711675</v>
      </c>
      <c r="V71" s="16">
        <v>0.0249743276679388</v>
      </c>
    </row>
    <row r="72" ht="15.75" spans="1:22">
      <c r="A72" s="44">
        <v>117109</v>
      </c>
      <c r="B72" s="9" t="s">
        <v>931</v>
      </c>
      <c r="C72" s="12">
        <v>0.06273</v>
      </c>
      <c r="D72" s="11">
        <v>0.04173</v>
      </c>
      <c r="E72" s="10">
        <v>0.0524</v>
      </c>
      <c r="F72" s="10">
        <v>0.05306</v>
      </c>
      <c r="G72" s="11">
        <v>0.04816</v>
      </c>
      <c r="H72" s="10">
        <v>0.07137</v>
      </c>
      <c r="I72" s="11">
        <v>0.09528</v>
      </c>
      <c r="J72" s="10">
        <v>0.09704</v>
      </c>
      <c r="K72" s="19">
        <v>0.05741</v>
      </c>
      <c r="L72" s="15" t="s">
        <v>157</v>
      </c>
      <c r="M72" s="15" t="s">
        <v>158</v>
      </c>
      <c r="N72" s="16">
        <v>0.11669948360604</v>
      </c>
      <c r="O72" s="16">
        <v>0.0614403918352904</v>
      </c>
      <c r="P72" s="16">
        <v>0.224359102247653</v>
      </c>
      <c r="Q72" s="16">
        <v>0.0568143968431613</v>
      </c>
      <c r="R72" s="16">
        <v>0.0486440867816123</v>
      </c>
      <c r="S72" s="16">
        <v>0.113659917352202</v>
      </c>
      <c r="T72" s="16">
        <v>0.206364189721466</v>
      </c>
      <c r="U72" s="16">
        <v>0.143351485509706</v>
      </c>
      <c r="V72" s="16">
        <v>0.0685314886775222</v>
      </c>
    </row>
    <row r="73" ht="15.75" spans="1:22">
      <c r="A73" s="44">
        <v>117110</v>
      </c>
      <c r="B73" s="9" t="s">
        <v>932</v>
      </c>
      <c r="C73" s="12">
        <v>0.0469</v>
      </c>
      <c r="D73" s="11">
        <v>0.02063</v>
      </c>
      <c r="E73" s="10">
        <v>0.05546</v>
      </c>
      <c r="F73" s="10">
        <v>0.04182</v>
      </c>
      <c r="G73" s="11">
        <v>0.03078</v>
      </c>
      <c r="H73" s="10">
        <v>0.03558</v>
      </c>
      <c r="I73" s="11">
        <v>0.08381</v>
      </c>
      <c r="J73" s="10">
        <v>0.0913</v>
      </c>
      <c r="K73" s="19">
        <v>0.06847</v>
      </c>
      <c r="L73" s="15" t="s">
        <v>165</v>
      </c>
      <c r="M73" s="15" t="s">
        <v>166</v>
      </c>
      <c r="N73" s="16">
        <v>0.0638669836721968</v>
      </c>
      <c r="O73" s="16">
        <v>0.047855060252817</v>
      </c>
      <c r="P73" s="16">
        <v>0.0968271282396292</v>
      </c>
      <c r="Q73" s="16">
        <v>0.0469648285850466</v>
      </c>
      <c r="R73" s="16">
        <v>0.057037661719096</v>
      </c>
      <c r="S73" s="16">
        <v>0.0788718314080037</v>
      </c>
      <c r="T73" s="16">
        <v>0.0645544905118078</v>
      </c>
      <c r="U73" s="16">
        <v>0.079697520182089</v>
      </c>
      <c r="V73" s="16">
        <v>0.0885067728159964</v>
      </c>
    </row>
    <row r="74" ht="15.75" spans="1:22">
      <c r="A74" s="44">
        <v>117111</v>
      </c>
      <c r="B74" s="9" t="s">
        <v>933</v>
      </c>
      <c r="C74" s="12">
        <v>0.33668</v>
      </c>
      <c r="D74" s="11">
        <v>0.21035</v>
      </c>
      <c r="E74" s="10">
        <v>0.51252</v>
      </c>
      <c r="F74" s="10">
        <v>0.35336</v>
      </c>
      <c r="G74" s="11">
        <v>0.3161</v>
      </c>
      <c r="H74" s="10">
        <v>0.32447</v>
      </c>
      <c r="I74" s="11">
        <v>0.45418</v>
      </c>
      <c r="J74" s="10">
        <v>0.50867</v>
      </c>
      <c r="K74" s="19">
        <v>0.35446</v>
      </c>
      <c r="L74" s="15" t="s">
        <v>163</v>
      </c>
      <c r="M74" s="15" t="s">
        <v>164</v>
      </c>
      <c r="N74" s="16">
        <v>0.479584206494068</v>
      </c>
      <c r="O74" s="16">
        <v>0.326520276811789</v>
      </c>
      <c r="P74" s="16">
        <v>0.664026338613621</v>
      </c>
      <c r="Q74" s="16">
        <v>0.39632951491173</v>
      </c>
      <c r="R74" s="16">
        <v>0.443852080754809</v>
      </c>
      <c r="S74" s="16">
        <v>0.449085027985944</v>
      </c>
      <c r="T74" s="16">
        <v>0.623982388592066</v>
      </c>
      <c r="U74" s="16">
        <v>0.630672958253303</v>
      </c>
      <c r="V74" s="16">
        <v>0.482064420153046</v>
      </c>
    </row>
    <row r="75" ht="15.75" spans="1:22">
      <c r="A75" s="44">
        <v>117112</v>
      </c>
      <c r="B75" s="9" t="s">
        <v>934</v>
      </c>
      <c r="C75" s="12">
        <v>0.50577</v>
      </c>
      <c r="D75" s="11">
        <v>0.29123</v>
      </c>
      <c r="E75" s="10">
        <v>0.44182</v>
      </c>
      <c r="F75" s="10">
        <v>0.51603</v>
      </c>
      <c r="G75" s="11">
        <v>0.50446</v>
      </c>
      <c r="H75" s="10">
        <v>0.49353</v>
      </c>
      <c r="I75" s="11">
        <v>0.73306</v>
      </c>
      <c r="J75" s="10">
        <v>0.93439</v>
      </c>
      <c r="K75" s="19">
        <v>0.5231</v>
      </c>
      <c r="L75" s="15" t="s">
        <v>169</v>
      </c>
      <c r="M75" s="15" t="s">
        <v>170</v>
      </c>
      <c r="N75" s="16">
        <v>0.599418309126878</v>
      </c>
      <c r="O75" s="16">
        <v>0.391205055201352</v>
      </c>
      <c r="P75" s="16">
        <v>0.580743438805759</v>
      </c>
      <c r="Q75" s="16">
        <v>0.60541800049601</v>
      </c>
      <c r="R75" s="16">
        <v>0.585156262578191</v>
      </c>
      <c r="S75" s="16">
        <v>0.559606394223984</v>
      </c>
      <c r="T75" s="16">
        <v>0.75433287500041</v>
      </c>
      <c r="U75" s="16">
        <v>0.92516099539726</v>
      </c>
      <c r="V75" s="16">
        <v>0.608304008347833</v>
      </c>
    </row>
    <row r="76" ht="15.75" spans="1:22">
      <c r="A76" s="44">
        <v>117113</v>
      </c>
      <c r="B76" s="9" t="s">
        <v>935</v>
      </c>
      <c r="C76" s="12">
        <v>0.11521</v>
      </c>
      <c r="D76" s="11">
        <v>0.07704</v>
      </c>
      <c r="E76" s="10">
        <v>0.11456</v>
      </c>
      <c r="F76" s="10">
        <v>0.11</v>
      </c>
      <c r="G76" s="11">
        <v>0.1174</v>
      </c>
      <c r="H76" s="10">
        <v>0.10882</v>
      </c>
      <c r="I76" s="11">
        <v>0.18133</v>
      </c>
      <c r="J76" s="10">
        <v>0.15559</v>
      </c>
      <c r="K76" s="19">
        <v>0.09299</v>
      </c>
      <c r="L76" s="15" t="s">
        <v>159</v>
      </c>
      <c r="M76" s="15" t="s">
        <v>160</v>
      </c>
      <c r="N76" s="16">
        <v>0.162099541403558</v>
      </c>
      <c r="O76" s="16">
        <v>0.0950465221941027</v>
      </c>
      <c r="P76" s="16">
        <v>0.148503585056426</v>
      </c>
      <c r="Q76" s="16">
        <v>0.113915192962409</v>
      </c>
      <c r="R76" s="16">
        <v>0.132273111851194</v>
      </c>
      <c r="S76" s="16">
        <v>0.151899100477033</v>
      </c>
      <c r="T76" s="16">
        <v>0.276291400118706</v>
      </c>
      <c r="U76" s="16">
        <v>0.225485188845628</v>
      </c>
      <c r="V76" s="16">
        <v>0.0972194154417707</v>
      </c>
    </row>
    <row r="77" ht="15.75" spans="1:22">
      <c r="A77" s="44">
        <v>117114</v>
      </c>
      <c r="B77" s="9" t="s">
        <v>936</v>
      </c>
      <c r="C77" s="12">
        <v>0.02637</v>
      </c>
      <c r="D77" s="11">
        <v>0.01686</v>
      </c>
      <c r="E77" s="10">
        <v>0.0088</v>
      </c>
      <c r="F77" s="10">
        <v>0.02478</v>
      </c>
      <c r="G77" s="11">
        <v>0.04387</v>
      </c>
      <c r="H77" s="10">
        <v>0.02653</v>
      </c>
      <c r="I77" s="11">
        <v>0.04246</v>
      </c>
      <c r="J77" s="10">
        <v>0.035</v>
      </c>
      <c r="K77" s="19">
        <v>0.01778</v>
      </c>
      <c r="L77" s="15" t="s">
        <v>161</v>
      </c>
      <c r="M77" s="15" t="s">
        <v>162</v>
      </c>
      <c r="N77" s="16">
        <v>0.039937504218664</v>
      </c>
      <c r="O77" s="16">
        <v>0.0281058287645521</v>
      </c>
      <c r="P77" s="16">
        <v>0.0186019222300789</v>
      </c>
      <c r="Q77" s="16">
        <v>0.0298351064946973</v>
      </c>
      <c r="R77" s="16">
        <v>0.0384704655476986</v>
      </c>
      <c r="S77" s="16">
        <v>0.0434271715770351</v>
      </c>
      <c r="T77" s="16">
        <v>0.060296483622761</v>
      </c>
      <c r="U77" s="16">
        <v>0.0514927422367159</v>
      </c>
      <c r="V77" s="16">
        <v>0.0396534620028756</v>
      </c>
    </row>
    <row r="78" ht="15.75" spans="1:11">
      <c r="A78" s="44">
        <v>117115</v>
      </c>
      <c r="B78" s="9" t="s">
        <v>937</v>
      </c>
      <c r="C78" s="12">
        <v>0.01255</v>
      </c>
      <c r="D78" s="11">
        <v>0.01111</v>
      </c>
      <c r="E78" s="10">
        <v>0.00746</v>
      </c>
      <c r="F78" s="10">
        <v>0.0124</v>
      </c>
      <c r="G78" s="11">
        <v>0.0103</v>
      </c>
      <c r="H78" s="10">
        <v>0.01879</v>
      </c>
      <c r="I78" s="11">
        <v>0.01393</v>
      </c>
      <c r="J78" s="10">
        <v>0.01183</v>
      </c>
      <c r="K78" s="19">
        <v>0.01501</v>
      </c>
    </row>
    <row r="79" ht="15.75" spans="1:11">
      <c r="A79" s="44">
        <v>117116</v>
      </c>
      <c r="B79" s="9" t="s">
        <v>938</v>
      </c>
      <c r="C79" s="12">
        <v>0.02138</v>
      </c>
      <c r="D79" s="11">
        <v>0.01894</v>
      </c>
      <c r="E79" s="10">
        <v>0.03598</v>
      </c>
      <c r="F79" s="10">
        <v>0.0557</v>
      </c>
      <c r="G79" s="11">
        <v>0.03007</v>
      </c>
      <c r="H79" s="10">
        <v>0.02071</v>
      </c>
      <c r="I79" s="11">
        <v>0.01373</v>
      </c>
      <c r="J79" s="10">
        <v>0.00492</v>
      </c>
      <c r="K79" s="19">
        <v>0.02348</v>
      </c>
    </row>
    <row r="80" ht="15.75" spans="1:22">
      <c r="A80" s="44">
        <v>117117</v>
      </c>
      <c r="B80" s="9" t="s">
        <v>939</v>
      </c>
      <c r="C80" s="12">
        <v>0.02672</v>
      </c>
      <c r="D80" s="11">
        <v>0.02864</v>
      </c>
      <c r="E80" s="10">
        <v>0.02722</v>
      </c>
      <c r="F80" s="10">
        <v>0.01669</v>
      </c>
      <c r="G80" s="11">
        <v>0.02089</v>
      </c>
      <c r="H80" s="10">
        <v>0.02763</v>
      </c>
      <c r="I80" s="11">
        <v>0.03118</v>
      </c>
      <c r="J80" s="10">
        <v>0.02564</v>
      </c>
      <c r="K80" s="19">
        <v>0.01595</v>
      </c>
      <c r="L80" s="15" t="s">
        <v>133</v>
      </c>
      <c r="M80" s="15" t="s">
        <v>134</v>
      </c>
      <c r="N80" s="16">
        <v>0.0540311903958608</v>
      </c>
      <c r="O80" s="16">
        <v>0.0376378316656291</v>
      </c>
      <c r="P80" s="16">
        <v>0.0658623253402645</v>
      </c>
      <c r="Q80" s="16">
        <v>0.0359169533139805</v>
      </c>
      <c r="R80" s="16">
        <v>0.0511220835036115</v>
      </c>
      <c r="S80" s="16">
        <v>0.0455409119298782</v>
      </c>
      <c r="T80" s="16">
        <v>0.0784742290191918</v>
      </c>
      <c r="U80" s="16">
        <v>0.0817620062426458</v>
      </c>
      <c r="V80" s="16">
        <v>0.0166634628506719</v>
      </c>
    </row>
    <row r="81" ht="15.75" spans="1:22">
      <c r="A81" s="44">
        <v>117118</v>
      </c>
      <c r="B81" s="9" t="s">
        <v>940</v>
      </c>
      <c r="C81" s="12">
        <v>0.03903</v>
      </c>
      <c r="D81" s="11">
        <v>0.0289</v>
      </c>
      <c r="E81" s="10">
        <v>0.10934</v>
      </c>
      <c r="F81" s="10">
        <v>0.04241</v>
      </c>
      <c r="G81" s="11">
        <v>0.04002</v>
      </c>
      <c r="H81" s="10">
        <v>0.03049</v>
      </c>
      <c r="I81" s="11">
        <v>0.03078</v>
      </c>
      <c r="J81" s="10">
        <v>0.05511</v>
      </c>
      <c r="K81" s="19">
        <v>0.05324</v>
      </c>
      <c r="L81" s="25" t="s">
        <v>139</v>
      </c>
      <c r="M81" s="25" t="s">
        <v>140</v>
      </c>
      <c r="N81" s="16">
        <v>0.0741278396349973</v>
      </c>
      <c r="O81" s="16">
        <v>0.0673349886541722</v>
      </c>
      <c r="P81" s="16">
        <v>0.149053889599391</v>
      </c>
      <c r="Q81" s="16">
        <v>0.06461885364094</v>
      </c>
      <c r="R81" s="16">
        <v>0.0744582468909262</v>
      </c>
      <c r="S81" s="16">
        <v>0.0604004680994495</v>
      </c>
      <c r="T81" s="16">
        <v>0.0615049050351079</v>
      </c>
      <c r="U81" s="16">
        <v>0.0927394459385771</v>
      </c>
      <c r="V81" s="16">
        <v>0.0839063079205788</v>
      </c>
    </row>
    <row r="82" ht="15.75" spans="1:22">
      <c r="A82" s="44">
        <v>117119</v>
      </c>
      <c r="B82" s="9" t="s">
        <v>941</v>
      </c>
      <c r="C82" s="12">
        <v>0.00774</v>
      </c>
      <c r="D82" s="11">
        <v>0.00902</v>
      </c>
      <c r="E82" s="10">
        <v>0.00671</v>
      </c>
      <c r="F82" s="10">
        <v>0.009</v>
      </c>
      <c r="G82" s="11">
        <v>0.01132</v>
      </c>
      <c r="H82" s="10">
        <v>0.00786</v>
      </c>
      <c r="I82" s="11">
        <v>0.00504</v>
      </c>
      <c r="J82" s="10">
        <v>0.00454</v>
      </c>
      <c r="K82" s="19">
        <v>0.00831</v>
      </c>
      <c r="L82" s="25" t="s">
        <v>139</v>
      </c>
      <c r="M82" s="25" t="s">
        <v>140</v>
      </c>
      <c r="N82" s="16">
        <v>0.0741278396349973</v>
      </c>
      <c r="O82" s="16">
        <v>0.0673349886541722</v>
      </c>
      <c r="P82" s="16">
        <v>0.149053889599391</v>
      </c>
      <c r="Q82" s="16">
        <v>0.06461885364094</v>
      </c>
      <c r="R82" s="16">
        <v>0.0744582468909262</v>
      </c>
      <c r="S82" s="16">
        <v>0.0604004680994495</v>
      </c>
      <c r="T82" s="16">
        <v>0.0615049050351079</v>
      </c>
      <c r="U82" s="16">
        <v>0.0927394459385771</v>
      </c>
      <c r="V82" s="16">
        <v>0.0839063079205788</v>
      </c>
    </row>
    <row r="83" ht="15.75" spans="1:22">
      <c r="A83" s="44">
        <v>117120</v>
      </c>
      <c r="B83" s="9" t="s">
        <v>942</v>
      </c>
      <c r="C83" s="12">
        <v>0.11258</v>
      </c>
      <c r="D83" s="11">
        <v>0.03971</v>
      </c>
      <c r="E83" s="10">
        <v>0.28087</v>
      </c>
      <c r="F83" s="10">
        <v>0.06777</v>
      </c>
      <c r="G83" s="11">
        <v>0.05915</v>
      </c>
      <c r="H83" s="10">
        <v>0.09023</v>
      </c>
      <c r="I83" s="11">
        <v>0.20117</v>
      </c>
      <c r="J83" s="10">
        <v>0.23313</v>
      </c>
      <c r="K83" s="19">
        <v>0.09633</v>
      </c>
      <c r="L83" s="15" t="s">
        <v>131</v>
      </c>
      <c r="M83" s="15" t="s">
        <v>132</v>
      </c>
      <c r="N83" s="16">
        <v>0.0459003994977724</v>
      </c>
      <c r="O83" s="16">
        <v>0.028070813490141</v>
      </c>
      <c r="P83" s="16">
        <v>0.0348559651030913</v>
      </c>
      <c r="Q83" s="16">
        <v>0.0320008678006651</v>
      </c>
      <c r="R83" s="16">
        <v>0.047560883450645</v>
      </c>
      <c r="S83" s="16">
        <v>0.0437766609802967</v>
      </c>
      <c r="T83" s="16">
        <v>0.0638423742717619</v>
      </c>
      <c r="U83" s="16">
        <v>0.0787817771932574</v>
      </c>
      <c r="V83" s="16">
        <v>0.0366991656952207</v>
      </c>
    </row>
    <row r="84" ht="15.75" spans="1:22">
      <c r="A84" s="45"/>
      <c r="B84" s="28"/>
      <c r="C84" s="12"/>
      <c r="D84" s="11"/>
      <c r="E84" s="10"/>
      <c r="F84" s="10"/>
      <c r="G84" s="11"/>
      <c r="H84" s="10"/>
      <c r="I84" s="11"/>
      <c r="J84" s="10"/>
      <c r="K84" s="19"/>
      <c r="L84" s="15" t="s">
        <v>137</v>
      </c>
      <c r="M84" s="15" t="s">
        <v>138</v>
      </c>
      <c r="N84" s="16">
        <v>0.0293916440704158</v>
      </c>
      <c r="O84" s="16">
        <v>0.0249689300033397</v>
      </c>
      <c r="P84" s="16">
        <v>0.0304080963124933</v>
      </c>
      <c r="Q84" s="16">
        <v>0.0329061280257131</v>
      </c>
      <c r="R84" s="16">
        <v>0.0335724612204118</v>
      </c>
      <c r="S84" s="16">
        <v>0.0381615758890477</v>
      </c>
      <c r="T84" s="16">
        <v>0.0342287229664981</v>
      </c>
      <c r="U84" s="16">
        <v>0.0142345558901656</v>
      </c>
      <c r="V84" s="16">
        <v>0.0322439022689432</v>
      </c>
    </row>
    <row r="85" ht="15.75" spans="1:22">
      <c r="A85" s="45"/>
      <c r="B85" s="28"/>
      <c r="C85" s="12"/>
      <c r="D85" s="11"/>
      <c r="E85" s="10"/>
      <c r="F85" s="10"/>
      <c r="G85" s="11"/>
      <c r="H85" s="10"/>
      <c r="I85" s="11"/>
      <c r="J85" s="10"/>
      <c r="K85" s="19"/>
      <c r="L85" s="15" t="s">
        <v>141</v>
      </c>
      <c r="M85" s="15" t="s">
        <v>142</v>
      </c>
      <c r="N85" s="16">
        <v>0.0283073517042805</v>
      </c>
      <c r="O85" s="16">
        <v>0.00841839084794995</v>
      </c>
      <c r="P85" s="16">
        <v>0.0728278881472237</v>
      </c>
      <c r="Q85" s="16">
        <v>0.0311289237488518</v>
      </c>
      <c r="R85" s="16">
        <v>0.0451985375754089</v>
      </c>
      <c r="S85" s="16">
        <v>0.0317497205096345</v>
      </c>
      <c r="T85" s="16">
        <v>0.0341081014870875</v>
      </c>
      <c r="U85" s="16">
        <v>0.0241998868159408</v>
      </c>
      <c r="V85" s="16">
        <v>0.0293346854365637</v>
      </c>
    </row>
    <row r="86" ht="15.75" spans="1:22">
      <c r="A86" s="45"/>
      <c r="B86" s="28"/>
      <c r="C86" s="12"/>
      <c r="D86" s="11"/>
      <c r="E86" s="10"/>
      <c r="F86" s="10"/>
      <c r="G86" s="11"/>
      <c r="H86" s="10"/>
      <c r="I86" s="11"/>
      <c r="J86" s="10"/>
      <c r="K86" s="19"/>
      <c r="L86" s="15" t="s">
        <v>143</v>
      </c>
      <c r="M86" s="15" t="s">
        <v>144</v>
      </c>
      <c r="N86" s="16">
        <v>0.151750336233125</v>
      </c>
      <c r="O86" s="16">
        <v>0.0591882259817137</v>
      </c>
      <c r="P86" s="16">
        <v>0.360606159324629</v>
      </c>
      <c r="Q86" s="16">
        <v>0.0981603808884996</v>
      </c>
      <c r="R86" s="16">
        <v>0.0912753535732353</v>
      </c>
      <c r="S86" s="16">
        <v>0.143354880135068</v>
      </c>
      <c r="T86" s="16">
        <v>0.216761491450087</v>
      </c>
      <c r="U86" s="16">
        <v>0.259184859814514</v>
      </c>
      <c r="V86" s="16">
        <v>0.101797217098388</v>
      </c>
    </row>
    <row r="87" ht="15.75" spans="1:22">
      <c r="A87" s="45"/>
      <c r="B87" s="28"/>
      <c r="C87" s="12"/>
      <c r="D87" s="11"/>
      <c r="E87" s="10"/>
      <c r="F87" s="10"/>
      <c r="G87" s="11"/>
      <c r="H87" s="10"/>
      <c r="I87" s="11"/>
      <c r="J87" s="10"/>
      <c r="K87" s="19"/>
      <c r="L87" s="15" t="s">
        <v>145</v>
      </c>
      <c r="M87" s="15" t="s">
        <v>146</v>
      </c>
      <c r="N87" s="16">
        <v>0.02936108264701</v>
      </c>
      <c r="O87" s="16">
        <v>0.0192449636991527</v>
      </c>
      <c r="P87" s="16">
        <v>0.0186342880620308</v>
      </c>
      <c r="Q87" s="16">
        <v>0.0169000132907135</v>
      </c>
      <c r="R87" s="16">
        <v>0.0288833798180171</v>
      </c>
      <c r="S87" s="16">
        <v>0.0210609110547136</v>
      </c>
      <c r="T87" s="16">
        <v>0.0481376732744953</v>
      </c>
      <c r="U87" s="16">
        <v>0.0519814348210831</v>
      </c>
      <c r="V87" s="16">
        <v>0.00926244027162632</v>
      </c>
    </row>
    <row r="88" ht="15.75" spans="1:22">
      <c r="A88" s="45"/>
      <c r="B88" s="28"/>
      <c r="C88" s="12"/>
      <c r="D88" s="11"/>
      <c r="E88" s="10"/>
      <c r="F88" s="10"/>
      <c r="G88" s="11"/>
      <c r="H88" s="10"/>
      <c r="I88" s="11"/>
      <c r="J88" s="10"/>
      <c r="K88" s="19"/>
      <c r="L88" s="15" t="s">
        <v>167</v>
      </c>
      <c r="M88" s="15" t="s">
        <v>168</v>
      </c>
      <c r="N88" s="16">
        <v>0.040308218164783</v>
      </c>
      <c r="O88" s="16">
        <v>0.0695725126328724</v>
      </c>
      <c r="P88" s="16">
        <v>0.00935607761954425</v>
      </c>
      <c r="Q88" s="16">
        <v>0.0240326462711541</v>
      </c>
      <c r="R88" s="16">
        <v>0.0360308677731979</v>
      </c>
      <c r="S88" s="16">
        <v>0.0482818183748847</v>
      </c>
      <c r="T88" s="16">
        <v>0.0392722170009049</v>
      </c>
      <c r="U88" s="16">
        <v>0.00368878302020287</v>
      </c>
      <c r="V88" s="16">
        <v>0.00434002832695519</v>
      </c>
    </row>
    <row r="89" ht="15.75" spans="1:22">
      <c r="A89" s="45"/>
      <c r="B89" s="28"/>
      <c r="C89" s="12"/>
      <c r="D89" s="11"/>
      <c r="E89" s="10"/>
      <c r="F89" s="10"/>
      <c r="G89" s="11"/>
      <c r="H89" s="10"/>
      <c r="I89" s="11"/>
      <c r="J89" s="10"/>
      <c r="K89" s="19"/>
      <c r="L89" s="15" t="s">
        <v>177</v>
      </c>
      <c r="M89" s="15" t="s">
        <v>178</v>
      </c>
      <c r="N89" s="16">
        <v>0.239252745759352</v>
      </c>
      <c r="O89" s="16">
        <v>0.279796305320822</v>
      </c>
      <c r="P89" s="16">
        <v>0.255329597477888</v>
      </c>
      <c r="Q89" s="16">
        <v>0.218423704074276</v>
      </c>
      <c r="R89" s="16">
        <v>0.201107997734547</v>
      </c>
      <c r="S89" s="16">
        <v>0.211403691627369</v>
      </c>
      <c r="T89" s="16">
        <v>0.227943282219298</v>
      </c>
      <c r="U89" s="16">
        <v>0.241592624269814</v>
      </c>
      <c r="V89" s="16">
        <v>0.181434406403028</v>
      </c>
    </row>
    <row r="90" ht="15.75" spans="1:22">
      <c r="A90" s="44">
        <v>118101</v>
      </c>
      <c r="B90" s="9" t="s">
        <v>943</v>
      </c>
      <c r="C90" s="12">
        <v>1.26957</v>
      </c>
      <c r="D90" s="11">
        <v>0.47703</v>
      </c>
      <c r="E90" s="10">
        <v>2.80535</v>
      </c>
      <c r="F90" s="10">
        <v>1.28579</v>
      </c>
      <c r="G90" s="11">
        <v>1.59868</v>
      </c>
      <c r="H90" s="10">
        <v>1.40004</v>
      </c>
      <c r="I90" s="11">
        <v>1.71235</v>
      </c>
      <c r="J90" s="10">
        <v>2.12228</v>
      </c>
      <c r="K90" s="19">
        <v>1.54987</v>
      </c>
      <c r="L90" s="15" t="s">
        <v>179</v>
      </c>
      <c r="M90" s="15" t="s">
        <v>180</v>
      </c>
      <c r="N90" s="16">
        <v>0.881035770619257</v>
      </c>
      <c r="O90" s="16">
        <v>0.335261124663609</v>
      </c>
      <c r="P90" s="16">
        <v>1.97768030062327</v>
      </c>
      <c r="Q90" s="16">
        <v>0.920201098734335</v>
      </c>
      <c r="R90" s="16">
        <v>1.0892825554434</v>
      </c>
      <c r="S90" s="16">
        <v>0.718363709774257</v>
      </c>
      <c r="T90" s="16">
        <v>1.08786798422081</v>
      </c>
      <c r="U90" s="16">
        <v>1.25230856480161</v>
      </c>
      <c r="V90" s="16">
        <v>0.961288725679285</v>
      </c>
    </row>
    <row r="91" ht="15.75" spans="1:22">
      <c r="A91" s="45"/>
      <c r="B91" s="28"/>
      <c r="C91" s="12"/>
      <c r="D91" s="11"/>
      <c r="E91" s="10"/>
      <c r="F91" s="10"/>
      <c r="G91" s="11"/>
      <c r="H91" s="10"/>
      <c r="I91" s="11"/>
      <c r="J91" s="10"/>
      <c r="K91" s="19"/>
      <c r="L91" s="15" t="s">
        <v>181</v>
      </c>
      <c r="M91" s="15" t="s">
        <v>182</v>
      </c>
      <c r="N91" s="16">
        <v>0.021043398401938</v>
      </c>
      <c r="O91" s="16">
        <v>0.0343258750272261</v>
      </c>
      <c r="P91" s="16">
        <v>0.0175141055772106</v>
      </c>
      <c r="Q91" s="16">
        <v>0.0261477909232334</v>
      </c>
      <c r="R91" s="16">
        <v>0.0259485097133228</v>
      </c>
      <c r="S91" s="16">
        <v>0.0194754659320191</v>
      </c>
      <c r="T91" s="16">
        <v>0.0116815411355859</v>
      </c>
      <c r="U91" s="16">
        <v>0.00729989511956735</v>
      </c>
      <c r="V91" s="16">
        <v>0.00827793179482246</v>
      </c>
    </row>
    <row r="92" ht="15.75" spans="1:11">
      <c r="A92" s="44">
        <v>118201</v>
      </c>
      <c r="B92" s="9" t="s">
        <v>944</v>
      </c>
      <c r="C92" s="12">
        <v>0.00202</v>
      </c>
      <c r="D92" s="11">
        <v>0.00012</v>
      </c>
      <c r="E92" s="10">
        <v>0.00018</v>
      </c>
      <c r="F92" s="10">
        <v>0.00152</v>
      </c>
      <c r="G92" s="11">
        <v>0</v>
      </c>
      <c r="H92" s="10">
        <v>0.01404</v>
      </c>
      <c r="I92" s="11">
        <v>0.00146</v>
      </c>
      <c r="J92" s="10">
        <v>3e-5</v>
      </c>
      <c r="K92" s="19">
        <v>0.00084</v>
      </c>
    </row>
    <row r="93" ht="15.75" spans="1:22">
      <c r="A93" s="44">
        <v>118202</v>
      </c>
      <c r="B93" s="9" t="s">
        <v>945</v>
      </c>
      <c r="C93" s="12">
        <v>0.00998</v>
      </c>
      <c r="D93" s="11">
        <v>0.01204</v>
      </c>
      <c r="E93" s="10">
        <v>0.00285</v>
      </c>
      <c r="F93" s="10">
        <v>0.01562</v>
      </c>
      <c r="G93" s="11">
        <v>0.0073</v>
      </c>
      <c r="H93" s="10">
        <v>0.0181</v>
      </c>
      <c r="I93" s="11">
        <v>0.00579</v>
      </c>
      <c r="J93" s="10">
        <v>0.00218</v>
      </c>
      <c r="K93" s="19">
        <v>0.01025</v>
      </c>
      <c r="L93" s="15" t="s">
        <v>191</v>
      </c>
      <c r="M93" s="15" t="s">
        <v>192</v>
      </c>
      <c r="N93" s="16">
        <v>0.0865879153412255</v>
      </c>
      <c r="O93" s="16">
        <v>0.0977254430343664</v>
      </c>
      <c r="P93" s="16">
        <v>0.0556873258867387</v>
      </c>
      <c r="Q93" s="16">
        <v>0.129189800147741</v>
      </c>
      <c r="R93" s="16">
        <v>0.106662919572719</v>
      </c>
      <c r="S93" s="16">
        <v>0.0890489803338889</v>
      </c>
      <c r="T93" s="16">
        <v>0.0642130435636415</v>
      </c>
      <c r="U93" s="16">
        <v>0.0632159436316042</v>
      </c>
      <c r="V93" s="16">
        <v>0.122823734632378</v>
      </c>
    </row>
    <row r="94" ht="15.75" spans="1:22">
      <c r="A94" s="45"/>
      <c r="B94" s="28"/>
      <c r="C94" s="12"/>
      <c r="D94" s="11"/>
      <c r="E94" s="10"/>
      <c r="F94" s="10"/>
      <c r="G94" s="11"/>
      <c r="H94" s="10"/>
      <c r="I94" s="11"/>
      <c r="J94" s="10"/>
      <c r="K94" s="19"/>
      <c r="L94" s="15" t="s">
        <v>183</v>
      </c>
      <c r="M94" s="15" t="s">
        <v>184</v>
      </c>
      <c r="N94" s="16">
        <v>0.050555484798113</v>
      </c>
      <c r="O94" s="16">
        <v>0.0593220202554567</v>
      </c>
      <c r="P94" s="16">
        <v>0.0615141729318213</v>
      </c>
      <c r="Q94" s="16">
        <v>0.0372632997154242</v>
      </c>
      <c r="R94" s="16">
        <v>0.0639033142882471</v>
      </c>
      <c r="S94" s="16">
        <v>0.0390482303196232</v>
      </c>
      <c r="T94" s="16">
        <v>0.0544295498363761</v>
      </c>
      <c r="U94" s="16">
        <v>0.0371371612335262</v>
      </c>
      <c r="V94" s="16">
        <v>0.0304793180163517</v>
      </c>
    </row>
    <row r="95" ht="15.75" spans="1:22">
      <c r="A95" s="44">
        <v>118301</v>
      </c>
      <c r="B95" s="9" t="s">
        <v>946</v>
      </c>
      <c r="C95" s="12">
        <v>0.05395</v>
      </c>
      <c r="D95" s="11">
        <v>0.03415</v>
      </c>
      <c r="E95" s="10">
        <v>0.09354</v>
      </c>
      <c r="F95" s="10">
        <v>0.03321</v>
      </c>
      <c r="G95" s="11">
        <v>0.05706</v>
      </c>
      <c r="H95" s="10">
        <v>0.0527</v>
      </c>
      <c r="I95" s="11">
        <v>0.08091</v>
      </c>
      <c r="J95" s="10">
        <v>0.07045</v>
      </c>
      <c r="K95" s="19">
        <v>0.05752</v>
      </c>
      <c r="L95" s="15" t="s">
        <v>187</v>
      </c>
      <c r="M95" s="15" t="s">
        <v>188</v>
      </c>
      <c r="N95" s="16">
        <v>0.0406962789164209</v>
      </c>
      <c r="O95" s="16">
        <v>0.0296122526779395</v>
      </c>
      <c r="P95" s="16">
        <v>0.0499497553747758</v>
      </c>
      <c r="Q95" s="16">
        <v>0.039008165291832</v>
      </c>
      <c r="R95" s="16">
        <v>0.0512869941689419</v>
      </c>
      <c r="S95" s="16">
        <v>0.053740466836012</v>
      </c>
      <c r="T95" s="16">
        <v>0.0289589290852459</v>
      </c>
      <c r="U95" s="16">
        <v>0.0621652982119332</v>
      </c>
      <c r="V95" s="16">
        <v>0.055681137508547</v>
      </c>
    </row>
    <row r="96" ht="15.75" spans="1:22">
      <c r="A96" s="44">
        <v>118401</v>
      </c>
      <c r="B96" s="9" t="s">
        <v>947</v>
      </c>
      <c r="C96" s="12">
        <v>0.02008</v>
      </c>
      <c r="D96" s="11">
        <v>0.02064</v>
      </c>
      <c r="E96" s="10">
        <v>0.02043</v>
      </c>
      <c r="F96" s="10">
        <v>0.01597</v>
      </c>
      <c r="G96" s="11">
        <v>0.02771</v>
      </c>
      <c r="H96" s="10">
        <v>0.03213</v>
      </c>
      <c r="I96" s="11">
        <v>0.01977</v>
      </c>
      <c r="J96" s="10">
        <v>0.00415</v>
      </c>
      <c r="K96" s="19">
        <v>0.0166</v>
      </c>
      <c r="L96" s="15" t="s">
        <v>185</v>
      </c>
      <c r="M96" s="15" t="s">
        <v>186</v>
      </c>
      <c r="N96" s="16">
        <v>0.0755324577278947</v>
      </c>
      <c r="O96" s="16">
        <v>0.0721806359167159</v>
      </c>
      <c r="P96" s="16">
        <v>0.0712546265426299</v>
      </c>
      <c r="Q96" s="16">
        <v>0.0826942617587727</v>
      </c>
      <c r="R96" s="16">
        <v>0.117925884253534</v>
      </c>
      <c r="S96" s="16">
        <v>0.0756204087117623</v>
      </c>
      <c r="T96" s="16">
        <v>0.0696364808777148</v>
      </c>
      <c r="U96" s="16">
        <v>0.0623402735099974</v>
      </c>
      <c r="V96" s="16">
        <v>0.0940936351053071</v>
      </c>
    </row>
    <row r="97" ht="15.75" spans="1:22">
      <c r="A97" s="44">
        <v>119101</v>
      </c>
      <c r="B97" s="9" t="s">
        <v>948</v>
      </c>
      <c r="C97" s="12">
        <v>0.14512</v>
      </c>
      <c r="D97" s="11">
        <v>0.14567</v>
      </c>
      <c r="E97" s="10">
        <v>0.09248</v>
      </c>
      <c r="F97" s="10">
        <v>0.16247</v>
      </c>
      <c r="G97" s="11">
        <v>0.15305</v>
      </c>
      <c r="H97" s="10">
        <v>0.19814</v>
      </c>
      <c r="I97" s="11">
        <v>0.15134</v>
      </c>
      <c r="J97" s="10">
        <v>0.07025</v>
      </c>
      <c r="K97" s="19">
        <v>0.17181</v>
      </c>
      <c r="L97" s="15" t="s">
        <v>199</v>
      </c>
      <c r="M97" s="15" t="s">
        <v>200</v>
      </c>
      <c r="N97" s="16">
        <v>0.161134117352383</v>
      </c>
      <c r="O97" s="16">
        <v>0.153267474073818</v>
      </c>
      <c r="P97" s="16">
        <v>0.106134047056644</v>
      </c>
      <c r="Q97" s="16">
        <v>0.19151439545654</v>
      </c>
      <c r="R97" s="16">
        <v>0.245310725951423</v>
      </c>
      <c r="S97" s="16">
        <v>0.155811610549546</v>
      </c>
      <c r="T97" s="16">
        <v>0.182203483823038</v>
      </c>
      <c r="U97" s="16">
        <v>0.101049589364711</v>
      </c>
      <c r="V97" s="16">
        <v>0.196365377930214</v>
      </c>
    </row>
    <row r="98" ht="15.75" spans="1:22">
      <c r="A98" s="44"/>
      <c r="B98" s="9"/>
      <c r="C98" s="12"/>
      <c r="D98" s="11"/>
      <c r="E98" s="10"/>
      <c r="F98" s="10"/>
      <c r="G98" s="11"/>
      <c r="H98" s="10"/>
      <c r="I98" s="11"/>
      <c r="J98" s="10"/>
      <c r="K98" s="19"/>
      <c r="L98" s="15" t="s">
        <v>201</v>
      </c>
      <c r="M98" s="15" t="s">
        <v>202</v>
      </c>
      <c r="N98" s="16">
        <v>0.040000494781728</v>
      </c>
      <c r="O98" s="16">
        <v>0.0508337136232559</v>
      </c>
      <c r="P98" s="16">
        <v>0.0153198776925803</v>
      </c>
      <c r="Q98" s="16">
        <v>0.0206613722409136</v>
      </c>
      <c r="R98" s="16">
        <v>0.0315416022909185</v>
      </c>
      <c r="S98" s="16">
        <v>0.0505662845615257</v>
      </c>
      <c r="T98" s="16">
        <v>0.0432649121886395</v>
      </c>
      <c r="U98" s="16">
        <v>0.0397358188636233</v>
      </c>
      <c r="V98" s="16">
        <v>0.0238408265517491</v>
      </c>
    </row>
    <row r="99" ht="15.75" spans="1:11">
      <c r="A99" s="44">
        <v>119102</v>
      </c>
      <c r="B99" s="9" t="s">
        <v>949</v>
      </c>
      <c r="C99" s="12">
        <v>0.00898</v>
      </c>
      <c r="D99" s="11">
        <v>0.01459</v>
      </c>
      <c r="E99" s="10">
        <v>0.00253</v>
      </c>
      <c r="F99" s="10">
        <v>0.00585</v>
      </c>
      <c r="G99" s="11">
        <v>0.00275</v>
      </c>
      <c r="H99" s="10">
        <v>0.00344</v>
      </c>
      <c r="I99" s="11">
        <v>0.00851</v>
      </c>
      <c r="J99" s="10">
        <v>0.00439</v>
      </c>
      <c r="K99" s="19">
        <v>0.00966</v>
      </c>
    </row>
    <row r="100" ht="15.75" spans="1:22">
      <c r="A100" s="44">
        <v>119103</v>
      </c>
      <c r="B100" s="9" t="s">
        <v>950</v>
      </c>
      <c r="C100" s="12">
        <v>0.06549</v>
      </c>
      <c r="D100" s="11">
        <v>0.06752</v>
      </c>
      <c r="E100" s="10">
        <v>0.06271</v>
      </c>
      <c r="F100" s="10">
        <v>0.0892</v>
      </c>
      <c r="G100" s="11">
        <v>0.05489</v>
      </c>
      <c r="H100" s="10">
        <v>0.08051</v>
      </c>
      <c r="I100" s="11">
        <v>0.05738</v>
      </c>
      <c r="J100" s="10">
        <v>0.05263</v>
      </c>
      <c r="K100" s="19">
        <v>0.05125</v>
      </c>
      <c r="L100" s="15" t="s">
        <v>203</v>
      </c>
      <c r="M100" s="15" t="s">
        <v>204</v>
      </c>
      <c r="N100" s="16">
        <v>0.0892680709348455</v>
      </c>
      <c r="O100" s="16">
        <v>0.124050608150482</v>
      </c>
      <c r="P100" s="16">
        <v>0.043567950289147</v>
      </c>
      <c r="Q100" s="16">
        <v>0.0820496624167969</v>
      </c>
      <c r="R100" s="16">
        <v>0.075141214150316</v>
      </c>
      <c r="S100" s="16">
        <v>0.101490455061576</v>
      </c>
      <c r="T100" s="16">
        <v>0.0771568248142544</v>
      </c>
      <c r="U100" s="16">
        <v>0.0622459838075135</v>
      </c>
      <c r="V100" s="16">
        <v>0.0965598901278812</v>
      </c>
    </row>
    <row r="101" ht="15.75" spans="1:22">
      <c r="A101" s="44">
        <v>119104</v>
      </c>
      <c r="B101" s="9" t="s">
        <v>951</v>
      </c>
      <c r="C101" s="12">
        <v>0.02862</v>
      </c>
      <c r="D101" s="11">
        <v>0.01242</v>
      </c>
      <c r="E101" s="10">
        <v>0.03685</v>
      </c>
      <c r="F101" s="10">
        <v>0.07037</v>
      </c>
      <c r="G101" s="11">
        <v>0.05778</v>
      </c>
      <c r="H101" s="10">
        <v>0.04309</v>
      </c>
      <c r="I101" s="11">
        <v>0.02185</v>
      </c>
      <c r="J101" s="10">
        <v>0.00212</v>
      </c>
      <c r="K101" s="19">
        <v>0.09741</v>
      </c>
      <c r="L101" s="15" t="s">
        <v>197</v>
      </c>
      <c r="M101" s="15" t="s">
        <v>198</v>
      </c>
      <c r="N101" s="16">
        <v>0.0260707069091946</v>
      </c>
      <c r="O101" s="16">
        <v>0.0161143162093923</v>
      </c>
      <c r="P101" s="16">
        <v>0.0360935016407541</v>
      </c>
      <c r="Q101" s="16">
        <v>0.0451489702317167</v>
      </c>
      <c r="R101" s="16">
        <v>0.0443527674067115</v>
      </c>
      <c r="S101" s="16">
        <v>0.0216641343923762</v>
      </c>
      <c r="T101" s="16">
        <v>0.0204489962554739</v>
      </c>
      <c r="U101" s="16">
        <v>0.0192840207743004</v>
      </c>
      <c r="V101" s="16">
        <v>0.0731372228266563</v>
      </c>
    </row>
    <row r="102" ht="15.75" spans="1:22">
      <c r="A102" s="44">
        <v>119105</v>
      </c>
      <c r="B102" s="9" t="s">
        <v>952</v>
      </c>
      <c r="C102" s="12">
        <v>0.05886</v>
      </c>
      <c r="D102" s="11">
        <v>0.01349</v>
      </c>
      <c r="E102" s="10">
        <v>0.13779</v>
      </c>
      <c r="F102" s="10">
        <v>0.07163</v>
      </c>
      <c r="G102" s="11">
        <v>0.08018</v>
      </c>
      <c r="H102" s="10">
        <v>0.04358</v>
      </c>
      <c r="I102" s="11">
        <v>0.08048</v>
      </c>
      <c r="J102" s="10">
        <v>0.13482</v>
      </c>
      <c r="K102" s="19">
        <v>0.07515</v>
      </c>
      <c r="L102" s="15" t="s">
        <v>193</v>
      </c>
      <c r="M102" s="15" t="s">
        <v>194</v>
      </c>
      <c r="N102" s="16">
        <v>0.0437488790017191</v>
      </c>
      <c r="O102" s="16">
        <v>0.0126199975112246</v>
      </c>
      <c r="P102" s="16">
        <v>0.0971126590101659</v>
      </c>
      <c r="Q102" s="16">
        <v>0.0433340639976503</v>
      </c>
      <c r="R102" s="16">
        <v>0.045564495731462</v>
      </c>
      <c r="S102" s="16">
        <v>0.0274290734807675</v>
      </c>
      <c r="T102" s="16">
        <v>0.0516646162505243</v>
      </c>
      <c r="U102" s="16">
        <v>0.0890559315917846</v>
      </c>
      <c r="V102" s="16">
        <v>0.0468831394075932</v>
      </c>
    </row>
    <row r="103" ht="15.75" spans="1:11">
      <c r="A103" s="44">
        <v>119201</v>
      </c>
      <c r="B103" s="9" t="s">
        <v>953</v>
      </c>
      <c r="C103" s="12">
        <v>0.01127</v>
      </c>
      <c r="D103" s="11">
        <v>0.0069</v>
      </c>
      <c r="E103" s="10">
        <v>0.02236</v>
      </c>
      <c r="F103" s="10">
        <v>0.00907</v>
      </c>
      <c r="G103" s="11">
        <v>0.01116</v>
      </c>
      <c r="H103" s="10">
        <v>0.00795</v>
      </c>
      <c r="I103" s="11">
        <v>0.01086</v>
      </c>
      <c r="J103" s="10">
        <v>0.02863</v>
      </c>
      <c r="K103" s="19">
        <v>0.01055</v>
      </c>
    </row>
    <row r="104" ht="15.75" spans="1:11">
      <c r="A104" s="44">
        <v>119202</v>
      </c>
      <c r="B104" s="9" t="s">
        <v>954</v>
      </c>
      <c r="C104" s="12">
        <v>0.01734</v>
      </c>
      <c r="D104" s="11">
        <v>0.00489</v>
      </c>
      <c r="E104" s="10">
        <v>0.02869</v>
      </c>
      <c r="F104" s="10">
        <v>0.00666</v>
      </c>
      <c r="G104" s="11">
        <v>0.00624</v>
      </c>
      <c r="H104" s="10">
        <v>0.02766</v>
      </c>
      <c r="I104" s="11">
        <v>0.02651</v>
      </c>
      <c r="J104" s="10">
        <v>0.04831</v>
      </c>
      <c r="K104" s="19">
        <v>0.01082</v>
      </c>
    </row>
    <row r="105" ht="15.75" spans="1:22">
      <c r="A105" s="44">
        <v>119203</v>
      </c>
      <c r="B105" s="9" t="s">
        <v>955</v>
      </c>
      <c r="C105" s="12">
        <v>0.03895</v>
      </c>
      <c r="D105" s="11">
        <v>0.00223</v>
      </c>
      <c r="E105" s="10">
        <v>0.20328</v>
      </c>
      <c r="F105" s="10">
        <v>0.00692</v>
      </c>
      <c r="G105" s="11">
        <v>0.00096</v>
      </c>
      <c r="H105" s="10">
        <v>0.01303</v>
      </c>
      <c r="I105" s="11">
        <v>0.07304</v>
      </c>
      <c r="J105" s="10">
        <v>0.09379</v>
      </c>
      <c r="K105" s="19">
        <v>0.06144</v>
      </c>
      <c r="L105" s="25" t="s">
        <v>205</v>
      </c>
      <c r="M105" s="15" t="s">
        <v>206</v>
      </c>
      <c r="N105" s="16">
        <v>0.0892668521824272</v>
      </c>
      <c r="O105" s="16">
        <v>0.034952772111412</v>
      </c>
      <c r="P105" s="16">
        <v>0.290452390811681</v>
      </c>
      <c r="Q105" s="16">
        <v>0.0665695300894637</v>
      </c>
      <c r="R105" s="16">
        <v>0.0759574366456408</v>
      </c>
      <c r="S105" s="16">
        <v>0.0566230934790993</v>
      </c>
      <c r="T105" s="16">
        <v>0.103545776646955</v>
      </c>
      <c r="U105" s="16">
        <v>0.146055934608649</v>
      </c>
      <c r="V105" s="16">
        <v>0.0916759536001081</v>
      </c>
    </row>
    <row r="106" ht="15.75" spans="1:22">
      <c r="A106" s="44">
        <v>119301</v>
      </c>
      <c r="B106" s="9" t="s">
        <v>956</v>
      </c>
      <c r="C106" s="12">
        <v>0.17745</v>
      </c>
      <c r="D106" s="11">
        <v>0.08605</v>
      </c>
      <c r="E106" s="10">
        <v>0.29124</v>
      </c>
      <c r="F106" s="10">
        <v>0.22226</v>
      </c>
      <c r="G106" s="11">
        <v>0.23369</v>
      </c>
      <c r="H106" s="10">
        <v>0.24215</v>
      </c>
      <c r="I106" s="11">
        <v>0.2218</v>
      </c>
      <c r="J106" s="10">
        <v>0.18971</v>
      </c>
      <c r="K106" s="19">
        <v>0.2862</v>
      </c>
      <c r="L106" s="15" t="s">
        <v>195</v>
      </c>
      <c r="M106" s="15" t="s">
        <v>196</v>
      </c>
      <c r="N106" s="16">
        <v>0.121060079401917</v>
      </c>
      <c r="O106" s="16">
        <v>0.0707395284489695</v>
      </c>
      <c r="P106" s="16">
        <v>0.162255552303188</v>
      </c>
      <c r="Q106" s="16">
        <v>0.142176980249334</v>
      </c>
      <c r="R106" s="16">
        <v>0.160328840224477</v>
      </c>
      <c r="S106" s="16">
        <v>0.13142529647021</v>
      </c>
      <c r="T106" s="16">
        <v>0.139695491378334</v>
      </c>
      <c r="U106" s="16">
        <v>0.109988921635821</v>
      </c>
      <c r="V106" s="16">
        <v>0.211453205468313</v>
      </c>
    </row>
    <row r="107" ht="15.75" spans="1:22">
      <c r="A107" s="44">
        <v>119302</v>
      </c>
      <c r="B107" s="9" t="s">
        <v>957</v>
      </c>
      <c r="C107" s="12">
        <v>0.13894</v>
      </c>
      <c r="D107" s="11">
        <v>0.09532</v>
      </c>
      <c r="E107" s="10">
        <v>0.2961</v>
      </c>
      <c r="F107" s="10">
        <v>0.13242</v>
      </c>
      <c r="G107" s="11">
        <v>0.12648</v>
      </c>
      <c r="H107" s="10">
        <v>0.14749</v>
      </c>
      <c r="I107" s="11">
        <v>0.13873</v>
      </c>
      <c r="J107" s="10">
        <v>0.22013</v>
      </c>
      <c r="K107" s="19">
        <v>0.14751</v>
      </c>
      <c r="L107" s="15" t="s">
        <v>207</v>
      </c>
      <c r="M107" s="15" t="s">
        <v>208</v>
      </c>
      <c r="N107" s="16">
        <v>0.153411009134024</v>
      </c>
      <c r="O107" s="16">
        <v>0.0982796405990443</v>
      </c>
      <c r="P107" s="16">
        <v>0.276238571564695</v>
      </c>
      <c r="Q107" s="16">
        <v>0.119745237806406</v>
      </c>
      <c r="R107" s="16">
        <v>0.135361741595727</v>
      </c>
      <c r="S107" s="16">
        <v>0.130010847826046</v>
      </c>
      <c r="T107" s="16">
        <v>0.200208853211168</v>
      </c>
      <c r="U107" s="16">
        <v>0.208947367986174</v>
      </c>
      <c r="V107" s="16">
        <v>0.146148095990749</v>
      </c>
    </row>
    <row r="108" ht="15.75" spans="1:22">
      <c r="A108" s="44">
        <v>119303</v>
      </c>
      <c r="B108" s="9" t="s">
        <v>958</v>
      </c>
      <c r="C108" s="12">
        <v>0.22911</v>
      </c>
      <c r="D108" s="11">
        <v>0.12819</v>
      </c>
      <c r="E108" s="10">
        <v>0.41067</v>
      </c>
      <c r="F108" s="10">
        <v>0.20788</v>
      </c>
      <c r="G108" s="11">
        <v>0.31701</v>
      </c>
      <c r="H108" s="10">
        <v>0.24795</v>
      </c>
      <c r="I108" s="11">
        <v>0.27145</v>
      </c>
      <c r="J108" s="10">
        <v>0.33476</v>
      </c>
      <c r="K108" s="19">
        <v>0.31642</v>
      </c>
      <c r="L108" s="15" t="s">
        <v>189</v>
      </c>
      <c r="M108" s="15" t="s">
        <v>190</v>
      </c>
      <c r="N108" s="16">
        <v>0.262391642394933</v>
      </c>
      <c r="O108" s="16">
        <v>0.180258081422293</v>
      </c>
      <c r="P108" s="16">
        <v>0.425894847521812</v>
      </c>
      <c r="Q108" s="16">
        <v>0.268551475800878</v>
      </c>
      <c r="R108" s="16">
        <v>0.277995584378513</v>
      </c>
      <c r="S108" s="16">
        <v>0.245890108561991</v>
      </c>
      <c r="T108" s="16">
        <v>0.252951519788888</v>
      </c>
      <c r="U108" s="16">
        <v>0.370892844242257</v>
      </c>
      <c r="V108" s="16">
        <v>0.376227003758506</v>
      </c>
    </row>
    <row r="109" ht="15.75" spans="1:11">
      <c r="A109" s="44">
        <v>119304</v>
      </c>
      <c r="B109" s="9" t="s">
        <v>959</v>
      </c>
      <c r="C109" s="12">
        <v>0.00921</v>
      </c>
      <c r="D109" s="11">
        <v>0.01276</v>
      </c>
      <c r="E109" s="10">
        <v>0.01208</v>
      </c>
      <c r="F109" s="10">
        <v>0.00292</v>
      </c>
      <c r="G109" s="11">
        <v>0.00888</v>
      </c>
      <c r="H109" s="10">
        <v>0.01185</v>
      </c>
      <c r="I109" s="11">
        <v>0.00484</v>
      </c>
      <c r="J109" s="10">
        <v>0.00668</v>
      </c>
      <c r="K109" s="19">
        <v>0.00375</v>
      </c>
    </row>
    <row r="110" ht="15.75" spans="1:11">
      <c r="A110" s="44">
        <v>119305</v>
      </c>
      <c r="B110" s="9" t="s">
        <v>960</v>
      </c>
      <c r="C110" s="12">
        <v>0.22394</v>
      </c>
      <c r="D110" s="11">
        <v>0.24538</v>
      </c>
      <c r="E110" s="10">
        <v>0.17935</v>
      </c>
      <c r="F110" s="10">
        <v>0.23565</v>
      </c>
      <c r="G110" s="11">
        <v>0.21069</v>
      </c>
      <c r="H110" s="10">
        <v>0.22054</v>
      </c>
      <c r="I110" s="11">
        <v>0.20777</v>
      </c>
      <c r="J110" s="10">
        <v>0.18806</v>
      </c>
      <c r="K110" s="19">
        <v>0.2539</v>
      </c>
    </row>
    <row r="111" ht="15.75" spans="1:22">
      <c r="A111" s="45"/>
      <c r="B111" s="28"/>
      <c r="C111" s="12"/>
      <c r="D111" s="11"/>
      <c r="E111" s="10"/>
      <c r="F111" s="10"/>
      <c r="G111" s="11"/>
      <c r="H111" s="10"/>
      <c r="I111" s="11"/>
      <c r="J111" s="10"/>
      <c r="K111" s="19"/>
      <c r="L111" s="15" t="s">
        <v>209</v>
      </c>
      <c r="M111" s="15" t="s">
        <v>210</v>
      </c>
      <c r="N111" s="16">
        <v>0.0450274696890708</v>
      </c>
      <c r="O111" s="16">
        <v>0.00356533873379898</v>
      </c>
      <c r="P111" s="16">
        <v>0.0532263888586942</v>
      </c>
      <c r="Q111" s="16">
        <v>0.0421180334225778</v>
      </c>
      <c r="R111" s="16">
        <v>0.0601984914214792</v>
      </c>
      <c r="S111" s="16">
        <v>0.0542939105804046</v>
      </c>
      <c r="T111" s="16">
        <v>0.0229556509714874</v>
      </c>
      <c r="U111" s="16">
        <v>0.179463343977763</v>
      </c>
      <c r="V111" s="16">
        <v>0.0169000584773331</v>
      </c>
    </row>
    <row r="112" ht="15.75" spans="1:22">
      <c r="A112" s="45"/>
      <c r="B112" s="28"/>
      <c r="C112" s="12"/>
      <c r="D112" s="11"/>
      <c r="E112" s="10"/>
      <c r="F112" s="10"/>
      <c r="G112" s="11"/>
      <c r="H112" s="10"/>
      <c r="I112" s="11"/>
      <c r="J112" s="10"/>
      <c r="K112" s="19"/>
      <c r="L112" s="15" t="s">
        <v>211</v>
      </c>
      <c r="M112" s="15" t="s">
        <v>212</v>
      </c>
      <c r="N112" s="16">
        <v>0.222452377406851</v>
      </c>
      <c r="O112" s="16">
        <v>0.15123567693876</v>
      </c>
      <c r="P112" s="16">
        <v>0.288522883298684</v>
      </c>
      <c r="Q112" s="16">
        <v>0.230180273463368</v>
      </c>
      <c r="R112" s="16">
        <v>0.228961692313812</v>
      </c>
      <c r="S112" s="16">
        <v>0.206100296999079</v>
      </c>
      <c r="T112" s="16">
        <v>0.25763017919196</v>
      </c>
      <c r="U112" s="16">
        <v>0.283747193583832</v>
      </c>
      <c r="V112" s="16">
        <v>0.321505235768647</v>
      </c>
    </row>
    <row r="113" ht="15.75" spans="1:22">
      <c r="A113" s="45"/>
      <c r="B113" s="28"/>
      <c r="C113" s="12"/>
      <c r="D113" s="11"/>
      <c r="E113" s="10"/>
      <c r="F113" s="10"/>
      <c r="G113" s="11"/>
      <c r="H113" s="10"/>
      <c r="I113" s="11"/>
      <c r="J113" s="10"/>
      <c r="K113" s="19"/>
      <c r="L113" s="15" t="s">
        <v>213</v>
      </c>
      <c r="M113" s="15" t="s">
        <v>214</v>
      </c>
      <c r="N113" s="16">
        <v>0.0257219470440525</v>
      </c>
      <c r="O113" s="16">
        <v>0.01549666786781</v>
      </c>
      <c r="P113" s="16">
        <v>0.0813551787723546</v>
      </c>
      <c r="Q113" s="16">
        <v>0.00660409516744665</v>
      </c>
      <c r="R113" s="16">
        <v>0.022922700975948</v>
      </c>
      <c r="S113" s="16">
        <v>0.00429075631238884</v>
      </c>
      <c r="T113" s="16">
        <v>0.054811518769654</v>
      </c>
      <c r="U113" s="16">
        <v>0.010126092490497</v>
      </c>
      <c r="V113" s="16">
        <v>0.0206167920625998</v>
      </c>
    </row>
    <row r="114" ht="15.75" spans="1:22">
      <c r="A114" s="44">
        <v>121101</v>
      </c>
      <c r="B114" s="9" t="s">
        <v>961</v>
      </c>
      <c r="C114" s="12">
        <v>0.19835</v>
      </c>
      <c r="D114" s="11">
        <v>0.19966</v>
      </c>
      <c r="E114" s="10">
        <v>0.09225</v>
      </c>
      <c r="F114" s="10">
        <v>0.22562</v>
      </c>
      <c r="G114" s="11">
        <v>0.17741</v>
      </c>
      <c r="H114" s="10">
        <v>0.343</v>
      </c>
      <c r="I114" s="11">
        <v>0.18309</v>
      </c>
      <c r="J114" s="10">
        <v>0.06953</v>
      </c>
      <c r="K114" s="19">
        <v>0.29542</v>
      </c>
      <c r="L114" s="15" t="s">
        <v>221</v>
      </c>
      <c r="M114" s="15" t="s">
        <v>222</v>
      </c>
      <c r="N114" s="16">
        <v>0.247474330012501</v>
      </c>
      <c r="O114" s="16">
        <v>0.256464644044969</v>
      </c>
      <c r="P114" s="16">
        <v>0.159270077280621</v>
      </c>
      <c r="Q114" s="16">
        <v>0.302089453557498</v>
      </c>
      <c r="R114" s="16">
        <v>0.249649821133283</v>
      </c>
      <c r="S114" s="16">
        <v>0.331628748911518</v>
      </c>
      <c r="T114" s="16">
        <v>0.253261036358326</v>
      </c>
      <c r="U114" s="16">
        <v>0.108233615729974</v>
      </c>
      <c r="V114" s="16">
        <v>0.36536710006162</v>
      </c>
    </row>
    <row r="115" ht="15.75" spans="1:22">
      <c r="A115" s="44">
        <v>121102</v>
      </c>
      <c r="B115" s="9" t="s">
        <v>962</v>
      </c>
      <c r="C115" s="12">
        <v>0.26236</v>
      </c>
      <c r="D115" s="11">
        <v>0.09964</v>
      </c>
      <c r="E115" s="10">
        <v>0.75215</v>
      </c>
      <c r="F115" s="10">
        <v>0.46754</v>
      </c>
      <c r="G115" s="11">
        <v>0.50114</v>
      </c>
      <c r="H115" s="10">
        <v>0.25414</v>
      </c>
      <c r="I115" s="11">
        <v>0.26195</v>
      </c>
      <c r="J115" s="10">
        <v>0.22639</v>
      </c>
      <c r="K115" s="19">
        <v>0.45414</v>
      </c>
      <c r="L115" s="15" t="s">
        <v>219</v>
      </c>
      <c r="M115" s="15" t="s">
        <v>220</v>
      </c>
      <c r="N115" s="16">
        <v>0.169311990830412</v>
      </c>
      <c r="O115" s="16">
        <v>0.0836871199922592</v>
      </c>
      <c r="P115" s="16">
        <v>0.495173776293032</v>
      </c>
      <c r="Q115" s="16">
        <v>0.325115829499714</v>
      </c>
      <c r="R115" s="16">
        <v>0.343813117644228</v>
      </c>
      <c r="S115" s="16">
        <v>0.0679657737041901</v>
      </c>
      <c r="T115" s="16">
        <v>0.123256940303419</v>
      </c>
      <c r="U115" s="16">
        <v>0.162050782470391</v>
      </c>
      <c r="V115" s="16">
        <v>0.177394906108633</v>
      </c>
    </row>
    <row r="116" ht="15.75" spans="1:22">
      <c r="A116" s="44"/>
      <c r="B116" s="9"/>
      <c r="C116" s="12"/>
      <c r="D116" s="11"/>
      <c r="E116" s="10"/>
      <c r="F116" s="10"/>
      <c r="G116" s="11"/>
      <c r="H116" s="10"/>
      <c r="I116" s="11"/>
      <c r="J116" s="10"/>
      <c r="K116" s="19"/>
      <c r="L116" s="15" t="s">
        <v>223</v>
      </c>
      <c r="M116" s="15" t="s">
        <v>224</v>
      </c>
      <c r="N116" s="16">
        <v>0.0457902261568793</v>
      </c>
      <c r="O116" s="16">
        <v>0.0658029276828093</v>
      </c>
      <c r="P116" s="16">
        <v>0.0235144405315565</v>
      </c>
      <c r="Q116" s="16">
        <v>0.0388087025468767</v>
      </c>
      <c r="R116" s="16">
        <v>0.0352167516400598</v>
      </c>
      <c r="S116" s="16">
        <v>0.042981899187289</v>
      </c>
      <c r="T116" s="16">
        <v>0.0444317091464135</v>
      </c>
      <c r="U116" s="16">
        <v>0.0314842967410889</v>
      </c>
      <c r="V116" s="16">
        <v>0.0282554615328101</v>
      </c>
    </row>
    <row r="117" ht="15.75" spans="1:22">
      <c r="A117" s="44">
        <v>121201</v>
      </c>
      <c r="B117" s="9" t="s">
        <v>963</v>
      </c>
      <c r="C117" s="12">
        <v>0.3389</v>
      </c>
      <c r="D117" s="11">
        <v>0.42</v>
      </c>
      <c r="E117" s="10">
        <v>0.32405</v>
      </c>
      <c r="F117" s="10">
        <v>0.37995</v>
      </c>
      <c r="G117" s="11">
        <v>0.20322</v>
      </c>
      <c r="H117" s="10">
        <v>0.27234</v>
      </c>
      <c r="I117" s="11">
        <v>0.31238</v>
      </c>
      <c r="J117" s="10">
        <v>0.18578</v>
      </c>
      <c r="K117" s="19">
        <v>0.41994</v>
      </c>
      <c r="L117" s="15" t="s">
        <v>225</v>
      </c>
      <c r="M117" s="15" t="s">
        <v>226</v>
      </c>
      <c r="N117" s="16">
        <v>0.385427471899723</v>
      </c>
      <c r="O117" s="16">
        <v>0.527722854040631</v>
      </c>
      <c r="P117" s="16">
        <v>0.239704056264535</v>
      </c>
      <c r="Q117" s="16">
        <v>0.533366362720219</v>
      </c>
      <c r="R117" s="16">
        <v>0.395713005163519</v>
      </c>
      <c r="S117" s="16">
        <v>0.301583099941596</v>
      </c>
      <c r="T117" s="16">
        <v>0.258885055418391</v>
      </c>
      <c r="U117" s="16">
        <v>0.235132288795443</v>
      </c>
      <c r="V117" s="16">
        <v>0.645816192798995</v>
      </c>
    </row>
    <row r="118" ht="15.75" spans="1:22">
      <c r="A118" s="44">
        <v>121301</v>
      </c>
      <c r="B118" s="9" t="s">
        <v>964</v>
      </c>
      <c r="C118" s="12">
        <v>0.93963</v>
      </c>
      <c r="D118" s="11">
        <v>0.65849</v>
      </c>
      <c r="E118" s="10">
        <v>0.866</v>
      </c>
      <c r="F118" s="10">
        <v>1.17382</v>
      </c>
      <c r="G118" s="11">
        <v>1.03951</v>
      </c>
      <c r="H118" s="10">
        <v>1.54063</v>
      </c>
      <c r="I118" s="11">
        <v>0.9996</v>
      </c>
      <c r="J118" s="10">
        <v>0.78674</v>
      </c>
      <c r="K118" s="19">
        <v>1.49316</v>
      </c>
      <c r="L118" s="15" t="s">
        <v>227</v>
      </c>
      <c r="M118" s="15" t="s">
        <v>228</v>
      </c>
      <c r="N118" s="16">
        <v>1.35928625946638</v>
      </c>
      <c r="O118" s="16">
        <v>0.878367830204321</v>
      </c>
      <c r="P118" s="16">
        <v>1.13731900975542</v>
      </c>
      <c r="Q118" s="16">
        <v>1.48728488179514</v>
      </c>
      <c r="R118" s="16">
        <v>1.33345146424903</v>
      </c>
      <c r="S118" s="16">
        <v>1.65785268220144</v>
      </c>
      <c r="T118" s="16">
        <v>1.77823284889254</v>
      </c>
      <c r="U118" s="16">
        <v>1.31167481981714</v>
      </c>
      <c r="V118" s="16">
        <v>2.37723907480973</v>
      </c>
    </row>
    <row r="119" ht="15.75" spans="1:22">
      <c r="A119" s="44">
        <v>121401</v>
      </c>
      <c r="B119" s="9" t="s">
        <v>965</v>
      </c>
      <c r="C119" s="12">
        <v>0.14155</v>
      </c>
      <c r="D119" s="11">
        <v>0.13493</v>
      </c>
      <c r="E119" s="10">
        <v>0.15903</v>
      </c>
      <c r="F119" s="10">
        <v>0.16701</v>
      </c>
      <c r="G119" s="11">
        <v>0.15143</v>
      </c>
      <c r="H119" s="10">
        <v>0.19231</v>
      </c>
      <c r="I119" s="11">
        <v>0.13735</v>
      </c>
      <c r="J119" s="10">
        <v>0.05748</v>
      </c>
      <c r="K119" s="19">
        <v>0.19791</v>
      </c>
      <c r="L119" s="15" t="s">
        <v>217</v>
      </c>
      <c r="M119" s="15" t="s">
        <v>218</v>
      </c>
      <c r="N119" s="16">
        <v>0.0358919674686567</v>
      </c>
      <c r="O119" s="16">
        <v>0.04158737668465</v>
      </c>
      <c r="P119" s="16">
        <v>0.0152357399564913</v>
      </c>
      <c r="Q119" s="16">
        <v>0.0481569804461482</v>
      </c>
      <c r="R119" s="16">
        <v>0.0496959749489945</v>
      </c>
      <c r="S119" s="16">
        <v>0.04893944686243</v>
      </c>
      <c r="T119" s="16">
        <v>0.0297316232513609</v>
      </c>
      <c r="U119" s="16">
        <v>0.0183112293374446</v>
      </c>
      <c r="V119" s="16">
        <v>0.0207657508982583</v>
      </c>
    </row>
    <row r="120" ht="15.75" spans="1:22">
      <c r="A120" s="44">
        <v>121402</v>
      </c>
      <c r="B120" s="9" t="s">
        <v>966</v>
      </c>
      <c r="C120" s="12">
        <v>0.21301</v>
      </c>
      <c r="D120" s="11">
        <v>0.18294</v>
      </c>
      <c r="E120" s="10">
        <v>0.24862</v>
      </c>
      <c r="F120" s="10">
        <v>0.31867</v>
      </c>
      <c r="G120" s="11">
        <v>0.33505</v>
      </c>
      <c r="H120" s="10">
        <v>0.26319</v>
      </c>
      <c r="I120" s="11">
        <v>0.14064</v>
      </c>
      <c r="J120" s="10">
        <v>0.22177</v>
      </c>
      <c r="K120" s="19">
        <v>0.22598</v>
      </c>
      <c r="L120" s="15" t="s">
        <v>215</v>
      </c>
      <c r="M120" s="15" t="s">
        <v>216</v>
      </c>
      <c r="N120" s="16">
        <v>0.34725466293956</v>
      </c>
      <c r="O120" s="16">
        <v>0.243122749248347</v>
      </c>
      <c r="P120" s="16">
        <v>0.403332765043649</v>
      </c>
      <c r="Q120" s="16">
        <v>0.438489931568037</v>
      </c>
      <c r="R120" s="16">
        <v>0.455051528899628</v>
      </c>
      <c r="S120" s="16">
        <v>0.309389403731615</v>
      </c>
      <c r="T120" s="16">
        <v>0.339351788155221</v>
      </c>
      <c r="U120" s="16">
        <v>0.455596045363641</v>
      </c>
      <c r="V120" s="16">
        <v>0.508613063409757</v>
      </c>
    </row>
    <row r="121" ht="15.75" spans="1:11">
      <c r="A121" s="44">
        <v>121501</v>
      </c>
      <c r="B121" s="9" t="s">
        <v>967</v>
      </c>
      <c r="C121" s="12">
        <v>0.05462</v>
      </c>
      <c r="D121" s="11">
        <v>0.01967</v>
      </c>
      <c r="E121" s="10">
        <v>0.41258</v>
      </c>
      <c r="F121" s="10">
        <v>0.04716</v>
      </c>
      <c r="G121" s="11">
        <v>0.02271</v>
      </c>
      <c r="H121" s="10">
        <v>0.02825</v>
      </c>
      <c r="I121" s="11">
        <v>0.02</v>
      </c>
      <c r="J121" s="10">
        <v>0.07289</v>
      </c>
      <c r="K121" s="19">
        <v>0.14915</v>
      </c>
    </row>
    <row r="122" ht="15.75" spans="1:22">
      <c r="A122" s="44">
        <v>121502</v>
      </c>
      <c r="B122" s="9" t="s">
        <v>968</v>
      </c>
      <c r="C122" s="12">
        <v>0.03039</v>
      </c>
      <c r="D122" s="11">
        <v>0.01899</v>
      </c>
      <c r="E122" s="10">
        <v>0.01438</v>
      </c>
      <c r="F122" s="10">
        <v>0.04307</v>
      </c>
      <c r="G122" s="11">
        <v>0.04098</v>
      </c>
      <c r="H122" s="10">
        <v>0.09553</v>
      </c>
      <c r="I122" s="11">
        <v>0.01184</v>
      </c>
      <c r="J122" s="10">
        <v>0.02048</v>
      </c>
      <c r="K122" s="19">
        <v>0.04834</v>
      </c>
      <c r="L122" s="15" t="s">
        <v>229</v>
      </c>
      <c r="M122" s="15" t="s">
        <v>230</v>
      </c>
      <c r="N122" s="16">
        <v>0.082856665369865</v>
      </c>
      <c r="O122" s="16">
        <v>0.0426685687536943</v>
      </c>
      <c r="P122" s="16">
        <v>0.0855563824550946</v>
      </c>
      <c r="Q122" s="16">
        <v>0.109804651138551</v>
      </c>
      <c r="R122" s="16">
        <v>0.140222583599532</v>
      </c>
      <c r="S122" s="16">
        <v>0.0654609152460752</v>
      </c>
      <c r="T122" s="16">
        <v>0.0864830019324701</v>
      </c>
      <c r="U122" s="16">
        <v>0.115063769530246</v>
      </c>
      <c r="V122" s="16">
        <v>0.16089053260006</v>
      </c>
    </row>
    <row r="123" s="27" customFormat="1" ht="15.75" spans="1:22">
      <c r="A123" s="46"/>
      <c r="B123" s="29"/>
      <c r="C123" s="30"/>
      <c r="D123" s="31"/>
      <c r="E123" s="32"/>
      <c r="F123" s="32"/>
      <c r="G123" s="31"/>
      <c r="H123" s="32"/>
      <c r="I123" s="31"/>
      <c r="J123" s="32"/>
      <c r="K123" s="34"/>
      <c r="L123" s="15" t="s">
        <v>231</v>
      </c>
      <c r="M123" s="15" t="s">
        <v>232</v>
      </c>
      <c r="N123" s="16">
        <v>0.382231576941567</v>
      </c>
      <c r="O123" s="16">
        <v>0.0368129969506048</v>
      </c>
      <c r="P123" s="16">
        <v>0.897384133595373</v>
      </c>
      <c r="Q123" s="16">
        <v>0.470690333218536</v>
      </c>
      <c r="R123" s="16">
        <v>0.445685464726047</v>
      </c>
      <c r="S123" s="16">
        <v>0.215501703852049</v>
      </c>
      <c r="T123" s="16">
        <v>0.568960464589525</v>
      </c>
      <c r="U123" s="16">
        <v>0.6207060779162</v>
      </c>
      <c r="V123" s="16">
        <v>0.659353383000685</v>
      </c>
    </row>
    <row r="124" ht="15.75" spans="1:22">
      <c r="A124" s="43">
        <v>211101</v>
      </c>
      <c r="B124" s="20" t="s">
        <v>969</v>
      </c>
      <c r="C124" s="21">
        <v>0.04282</v>
      </c>
      <c r="D124" s="8">
        <v>0.053</v>
      </c>
      <c r="E124" s="7">
        <v>0.03847</v>
      </c>
      <c r="F124" s="7">
        <v>0.03416</v>
      </c>
      <c r="G124" s="8">
        <v>0.0985</v>
      </c>
      <c r="H124" s="7">
        <v>0.01536</v>
      </c>
      <c r="I124" s="8">
        <v>0.04</v>
      </c>
      <c r="J124" s="7">
        <v>0.01864</v>
      </c>
      <c r="K124" s="22">
        <v>0.02603</v>
      </c>
      <c r="L124" s="15" t="s">
        <v>233</v>
      </c>
      <c r="M124" s="15" t="s">
        <v>234</v>
      </c>
      <c r="N124" s="16">
        <v>0.160108489979891</v>
      </c>
      <c r="O124" s="16">
        <v>0.157709213147536</v>
      </c>
      <c r="P124" s="16">
        <v>0.0743404073186661</v>
      </c>
      <c r="Q124" s="16">
        <v>0.027190775376637</v>
      </c>
      <c r="R124" s="16">
        <v>0.0237451043474737</v>
      </c>
      <c r="S124" s="16">
        <v>0.164005631366097</v>
      </c>
      <c r="T124" s="16">
        <v>0.284249581286944</v>
      </c>
      <c r="U124" s="16">
        <v>0.326498338696427</v>
      </c>
      <c r="V124" s="16">
        <v>0.177305212148592</v>
      </c>
    </row>
    <row r="125" ht="15.75" spans="1:22">
      <c r="A125" s="43"/>
      <c r="B125" s="20"/>
      <c r="C125" s="21"/>
      <c r="D125" s="8"/>
      <c r="E125" s="7"/>
      <c r="F125" s="7"/>
      <c r="G125" s="8"/>
      <c r="H125" s="7"/>
      <c r="I125" s="8"/>
      <c r="J125" s="7"/>
      <c r="K125" s="22"/>
      <c r="L125" s="15" t="s">
        <v>235</v>
      </c>
      <c r="M125" s="15" t="s">
        <v>236</v>
      </c>
      <c r="N125" s="16">
        <v>0.158412716255359</v>
      </c>
      <c r="O125" s="16">
        <v>0.63736672527525</v>
      </c>
      <c r="P125" s="16">
        <v>0</v>
      </c>
      <c r="Q125" s="16">
        <v>0.027190775376637</v>
      </c>
      <c r="R125" s="16">
        <v>0.0229820986715773</v>
      </c>
      <c r="S125" s="16">
        <v>0</v>
      </c>
      <c r="T125" s="16">
        <v>0</v>
      </c>
      <c r="U125" s="16">
        <v>0.180565521461526</v>
      </c>
      <c r="V125" s="16">
        <v>0</v>
      </c>
    </row>
    <row r="126" ht="15.75" spans="1:11">
      <c r="A126" s="44">
        <v>212101</v>
      </c>
      <c r="B126" s="9" t="s">
        <v>970</v>
      </c>
      <c r="C126" s="12">
        <v>0.00133</v>
      </c>
      <c r="D126" s="11">
        <v>0.0031</v>
      </c>
      <c r="E126" s="10">
        <v>0.00101</v>
      </c>
      <c r="F126" s="10">
        <v>0.00061</v>
      </c>
      <c r="G126" s="11">
        <v>0.0009</v>
      </c>
      <c r="H126" s="10">
        <v>0</v>
      </c>
      <c r="I126" s="11">
        <v>0</v>
      </c>
      <c r="J126" s="10">
        <v>0</v>
      </c>
      <c r="K126" s="19">
        <v>0.00041</v>
      </c>
    </row>
    <row r="127" ht="15.75" spans="1:11">
      <c r="A127" s="44">
        <v>212102</v>
      </c>
      <c r="B127" s="9" t="s">
        <v>971</v>
      </c>
      <c r="C127" s="12">
        <v>0.00263</v>
      </c>
      <c r="D127" s="11">
        <v>0.00454</v>
      </c>
      <c r="E127" s="10">
        <v>0.00802</v>
      </c>
      <c r="F127" s="10">
        <v>3e-5</v>
      </c>
      <c r="G127" s="11">
        <v>0.00087</v>
      </c>
      <c r="H127" s="10">
        <v>0.00173</v>
      </c>
      <c r="I127" s="11">
        <v>0.00135</v>
      </c>
      <c r="J127" s="10">
        <v>0</v>
      </c>
      <c r="K127" s="19">
        <v>0</v>
      </c>
    </row>
    <row r="128" ht="15.75" spans="1:22">
      <c r="A128" s="44">
        <v>213101</v>
      </c>
      <c r="B128" s="9" t="s">
        <v>972</v>
      </c>
      <c r="C128" s="12">
        <v>0.15639</v>
      </c>
      <c r="D128" s="11">
        <v>0.14734</v>
      </c>
      <c r="E128" s="10">
        <v>0.18309</v>
      </c>
      <c r="F128" s="10">
        <v>0.15036</v>
      </c>
      <c r="G128" s="11">
        <v>0.13461</v>
      </c>
      <c r="H128" s="10">
        <v>0.13553</v>
      </c>
      <c r="I128" s="11">
        <v>0.18186</v>
      </c>
      <c r="J128" s="10">
        <v>0.12162</v>
      </c>
      <c r="K128" s="19">
        <v>0.27145</v>
      </c>
      <c r="L128" s="15" t="s">
        <v>237</v>
      </c>
      <c r="M128" s="15" t="s">
        <v>238</v>
      </c>
      <c r="N128" s="16">
        <v>1.27936053855635</v>
      </c>
      <c r="O128" s="16">
        <v>1.00008681881643</v>
      </c>
      <c r="P128" s="16">
        <v>1.09642618186712</v>
      </c>
      <c r="Q128" s="16">
        <v>1.95926745434759</v>
      </c>
      <c r="R128" s="16">
        <v>0.51713600995117</v>
      </c>
      <c r="S128" s="16">
        <v>1.97739772759283</v>
      </c>
      <c r="T128" s="16">
        <v>1.31643464146288</v>
      </c>
      <c r="U128" s="16">
        <v>1.98221719829757</v>
      </c>
      <c r="V128" s="16">
        <v>1.31744279239693</v>
      </c>
    </row>
    <row r="129" ht="15.75" spans="1:22">
      <c r="A129" s="44">
        <v>221101</v>
      </c>
      <c r="B129" s="9" t="s">
        <v>973</v>
      </c>
      <c r="C129" s="12">
        <v>0.07253</v>
      </c>
      <c r="D129" s="11">
        <v>0.09694</v>
      </c>
      <c r="E129" s="10">
        <v>0.01685</v>
      </c>
      <c r="F129" s="10">
        <v>0.10813</v>
      </c>
      <c r="G129" s="11">
        <v>0.18361</v>
      </c>
      <c r="H129" s="10">
        <v>0.05939</v>
      </c>
      <c r="I129" s="11">
        <v>0.01684</v>
      </c>
      <c r="J129" s="10">
        <v>0.02768</v>
      </c>
      <c r="K129" s="19">
        <v>0.07438</v>
      </c>
      <c r="L129" s="15" t="s">
        <v>239</v>
      </c>
      <c r="M129" s="15" t="s">
        <v>240</v>
      </c>
      <c r="N129" s="16">
        <v>0.409248429115914</v>
      </c>
      <c r="O129" s="16">
        <v>0.679480832760783</v>
      </c>
      <c r="P129" s="16">
        <v>0.214104090814215</v>
      </c>
      <c r="Q129" s="16">
        <v>0.399258818899135</v>
      </c>
      <c r="R129" s="16">
        <v>0.0928992770297794</v>
      </c>
      <c r="S129" s="16">
        <v>0.82764726104107</v>
      </c>
      <c r="T129" s="16">
        <v>0.205203197250175</v>
      </c>
      <c r="U129" s="16">
        <v>0.30911219154448</v>
      </c>
      <c r="V129" s="16">
        <v>0.653665215454475</v>
      </c>
    </row>
    <row r="130" ht="15.75" spans="1:22">
      <c r="A130" s="43">
        <v>311101</v>
      </c>
      <c r="B130" s="20" t="s">
        <v>974</v>
      </c>
      <c r="C130" s="7">
        <v>0.07867</v>
      </c>
      <c r="D130" s="8">
        <v>0.04893</v>
      </c>
      <c r="E130" s="7">
        <v>0.04352</v>
      </c>
      <c r="F130" s="7">
        <v>0.08146</v>
      </c>
      <c r="G130" s="8">
        <v>0.06991</v>
      </c>
      <c r="H130" s="7">
        <v>0.07062</v>
      </c>
      <c r="I130" s="8">
        <v>0.11127</v>
      </c>
      <c r="J130" s="7">
        <v>0.15724</v>
      </c>
      <c r="K130" s="22">
        <v>0.09376</v>
      </c>
      <c r="L130" s="15" t="s">
        <v>241</v>
      </c>
      <c r="M130" s="15" t="s">
        <v>242</v>
      </c>
      <c r="N130" s="16">
        <v>0.0299367315891568</v>
      </c>
      <c r="O130" s="16">
        <v>0.0176272339408507</v>
      </c>
      <c r="P130" s="16">
        <v>0.0144957497159744</v>
      </c>
      <c r="Q130" s="16">
        <v>0.0411040425421408</v>
      </c>
      <c r="R130" s="16">
        <v>0.0268506872685631</v>
      </c>
      <c r="S130" s="16">
        <v>0.0209610179132749</v>
      </c>
      <c r="T130" s="16">
        <v>0.0442684166819069</v>
      </c>
      <c r="U130" s="16">
        <v>0.0398029482991681</v>
      </c>
      <c r="V130" s="16">
        <v>0.0516366496572251</v>
      </c>
    </row>
    <row r="131" s="27" customFormat="1" ht="15.75" spans="1:22">
      <c r="A131" s="46"/>
      <c r="B131" s="29"/>
      <c r="C131" s="32"/>
      <c r="D131" s="31"/>
      <c r="E131" s="32"/>
      <c r="F131" s="32"/>
      <c r="G131" s="31"/>
      <c r="H131" s="32"/>
      <c r="I131" s="31"/>
      <c r="J131" s="32"/>
      <c r="K131" s="34"/>
      <c r="L131" s="15" t="s">
        <v>243</v>
      </c>
      <c r="M131" s="15" t="s">
        <v>244</v>
      </c>
      <c r="N131" s="16">
        <v>0.0808754773885111</v>
      </c>
      <c r="O131" s="16">
        <v>0.0510924542008948</v>
      </c>
      <c r="P131" s="16">
        <v>0.0914915914315784</v>
      </c>
      <c r="Q131" s="16">
        <v>0.0192135618064434</v>
      </c>
      <c r="R131" s="16">
        <v>0.0322838094088865</v>
      </c>
      <c r="S131" s="16">
        <v>0.0561164911394325</v>
      </c>
      <c r="T131" s="16">
        <v>0.0849409863099132</v>
      </c>
      <c r="U131" s="16">
        <v>0.172568435856081</v>
      </c>
      <c r="V131" s="16">
        <v>0.0190626457188699</v>
      </c>
    </row>
    <row r="132" s="27" customFormat="1" ht="15.75" spans="1:22">
      <c r="A132" s="46"/>
      <c r="B132" s="29"/>
      <c r="C132" s="32"/>
      <c r="D132" s="31"/>
      <c r="E132" s="32"/>
      <c r="F132" s="32"/>
      <c r="G132" s="31"/>
      <c r="H132" s="32"/>
      <c r="I132" s="31"/>
      <c r="J132" s="32"/>
      <c r="K132" s="34"/>
      <c r="L132" s="15" t="s">
        <v>245</v>
      </c>
      <c r="M132" s="15" t="s">
        <v>246</v>
      </c>
      <c r="N132" s="16">
        <v>0.0427650927831955</v>
      </c>
      <c r="O132" s="16">
        <v>0.0300347641958176</v>
      </c>
      <c r="P132" s="16">
        <v>0.0302057395985985</v>
      </c>
      <c r="Q132" s="16">
        <v>0.00804738872834649</v>
      </c>
      <c r="R132" s="16">
        <v>0.0217395030033601</v>
      </c>
      <c r="S132" s="16">
        <v>0.0306568113572769</v>
      </c>
      <c r="T132" s="16">
        <v>0.0506677157375214</v>
      </c>
      <c r="U132" s="16">
        <v>0.0818995964404982</v>
      </c>
      <c r="V132" s="16">
        <v>0.00852324483350992</v>
      </c>
    </row>
    <row r="133" s="27" customFormat="1" ht="15.75" spans="1:22">
      <c r="A133" s="46"/>
      <c r="B133" s="29"/>
      <c r="C133" s="32"/>
      <c r="D133" s="31"/>
      <c r="E133" s="32"/>
      <c r="F133" s="32"/>
      <c r="G133" s="31"/>
      <c r="H133" s="32"/>
      <c r="I133" s="31"/>
      <c r="J133" s="32"/>
      <c r="K133" s="34"/>
      <c r="L133" s="15" t="s">
        <v>249</v>
      </c>
      <c r="M133" s="15" t="s">
        <v>250</v>
      </c>
      <c r="N133" s="16">
        <v>0.0534133689129008</v>
      </c>
      <c r="O133" s="16">
        <v>0.0362390311995484</v>
      </c>
      <c r="P133" s="16">
        <v>0.089038337026924</v>
      </c>
      <c r="Q133" s="16">
        <v>0.0681914316250778</v>
      </c>
      <c r="R133" s="16">
        <v>0.0493658716780947</v>
      </c>
      <c r="S133" s="16">
        <v>0.0504576661955863</v>
      </c>
      <c r="T133" s="16">
        <v>0.047762203121055</v>
      </c>
      <c r="U133" s="16">
        <v>0.0485431216310963</v>
      </c>
      <c r="V133" s="16">
        <v>0.0694949422636608</v>
      </c>
    </row>
    <row r="134" s="27" customFormat="1" ht="15.75" spans="1:22">
      <c r="A134" s="46"/>
      <c r="B134" s="29"/>
      <c r="C134" s="32"/>
      <c r="D134" s="31"/>
      <c r="E134" s="32"/>
      <c r="F134" s="32"/>
      <c r="G134" s="31"/>
      <c r="H134" s="32"/>
      <c r="I134" s="31"/>
      <c r="J134" s="32"/>
      <c r="K134" s="34"/>
      <c r="L134" s="15" t="s">
        <v>251</v>
      </c>
      <c r="M134" s="15" t="s">
        <v>252</v>
      </c>
      <c r="N134" s="16">
        <v>0.0813137251490048</v>
      </c>
      <c r="O134" s="16">
        <v>0.055710016575343</v>
      </c>
      <c r="P134" s="16">
        <v>0.0880641018322122</v>
      </c>
      <c r="Q134" s="16">
        <v>0.0852332183828802</v>
      </c>
      <c r="R134" s="16">
        <v>0.0682239734061544</v>
      </c>
      <c r="S134" s="16">
        <v>0.0770235219590647</v>
      </c>
      <c r="T134" s="16">
        <v>0.0946564294612996</v>
      </c>
      <c r="U134" s="16">
        <v>0.085971560599399</v>
      </c>
      <c r="V134" s="16">
        <v>0.0823036017432298</v>
      </c>
    </row>
    <row r="135" customFormat="1" ht="15.75" spans="1:22">
      <c r="A135" s="46"/>
      <c r="B135" s="29"/>
      <c r="C135" s="7"/>
      <c r="D135" s="8"/>
      <c r="E135" s="7"/>
      <c r="F135" s="7"/>
      <c r="G135" s="8"/>
      <c r="H135" s="7"/>
      <c r="I135" s="8"/>
      <c r="J135" s="7"/>
      <c r="K135" s="22"/>
      <c r="L135" s="15" t="s">
        <v>255</v>
      </c>
      <c r="M135" s="15" t="s">
        <v>256</v>
      </c>
      <c r="N135" s="16">
        <v>1.03537000636987</v>
      </c>
      <c r="O135" s="16">
        <v>0.33063029461939</v>
      </c>
      <c r="P135" s="16">
        <v>0.672328870886768</v>
      </c>
      <c r="Q135" s="16">
        <v>0.525959845072934</v>
      </c>
      <c r="R135" s="16">
        <v>0.440598614202528</v>
      </c>
      <c r="S135" s="16">
        <v>0.42988268818632</v>
      </c>
      <c r="T135" s="16">
        <v>0.399718992151222</v>
      </c>
      <c r="U135" s="16">
        <v>0.503371185315837</v>
      </c>
      <c r="V135" s="16">
        <v>0.605162075670035</v>
      </c>
    </row>
    <row r="136" ht="15.75" spans="1:22">
      <c r="A136" s="44">
        <v>312101</v>
      </c>
      <c r="B136" s="9" t="s">
        <v>975</v>
      </c>
      <c r="C136" s="10">
        <v>0.79139</v>
      </c>
      <c r="D136" s="11">
        <v>0.58422</v>
      </c>
      <c r="E136" s="10">
        <v>1.23121</v>
      </c>
      <c r="F136" s="10">
        <v>0.92434</v>
      </c>
      <c r="G136" s="11">
        <v>0.88648</v>
      </c>
      <c r="H136" s="10">
        <v>0.85306</v>
      </c>
      <c r="I136" s="11">
        <v>0.79142</v>
      </c>
      <c r="J136" s="10">
        <v>0.99119</v>
      </c>
      <c r="K136" s="19">
        <v>1.06919</v>
      </c>
      <c r="L136" s="15" t="s">
        <v>253</v>
      </c>
      <c r="M136" s="15" t="s">
        <v>254</v>
      </c>
      <c r="N136" s="16">
        <v>0.0812192287819671</v>
      </c>
      <c r="O136" s="16">
        <v>0.0634968140277954</v>
      </c>
      <c r="P136" s="16">
        <v>0.0814690056113372</v>
      </c>
      <c r="Q136" s="16">
        <v>0.0535143712357414</v>
      </c>
      <c r="R136" s="16">
        <v>0.0685337782546857</v>
      </c>
      <c r="S136" s="16">
        <v>0.0637241958230764</v>
      </c>
      <c r="T136" s="16">
        <v>0.106545415141504</v>
      </c>
      <c r="U136" s="16">
        <v>0.0873453717074849</v>
      </c>
      <c r="V136" s="16">
        <v>0.0661303388250824</v>
      </c>
    </row>
    <row r="137" ht="15.75" spans="1:22">
      <c r="A137" s="44">
        <v>312102</v>
      </c>
      <c r="B137" s="9" t="s">
        <v>976</v>
      </c>
      <c r="C137" s="10">
        <v>0.41351</v>
      </c>
      <c r="D137" s="11">
        <v>0.32233</v>
      </c>
      <c r="E137" s="10">
        <v>0.55288</v>
      </c>
      <c r="F137" s="10">
        <v>0.51467</v>
      </c>
      <c r="G137" s="11">
        <v>0.395</v>
      </c>
      <c r="H137" s="10">
        <v>0.39688</v>
      </c>
      <c r="I137" s="11">
        <v>0.42326</v>
      </c>
      <c r="J137" s="10">
        <v>0.56122</v>
      </c>
      <c r="K137" s="19">
        <v>0.55816</v>
      </c>
      <c r="L137" s="15" t="s">
        <v>247</v>
      </c>
      <c r="M137" s="15" t="s">
        <v>248</v>
      </c>
      <c r="N137" s="16">
        <v>0.309843055254912</v>
      </c>
      <c r="O137" s="16">
        <v>0.0934938629967053</v>
      </c>
      <c r="P137" s="16">
        <v>0.267273420813266</v>
      </c>
      <c r="Q137" s="16">
        <v>0.184863763794466</v>
      </c>
      <c r="R137" s="16">
        <v>0.160799680002834</v>
      </c>
      <c r="S137" s="16">
        <v>0.136034386741718</v>
      </c>
      <c r="T137" s="16">
        <v>0.158530347550048</v>
      </c>
      <c r="U137" s="16">
        <v>0.169677168518361</v>
      </c>
      <c r="V137" s="16">
        <v>0.221633543657242</v>
      </c>
    </row>
    <row r="138" ht="15.75" spans="1:22">
      <c r="A138" s="44">
        <v>312103</v>
      </c>
      <c r="B138" s="9" t="s">
        <v>977</v>
      </c>
      <c r="C138" s="10">
        <v>0.06553</v>
      </c>
      <c r="D138" s="11">
        <v>0.08589</v>
      </c>
      <c r="E138" s="10">
        <v>0.05703</v>
      </c>
      <c r="F138" s="10">
        <v>0.04729</v>
      </c>
      <c r="G138" s="11">
        <v>0</v>
      </c>
      <c r="H138" s="10">
        <v>0.09492</v>
      </c>
      <c r="I138" s="11">
        <v>0.06859</v>
      </c>
      <c r="J138" s="10">
        <v>0.03854</v>
      </c>
      <c r="K138" s="19">
        <v>0</v>
      </c>
      <c r="L138" s="15" t="s">
        <v>261</v>
      </c>
      <c r="M138" s="15" t="s">
        <v>262</v>
      </c>
      <c r="N138" s="16">
        <v>0.030984378681069</v>
      </c>
      <c r="O138" s="16">
        <v>0.0135948632816434</v>
      </c>
      <c r="P138" s="16">
        <v>0.0167196921819575</v>
      </c>
      <c r="Q138" s="16">
        <v>0.0185082976622368</v>
      </c>
      <c r="R138" s="16">
        <v>0.0247671814041671</v>
      </c>
      <c r="S138" s="16">
        <v>0.0244311687874121</v>
      </c>
      <c r="T138" s="16">
        <v>0.044536757177611</v>
      </c>
      <c r="U138" s="16">
        <v>0.0531992952021789</v>
      </c>
      <c r="V138" s="16">
        <v>0.0025779896701904</v>
      </c>
    </row>
    <row r="139" ht="15.75" spans="1:22">
      <c r="A139" s="44">
        <v>312104</v>
      </c>
      <c r="B139" s="9" t="s">
        <v>978</v>
      </c>
      <c r="C139" s="10">
        <v>0.17061</v>
      </c>
      <c r="D139" s="11">
        <v>0.13893</v>
      </c>
      <c r="E139" s="10">
        <v>0.22556</v>
      </c>
      <c r="F139" s="10">
        <v>0.20184</v>
      </c>
      <c r="G139" s="11">
        <v>0.12706</v>
      </c>
      <c r="H139" s="10">
        <v>0.23142</v>
      </c>
      <c r="I139" s="11">
        <v>0.16668</v>
      </c>
      <c r="J139" s="10">
        <v>0.19836</v>
      </c>
      <c r="K139" s="19">
        <v>0.18923</v>
      </c>
      <c r="L139" s="15" t="s">
        <v>257</v>
      </c>
      <c r="M139" s="15" t="s">
        <v>258</v>
      </c>
      <c r="N139" s="16">
        <v>0.0236907699367379</v>
      </c>
      <c r="O139" s="16">
        <v>0.0239891987104461</v>
      </c>
      <c r="P139" s="16">
        <v>0.0207822524325766</v>
      </c>
      <c r="Q139" s="16">
        <v>0.0131353593501419</v>
      </c>
      <c r="R139" s="16">
        <v>0.0130368192106787</v>
      </c>
      <c r="S139" s="16">
        <v>0.0174489318775768</v>
      </c>
      <c r="T139" s="16">
        <v>0.0265849521548997</v>
      </c>
      <c r="U139" s="16">
        <v>0.0321860617407068</v>
      </c>
      <c r="V139" s="16">
        <v>0.00858559295325093</v>
      </c>
    </row>
    <row r="140" s="27" customFormat="1" ht="15.75" spans="1:22">
      <c r="A140" s="44"/>
      <c r="B140" s="9"/>
      <c r="C140" s="35"/>
      <c r="D140" s="36"/>
      <c r="E140" s="35"/>
      <c r="F140" s="35"/>
      <c r="G140" s="36"/>
      <c r="H140" s="35"/>
      <c r="I140" s="36"/>
      <c r="J140" s="35"/>
      <c r="K140" s="37"/>
      <c r="L140" s="15" t="s">
        <v>259</v>
      </c>
      <c r="M140" s="15" t="s">
        <v>260</v>
      </c>
      <c r="N140" s="16">
        <v>0.0258210857696943</v>
      </c>
      <c r="O140" s="16">
        <v>0.0209483878767518</v>
      </c>
      <c r="P140" s="16">
        <v>0.0345061956789241</v>
      </c>
      <c r="Q140" s="16">
        <v>0.0366561229903352</v>
      </c>
      <c r="R140" s="16">
        <v>0.0348125661164981</v>
      </c>
      <c r="S140" s="16">
        <v>0.0212629160510131</v>
      </c>
      <c r="T140" s="16">
        <v>0.0255586858660638</v>
      </c>
      <c r="U140" s="16">
        <v>0.00821122662277884</v>
      </c>
      <c r="V140" s="16">
        <v>0.0348140224955989</v>
      </c>
    </row>
    <row r="141" ht="15.75" spans="1:22">
      <c r="A141" s="44">
        <v>312105</v>
      </c>
      <c r="B141" s="9" t="s">
        <v>979</v>
      </c>
      <c r="C141" s="10">
        <v>0.14171</v>
      </c>
      <c r="D141" s="11">
        <v>0.12802</v>
      </c>
      <c r="E141" s="10">
        <v>0.14988</v>
      </c>
      <c r="F141" s="10">
        <v>0.17865</v>
      </c>
      <c r="G141" s="11">
        <v>0.1387</v>
      </c>
      <c r="H141" s="10">
        <v>0.13625</v>
      </c>
      <c r="I141" s="11">
        <v>0.14475</v>
      </c>
      <c r="J141" s="10">
        <v>0.1545</v>
      </c>
      <c r="K141" s="19">
        <v>0.16418</v>
      </c>
      <c r="L141" s="15" t="s">
        <v>263</v>
      </c>
      <c r="M141" s="15" t="s">
        <v>264</v>
      </c>
      <c r="N141" s="16">
        <v>0.208596129497521</v>
      </c>
      <c r="O141" s="16">
        <v>0.103826677970846</v>
      </c>
      <c r="P141" s="16">
        <v>0.122356792076007</v>
      </c>
      <c r="Q141" s="16">
        <v>0.161210771551584</v>
      </c>
      <c r="R141" s="16">
        <v>0.137924935471593</v>
      </c>
      <c r="S141" s="16">
        <v>0.113741190528004</v>
      </c>
      <c r="T141" s="16">
        <v>0.132290379904995</v>
      </c>
      <c r="U141" s="16">
        <v>0.0973350326837553</v>
      </c>
      <c r="V141" s="16">
        <v>0.16215261545659</v>
      </c>
    </row>
    <row r="142" ht="15.75" spans="1:22">
      <c r="A142" s="44"/>
      <c r="B142" s="9"/>
      <c r="C142" s="10"/>
      <c r="D142" s="11"/>
      <c r="E142" s="10"/>
      <c r="F142" s="10"/>
      <c r="G142" s="11"/>
      <c r="H142" s="10"/>
      <c r="I142" s="11"/>
      <c r="J142" s="10"/>
      <c r="K142" s="19"/>
      <c r="L142" s="15" t="s">
        <v>265</v>
      </c>
      <c r="M142" s="15" t="s">
        <v>266</v>
      </c>
      <c r="N142" s="16">
        <v>0.089303449020423</v>
      </c>
      <c r="O142" s="16">
        <v>0.0733953878764002</v>
      </c>
      <c r="P142" s="16">
        <v>0.0846337104406189</v>
      </c>
      <c r="Q142" s="16">
        <v>0.0814297028387799</v>
      </c>
      <c r="R142" s="16">
        <v>0.0852919506286674</v>
      </c>
      <c r="S142" s="16">
        <v>0.0685004438281252</v>
      </c>
      <c r="T142" s="16">
        <v>0.0827990379932525</v>
      </c>
      <c r="U142" s="16">
        <v>0.064688806504769</v>
      </c>
      <c r="V142" s="16">
        <v>0.089482288591818</v>
      </c>
    </row>
    <row r="143" s="27" customFormat="1" ht="15.75" spans="1:22">
      <c r="A143" s="45"/>
      <c r="B143" s="28"/>
      <c r="C143" s="35"/>
      <c r="D143" s="36"/>
      <c r="E143" s="35"/>
      <c r="F143" s="35"/>
      <c r="G143" s="36"/>
      <c r="H143" s="35"/>
      <c r="I143" s="36"/>
      <c r="J143" s="35"/>
      <c r="K143" s="37"/>
      <c r="L143" s="15" t="s">
        <v>283</v>
      </c>
      <c r="M143" s="15" t="s">
        <v>284</v>
      </c>
      <c r="N143" s="16">
        <v>0.123572902961052</v>
      </c>
      <c r="O143" s="16">
        <v>0.0424696348648017</v>
      </c>
      <c r="P143" s="16">
        <v>0.097401902921056</v>
      </c>
      <c r="Q143" s="16">
        <v>0.0149050475087649</v>
      </c>
      <c r="R143" s="16">
        <v>0.0397908317442608</v>
      </c>
      <c r="S143" s="16">
        <v>0.1067934554371</v>
      </c>
      <c r="T143" s="16">
        <v>0.129010921824343</v>
      </c>
      <c r="U143" s="16">
        <v>0.231924598181666</v>
      </c>
      <c r="V143" s="16">
        <v>0.0144850360488345</v>
      </c>
    </row>
    <row r="144" s="27" customFormat="1" ht="15.75" spans="1:22">
      <c r="A144" s="45"/>
      <c r="B144" s="28"/>
      <c r="C144" s="35"/>
      <c r="D144" s="36"/>
      <c r="E144" s="35"/>
      <c r="F144" s="35"/>
      <c r="G144" s="36"/>
      <c r="H144" s="35"/>
      <c r="I144" s="36"/>
      <c r="J144" s="35"/>
      <c r="K144" s="37"/>
      <c r="L144" s="15" t="s">
        <v>291</v>
      </c>
      <c r="M144" s="15" t="s">
        <v>292</v>
      </c>
      <c r="N144" s="16">
        <v>0.167703321450166</v>
      </c>
      <c r="O144" s="16">
        <v>0.231018374514866</v>
      </c>
      <c r="P144" s="16">
        <v>0.200626304126874</v>
      </c>
      <c r="Q144" s="16">
        <v>0.322319248715634</v>
      </c>
      <c r="R144" s="16">
        <v>0.313626197182739</v>
      </c>
      <c r="S144" s="16">
        <v>0.241871213172641</v>
      </c>
      <c r="T144" s="16">
        <v>0.189353932820873</v>
      </c>
      <c r="U144" s="16">
        <v>0.164300831140276</v>
      </c>
      <c r="V144" s="16">
        <v>0.190547564008154</v>
      </c>
    </row>
    <row r="145" ht="15.75" spans="1:22">
      <c r="A145" s="44">
        <v>312201</v>
      </c>
      <c r="B145" s="9" t="s">
        <v>980</v>
      </c>
      <c r="C145" s="10">
        <v>0.50875</v>
      </c>
      <c r="D145" s="11">
        <v>0.52488</v>
      </c>
      <c r="E145" s="10">
        <v>0.36172</v>
      </c>
      <c r="F145" s="10">
        <v>0.73226</v>
      </c>
      <c r="G145" s="11">
        <v>0.66147</v>
      </c>
      <c r="H145" s="10">
        <v>0.54561</v>
      </c>
      <c r="I145" s="11">
        <v>0.38399</v>
      </c>
      <c r="J145" s="10">
        <v>0.36074</v>
      </c>
      <c r="K145" s="19">
        <v>0.72027</v>
      </c>
      <c r="L145" s="15" t="s">
        <v>289</v>
      </c>
      <c r="M145" s="15" t="s">
        <v>290</v>
      </c>
      <c r="N145" s="16">
        <v>0.0619091143678007</v>
      </c>
      <c r="O145" s="16">
        <v>0.0687334583371151</v>
      </c>
      <c r="P145" s="16">
        <v>0.0587180300211945</v>
      </c>
      <c r="Q145" s="16">
        <v>0.078166733687874</v>
      </c>
      <c r="R145" s="16">
        <v>0.0480972103868445</v>
      </c>
      <c r="S145" s="16">
        <v>0.0508980732034605</v>
      </c>
      <c r="T145" s="16">
        <v>0.0397764195038572</v>
      </c>
      <c r="U145" s="16">
        <v>0.0414230421828025</v>
      </c>
      <c r="V145" s="16">
        <v>0.0873619192094427</v>
      </c>
    </row>
    <row r="146" ht="15.75" spans="1:22">
      <c r="A146" s="44"/>
      <c r="B146" s="9"/>
      <c r="C146" s="10"/>
      <c r="D146" s="11"/>
      <c r="E146" s="10"/>
      <c r="F146" s="10"/>
      <c r="G146" s="11"/>
      <c r="H146" s="10"/>
      <c r="I146" s="11"/>
      <c r="J146" s="10"/>
      <c r="K146" s="19"/>
      <c r="L146" s="15" t="s">
        <v>297</v>
      </c>
      <c r="M146" s="15" t="s">
        <v>298</v>
      </c>
      <c r="N146" s="16">
        <v>0.0585540754383303</v>
      </c>
      <c r="O146" s="16">
        <v>0.0233392762052861</v>
      </c>
      <c r="P146" s="16">
        <v>0.0566193131090384</v>
      </c>
      <c r="Q146" s="16">
        <v>0.0782615343332192</v>
      </c>
      <c r="R146" s="16">
        <v>0.0863008423485671</v>
      </c>
      <c r="S146" s="16">
        <v>0.0361593138183969</v>
      </c>
      <c r="T146" s="16">
        <v>0.0726756582788077</v>
      </c>
      <c r="U146" s="16">
        <v>0.039742012780914</v>
      </c>
      <c r="V146" s="16">
        <v>0.120842317042486</v>
      </c>
    </row>
    <row r="147" ht="15.75" spans="1:22">
      <c r="A147" s="44">
        <v>312202</v>
      </c>
      <c r="B147" s="9" t="s">
        <v>981</v>
      </c>
      <c r="C147" s="10">
        <v>0.68391</v>
      </c>
      <c r="D147" s="11">
        <v>0.4298</v>
      </c>
      <c r="E147" s="10">
        <v>1.35522</v>
      </c>
      <c r="F147" s="10">
        <v>0.50093</v>
      </c>
      <c r="G147" s="11">
        <v>0.3954</v>
      </c>
      <c r="H147" s="10">
        <v>1.0441</v>
      </c>
      <c r="I147" s="11">
        <v>0.72705</v>
      </c>
      <c r="J147" s="10">
        <v>1.1655</v>
      </c>
      <c r="K147" s="19">
        <v>0.61267</v>
      </c>
      <c r="L147" s="15" t="s">
        <v>285</v>
      </c>
      <c r="M147" s="15" t="s">
        <v>286</v>
      </c>
      <c r="N147" s="16">
        <v>0.0254093973845651</v>
      </c>
      <c r="O147" s="16">
        <v>0.0321382856000953</v>
      </c>
      <c r="P147" s="16">
        <v>0.0118893930607038</v>
      </c>
      <c r="Q147" s="16">
        <v>0.0272865319156382</v>
      </c>
      <c r="R147" s="16">
        <v>0.0260499306226068</v>
      </c>
      <c r="S147" s="16">
        <v>0.0283255078203443</v>
      </c>
      <c r="T147" s="16">
        <v>0.0251535868045474</v>
      </c>
      <c r="U147" s="16">
        <v>0.0133539080236157</v>
      </c>
      <c r="V147" s="16">
        <v>0.0140813430987682</v>
      </c>
    </row>
    <row r="148" ht="15.75" spans="1:22">
      <c r="A148" s="44"/>
      <c r="B148" s="9"/>
      <c r="C148" s="10"/>
      <c r="D148" s="11"/>
      <c r="E148" s="10"/>
      <c r="F148" s="10"/>
      <c r="G148" s="11"/>
      <c r="H148" s="10"/>
      <c r="I148" s="11"/>
      <c r="J148" s="10"/>
      <c r="K148" s="19"/>
      <c r="L148" s="15" t="s">
        <v>287</v>
      </c>
      <c r="M148" s="15" t="s">
        <v>288</v>
      </c>
      <c r="N148" s="16">
        <v>0.155940261780647</v>
      </c>
      <c r="O148" s="16">
        <v>0.166022645977791</v>
      </c>
      <c r="P148" s="16">
        <v>0.189247095209029</v>
      </c>
      <c r="Q148" s="16">
        <v>0.299246900989269</v>
      </c>
      <c r="R148" s="16">
        <v>0.231510274432471</v>
      </c>
      <c r="S148" s="16">
        <v>0.202794803834897</v>
      </c>
      <c r="T148" s="16">
        <v>0.198375410799053</v>
      </c>
      <c r="U148" s="16">
        <v>0.202509808247382</v>
      </c>
      <c r="V148" s="16">
        <v>0.278292600752971</v>
      </c>
    </row>
    <row r="149" ht="15.75" spans="1:22">
      <c r="A149" s="44">
        <v>312203</v>
      </c>
      <c r="B149" s="9" t="s">
        <v>982</v>
      </c>
      <c r="C149" s="10">
        <v>0.22983</v>
      </c>
      <c r="D149" s="11">
        <v>0.14398</v>
      </c>
      <c r="E149" s="10">
        <v>0.49876</v>
      </c>
      <c r="F149" s="10">
        <v>0.14052</v>
      </c>
      <c r="G149" s="11">
        <v>0.12878</v>
      </c>
      <c r="H149" s="10">
        <v>0.23772</v>
      </c>
      <c r="I149" s="11">
        <v>0.29131</v>
      </c>
      <c r="J149" s="10">
        <v>0.42996</v>
      </c>
      <c r="K149" s="19">
        <v>0.2098</v>
      </c>
      <c r="L149" s="15" t="s">
        <v>293</v>
      </c>
      <c r="M149" s="15" t="s">
        <v>294</v>
      </c>
      <c r="N149" s="16">
        <v>0.0933027061779248</v>
      </c>
      <c r="O149" s="16">
        <v>0.0815310326895479</v>
      </c>
      <c r="P149" s="16">
        <v>0.0602971502617702</v>
      </c>
      <c r="Q149" s="16">
        <v>0.122579978736178</v>
      </c>
      <c r="R149" s="16">
        <v>0.123165191708854</v>
      </c>
      <c r="S149" s="16">
        <v>0.0584555850115867</v>
      </c>
      <c r="T149" s="16">
        <v>0.0828723934481745</v>
      </c>
      <c r="U149" s="16">
        <v>0.0541405526072982</v>
      </c>
      <c r="V149" s="16">
        <v>0.153088910642496</v>
      </c>
    </row>
    <row r="150" ht="15.75" spans="1:22">
      <c r="A150" s="44"/>
      <c r="B150" s="9"/>
      <c r="C150" s="10"/>
      <c r="D150" s="11"/>
      <c r="E150" s="10"/>
      <c r="F150" s="10"/>
      <c r="G150" s="11"/>
      <c r="H150" s="10"/>
      <c r="I150" s="11"/>
      <c r="J150" s="10"/>
      <c r="K150" s="19"/>
      <c r="L150" s="15" t="s">
        <v>295</v>
      </c>
      <c r="M150" s="15" t="s">
        <v>296</v>
      </c>
      <c r="N150" s="16">
        <v>0.0384732992424581</v>
      </c>
      <c r="O150" s="16">
        <v>0.0436609372030045</v>
      </c>
      <c r="P150" s="16">
        <v>0.0218753752605184</v>
      </c>
      <c r="Q150" s="16">
        <v>0.0554718356361405</v>
      </c>
      <c r="R150" s="16">
        <v>0.040406349447244</v>
      </c>
      <c r="S150" s="16">
        <v>0.029180361799252</v>
      </c>
      <c r="T150" s="16">
        <v>0.0293129973833598</v>
      </c>
      <c r="U150" s="16">
        <v>0.0153462494034162</v>
      </c>
      <c r="V150" s="16">
        <v>0.0254218261632137</v>
      </c>
    </row>
    <row r="151" ht="15.75" spans="1:22">
      <c r="A151" s="44"/>
      <c r="B151" s="9"/>
      <c r="C151" s="10"/>
      <c r="D151" s="11"/>
      <c r="E151" s="10"/>
      <c r="F151" s="10"/>
      <c r="G151" s="11"/>
      <c r="H151" s="10"/>
      <c r="I151" s="11"/>
      <c r="J151" s="10"/>
      <c r="K151" s="19"/>
      <c r="L151" s="15" t="s">
        <v>299</v>
      </c>
      <c r="M151" s="15" t="s">
        <v>300</v>
      </c>
      <c r="N151" s="16">
        <v>0.291477419835408</v>
      </c>
      <c r="O151" s="16">
        <v>0.0997773212505225</v>
      </c>
      <c r="P151" s="16">
        <v>1.8600983338736</v>
      </c>
      <c r="Q151" s="16">
        <v>0.0720080682411414</v>
      </c>
      <c r="R151" s="16">
        <v>0.0196696968758744</v>
      </c>
      <c r="S151" s="16">
        <v>0.462348516314011</v>
      </c>
      <c r="T151" s="16">
        <v>0.810664243465834</v>
      </c>
      <c r="U151" s="16">
        <v>1.38843645013583</v>
      </c>
      <c r="V151" s="16">
        <v>0.235806788874264</v>
      </c>
    </row>
    <row r="152" ht="15.75" spans="1:22">
      <c r="A152" s="44"/>
      <c r="B152" s="9"/>
      <c r="C152" s="10"/>
      <c r="D152" s="11"/>
      <c r="E152" s="10"/>
      <c r="F152" s="10"/>
      <c r="G152" s="11"/>
      <c r="H152" s="10"/>
      <c r="I152" s="11"/>
      <c r="J152" s="10"/>
      <c r="K152" s="19"/>
      <c r="L152" s="15" t="s">
        <v>301</v>
      </c>
      <c r="M152" s="15" t="s">
        <v>302</v>
      </c>
      <c r="N152" s="16">
        <v>0.161719136180873</v>
      </c>
      <c r="O152" s="16">
        <v>0.0204822561712008</v>
      </c>
      <c r="P152" s="16">
        <v>0.422979755785445</v>
      </c>
      <c r="Q152" s="16">
        <v>0.0308155977702325</v>
      </c>
      <c r="R152" s="16">
        <v>0.000657667053431562</v>
      </c>
      <c r="S152" s="16">
        <v>0.23133589117583</v>
      </c>
      <c r="T152" s="16">
        <v>0.385234946459882</v>
      </c>
      <c r="U152" s="16">
        <v>0.81303620579218</v>
      </c>
      <c r="V152" s="16">
        <v>0.188399192872729</v>
      </c>
    </row>
    <row r="153" ht="15.75" spans="1:22">
      <c r="A153" s="44">
        <v>312204</v>
      </c>
      <c r="B153" s="9" t="s">
        <v>983</v>
      </c>
      <c r="C153" s="10">
        <v>0.30877</v>
      </c>
      <c r="D153" s="11">
        <v>0.31696</v>
      </c>
      <c r="E153" s="10">
        <v>0.26976</v>
      </c>
      <c r="F153" s="10">
        <v>0.43242</v>
      </c>
      <c r="G153" s="11">
        <v>0.30937</v>
      </c>
      <c r="H153" s="10">
        <v>0.28319</v>
      </c>
      <c r="I153" s="11">
        <v>0.29644</v>
      </c>
      <c r="J153" s="10">
        <v>0.24312</v>
      </c>
      <c r="K153" s="19">
        <v>0.33916</v>
      </c>
      <c r="L153" s="15" t="s">
        <v>303</v>
      </c>
      <c r="M153" s="15" t="s">
        <v>304</v>
      </c>
      <c r="N153" s="16">
        <v>0.0843648953548965</v>
      </c>
      <c r="O153" s="16">
        <v>0.144473011353529</v>
      </c>
      <c r="P153" s="16">
        <v>0.172289857665509</v>
      </c>
      <c r="Q153" s="16">
        <v>0.206066832301913</v>
      </c>
      <c r="R153" s="16">
        <v>0.176844198946579</v>
      </c>
      <c r="S153" s="16">
        <v>0.158379250942469</v>
      </c>
      <c r="T153" s="16">
        <v>0.169242185457319</v>
      </c>
      <c r="U153" s="16">
        <v>0.167394756879127</v>
      </c>
      <c r="V153" s="16">
        <v>0.169350231604238</v>
      </c>
    </row>
    <row r="154" ht="15.75" spans="1:22">
      <c r="A154" s="44"/>
      <c r="B154" s="9"/>
      <c r="C154" s="10"/>
      <c r="D154" s="11"/>
      <c r="E154" s="10"/>
      <c r="F154" s="10"/>
      <c r="G154" s="11"/>
      <c r="H154" s="10"/>
      <c r="I154" s="11"/>
      <c r="J154" s="10"/>
      <c r="K154" s="19"/>
      <c r="L154" s="15" t="s">
        <v>305</v>
      </c>
      <c r="M154" s="15" t="s">
        <v>306</v>
      </c>
      <c r="N154" s="16">
        <v>0.0631266735075215</v>
      </c>
      <c r="O154" s="16">
        <v>0.123178569015816</v>
      </c>
      <c r="P154" s="16">
        <v>0.188729667443289</v>
      </c>
      <c r="Q154" s="16">
        <v>0.177016258368654</v>
      </c>
      <c r="R154" s="16">
        <v>0.169347693345157</v>
      </c>
      <c r="S154" s="16">
        <v>0.134575337919847</v>
      </c>
      <c r="T154" s="16">
        <v>0.147347753701547</v>
      </c>
      <c r="U154" s="16">
        <v>0.131482154749664</v>
      </c>
      <c r="V154" s="16">
        <v>0.186433716752225</v>
      </c>
    </row>
    <row r="155" ht="15.75" spans="1:22">
      <c r="A155" s="44">
        <v>312301</v>
      </c>
      <c r="B155" s="9" t="s">
        <v>984</v>
      </c>
      <c r="C155" s="10">
        <v>0.274</v>
      </c>
      <c r="D155" s="11">
        <v>0.23334</v>
      </c>
      <c r="E155" s="10">
        <v>0.42299</v>
      </c>
      <c r="F155" s="10">
        <v>0.34404</v>
      </c>
      <c r="G155" s="11">
        <v>0.25959</v>
      </c>
      <c r="H155" s="10">
        <v>0.25756</v>
      </c>
      <c r="I155" s="11">
        <v>0.2447</v>
      </c>
      <c r="J155" s="10">
        <v>0.35132</v>
      </c>
      <c r="K155" s="19">
        <v>0.33808</v>
      </c>
      <c r="L155" s="15" t="s">
        <v>273</v>
      </c>
      <c r="M155" s="15" t="s">
        <v>274</v>
      </c>
      <c r="N155" s="16">
        <v>0.0321078547762945</v>
      </c>
      <c r="O155" s="16">
        <v>0.0195137632091441</v>
      </c>
      <c r="P155" s="16">
        <v>0.0295815370055044</v>
      </c>
      <c r="Q155" s="16">
        <v>0.0173949127747663</v>
      </c>
      <c r="R155" s="16">
        <v>0.0338005412174261</v>
      </c>
      <c r="S155" s="16">
        <v>0.0327000784188433</v>
      </c>
      <c r="T155" s="16">
        <v>0.0447184022372449</v>
      </c>
      <c r="U155" s="16">
        <v>0.0368477481319599</v>
      </c>
      <c r="V155" s="16">
        <v>0.0243404545803104</v>
      </c>
    </row>
    <row r="156" ht="15.75" spans="1:22">
      <c r="A156" s="44"/>
      <c r="B156" s="9"/>
      <c r="C156" s="10"/>
      <c r="D156" s="11"/>
      <c r="E156" s="10"/>
      <c r="F156" s="10"/>
      <c r="G156" s="11"/>
      <c r="H156" s="10"/>
      <c r="I156" s="11"/>
      <c r="J156" s="10"/>
      <c r="K156" s="19"/>
      <c r="L156" s="15" t="s">
        <v>275</v>
      </c>
      <c r="M156" s="15" t="s">
        <v>276</v>
      </c>
      <c r="N156" s="16">
        <v>0.112338229492486</v>
      </c>
      <c r="O156" s="16">
        <v>0.102060507054907</v>
      </c>
      <c r="P156" s="16">
        <v>0.225855309076188</v>
      </c>
      <c r="Q156" s="16">
        <v>0.205190281350227</v>
      </c>
      <c r="R156" s="16">
        <v>0.148618925695512</v>
      </c>
      <c r="S156" s="16">
        <v>0.165153041483309</v>
      </c>
      <c r="T156" s="16">
        <v>0.165508247573211</v>
      </c>
      <c r="U156" s="16">
        <v>0.235537193712109</v>
      </c>
      <c r="V156" s="16">
        <v>0.173106605415557</v>
      </c>
    </row>
    <row r="157" ht="15.75" spans="1:22">
      <c r="A157" s="44">
        <v>312302</v>
      </c>
      <c r="B157" s="9" t="s">
        <v>985</v>
      </c>
      <c r="C157" s="10">
        <v>0.07286</v>
      </c>
      <c r="D157" s="11">
        <v>0.04805</v>
      </c>
      <c r="E157" s="10">
        <v>0.07553</v>
      </c>
      <c r="F157" s="10">
        <v>0.11717</v>
      </c>
      <c r="G157" s="11">
        <v>0.06776</v>
      </c>
      <c r="H157" s="10">
        <v>0.0924</v>
      </c>
      <c r="I157" s="11">
        <v>0.09422</v>
      </c>
      <c r="J157" s="10">
        <v>0.05724</v>
      </c>
      <c r="K157" s="19">
        <v>0.11098</v>
      </c>
      <c r="L157" s="15" t="s">
        <v>311</v>
      </c>
      <c r="M157" s="15" t="s">
        <v>312</v>
      </c>
      <c r="N157" s="16">
        <v>0.0984899370034958</v>
      </c>
      <c r="O157" s="16">
        <v>0.0608253539668818</v>
      </c>
      <c r="P157" s="16">
        <v>0.098108582371903</v>
      </c>
      <c r="Q157" s="16">
        <v>0.0732663067328027</v>
      </c>
      <c r="R157" s="16">
        <v>0.095341095000072</v>
      </c>
      <c r="S157" s="16">
        <v>0.0751958211074622</v>
      </c>
      <c r="T157" s="16">
        <v>0.0677374818517437</v>
      </c>
      <c r="U157" s="16">
        <v>0.0822123191216632</v>
      </c>
      <c r="V157" s="16">
        <v>0.062745932896595</v>
      </c>
    </row>
    <row r="158" ht="15.75" spans="1:22">
      <c r="A158" s="44">
        <v>312303</v>
      </c>
      <c r="B158" s="9" t="s">
        <v>986</v>
      </c>
      <c r="C158" s="10">
        <v>0.06685</v>
      </c>
      <c r="D158" s="11">
        <v>0.05076</v>
      </c>
      <c r="E158" s="10">
        <v>0.08389</v>
      </c>
      <c r="F158" s="10">
        <v>0.09348</v>
      </c>
      <c r="G158" s="11">
        <v>0.064</v>
      </c>
      <c r="H158" s="10">
        <v>0.05113</v>
      </c>
      <c r="I158" s="11">
        <v>0.06645</v>
      </c>
      <c r="J158" s="10">
        <v>0.10748</v>
      </c>
      <c r="K158" s="19">
        <v>0.09514</v>
      </c>
      <c r="L158" s="15" t="s">
        <v>269</v>
      </c>
      <c r="M158" s="15" t="s">
        <v>270</v>
      </c>
      <c r="N158" s="16">
        <v>0.0590303071444173</v>
      </c>
      <c r="O158" s="16">
        <v>0.036687421412906</v>
      </c>
      <c r="P158" s="16">
        <v>0.0753374985227041</v>
      </c>
      <c r="Q158" s="16">
        <v>0.0783550926140201</v>
      </c>
      <c r="R158" s="16">
        <v>0.065399886699082</v>
      </c>
      <c r="S158" s="16">
        <v>0.044031964175765</v>
      </c>
      <c r="T158" s="16">
        <v>0.0538530947840555</v>
      </c>
      <c r="U158" s="16">
        <v>0.0755786386720884</v>
      </c>
      <c r="V158" s="16">
        <v>0.0748361583012515</v>
      </c>
    </row>
    <row r="159" ht="15.75" spans="1:22">
      <c r="A159" s="44"/>
      <c r="B159" s="9"/>
      <c r="C159" s="10"/>
      <c r="D159" s="11"/>
      <c r="E159" s="10"/>
      <c r="F159" s="10"/>
      <c r="G159" s="11"/>
      <c r="H159" s="10"/>
      <c r="I159" s="11"/>
      <c r="J159" s="10"/>
      <c r="K159" s="19"/>
      <c r="L159" s="15" t="s">
        <v>271</v>
      </c>
      <c r="M159" s="15" t="s">
        <v>272</v>
      </c>
      <c r="N159" s="16">
        <v>0.0365519043284291</v>
      </c>
      <c r="O159" s="16">
        <v>0.0157373145773806</v>
      </c>
      <c r="P159" s="16">
        <v>0.0452712069856434</v>
      </c>
      <c r="Q159" s="16">
        <v>0.0452993038795443</v>
      </c>
      <c r="R159" s="16">
        <v>0.0248635057349988</v>
      </c>
      <c r="S159" s="16">
        <v>0.0379152380287622</v>
      </c>
      <c r="T159" s="16">
        <v>0.0428882968606159</v>
      </c>
      <c r="U159" s="16">
        <v>0.0491280417716146</v>
      </c>
      <c r="V159" s="16">
        <v>0.0539787361730322</v>
      </c>
    </row>
    <row r="160" ht="15.75" spans="1:22">
      <c r="A160" s="44">
        <v>312304</v>
      </c>
      <c r="B160" s="9" t="s">
        <v>987</v>
      </c>
      <c r="C160" s="10">
        <v>0.07299</v>
      </c>
      <c r="D160" s="11">
        <v>0.04958</v>
      </c>
      <c r="E160" s="10">
        <v>0.09523</v>
      </c>
      <c r="F160" s="10">
        <v>0.08943</v>
      </c>
      <c r="G160" s="11">
        <v>0.06719</v>
      </c>
      <c r="H160" s="10">
        <v>0.1061</v>
      </c>
      <c r="I160" s="11">
        <v>0.05586</v>
      </c>
      <c r="J160" s="10">
        <v>0.12508</v>
      </c>
      <c r="K160" s="19">
        <v>0.10235</v>
      </c>
      <c r="L160" s="15" t="s">
        <v>309</v>
      </c>
      <c r="M160" s="15" t="s">
        <v>310</v>
      </c>
      <c r="N160" s="16">
        <v>0.0681343583106078</v>
      </c>
      <c r="O160" s="16">
        <v>0.0477827857354899</v>
      </c>
      <c r="P160" s="16">
        <v>0.120577998442868</v>
      </c>
      <c r="Q160" s="16">
        <v>0.0983177570949755</v>
      </c>
      <c r="R160" s="16">
        <v>0.0987710390004083</v>
      </c>
      <c r="S160" s="16">
        <v>0.0740139932042259</v>
      </c>
      <c r="T160" s="16">
        <v>0.0749400394724069</v>
      </c>
      <c r="U160" s="16">
        <v>0.103625186881313</v>
      </c>
      <c r="V160" s="16">
        <v>0.111362922476832</v>
      </c>
    </row>
    <row r="161" ht="15.75" spans="1:22">
      <c r="A161" s="44">
        <v>312305</v>
      </c>
      <c r="B161" s="9" t="s">
        <v>988</v>
      </c>
      <c r="C161" s="10">
        <v>0.054</v>
      </c>
      <c r="D161" s="11">
        <v>0.05012</v>
      </c>
      <c r="E161" s="10">
        <v>0.07014</v>
      </c>
      <c r="F161" s="10">
        <v>0.06994</v>
      </c>
      <c r="G161" s="11">
        <v>0.06308</v>
      </c>
      <c r="H161" s="10">
        <v>0.04917</v>
      </c>
      <c r="I161" s="11">
        <v>0.03888</v>
      </c>
      <c r="J161" s="10">
        <v>0.05099</v>
      </c>
      <c r="K161" s="19">
        <v>0.11276</v>
      </c>
      <c r="L161" s="15" t="s">
        <v>317</v>
      </c>
      <c r="M161" s="15" t="s">
        <v>318</v>
      </c>
      <c r="N161" s="16">
        <v>0.0688309852776039</v>
      </c>
      <c r="O161" s="16">
        <v>0.0466505499242274</v>
      </c>
      <c r="P161" s="16">
        <v>0.0524568344271845</v>
      </c>
      <c r="Q161" s="16">
        <v>0.0894273720792601</v>
      </c>
      <c r="R161" s="16">
        <v>0.0746487480749595</v>
      </c>
      <c r="S161" s="16">
        <v>0.0445824017418128</v>
      </c>
      <c r="T161" s="16">
        <v>0.0595225470976727</v>
      </c>
      <c r="U161" s="16">
        <v>0.0311667015851821</v>
      </c>
      <c r="V161" s="16">
        <v>0.117694633444226</v>
      </c>
    </row>
    <row r="162" ht="15.75" spans="1:11">
      <c r="A162" s="44">
        <v>312306</v>
      </c>
      <c r="B162" s="9" t="s">
        <v>989</v>
      </c>
      <c r="C162" s="10">
        <v>0.01024</v>
      </c>
      <c r="D162" s="11">
        <v>0.00712</v>
      </c>
      <c r="E162" s="10">
        <v>0.0055</v>
      </c>
      <c r="F162" s="10">
        <v>0.03434</v>
      </c>
      <c r="G162" s="11">
        <v>0.00966</v>
      </c>
      <c r="H162" s="10">
        <v>0.01211</v>
      </c>
      <c r="I162" s="11">
        <v>0.01107</v>
      </c>
      <c r="J162" s="10">
        <v>0.00437</v>
      </c>
      <c r="K162" s="19">
        <v>0.00723</v>
      </c>
    </row>
    <row r="163" ht="15.75" spans="1:22">
      <c r="A163" s="45"/>
      <c r="B163" s="28"/>
      <c r="C163" s="10"/>
      <c r="D163" s="11"/>
      <c r="E163" s="10"/>
      <c r="F163" s="10"/>
      <c r="G163" s="11"/>
      <c r="H163" s="10"/>
      <c r="I163" s="11"/>
      <c r="J163" s="10"/>
      <c r="K163" s="19"/>
      <c r="L163" s="15" t="s">
        <v>267</v>
      </c>
      <c r="M163" s="15" t="s">
        <v>268</v>
      </c>
      <c r="N163" s="16">
        <v>0.0501845406629077</v>
      </c>
      <c r="O163" s="16">
        <v>0.0208654305813085</v>
      </c>
      <c r="P163" s="16">
        <v>0.0235463118936443</v>
      </c>
      <c r="Q163" s="16">
        <v>0.00252456241507834</v>
      </c>
      <c r="R163" s="16">
        <v>0.00781868397925171</v>
      </c>
      <c r="S163" s="16">
        <v>0.0308909034651506</v>
      </c>
      <c r="T163" s="16">
        <v>0.0486300951649722</v>
      </c>
      <c r="U163" s="16">
        <v>0.0506979629648102</v>
      </c>
      <c r="V163" s="16">
        <v>0.00511398446662666</v>
      </c>
    </row>
    <row r="164" ht="15.75" spans="1:22">
      <c r="A164" s="45"/>
      <c r="B164" s="28"/>
      <c r="C164" s="10"/>
      <c r="D164" s="11"/>
      <c r="E164" s="10"/>
      <c r="F164" s="10"/>
      <c r="G164" s="11"/>
      <c r="H164" s="10"/>
      <c r="I164" s="11"/>
      <c r="J164" s="10"/>
      <c r="K164" s="19"/>
      <c r="L164" s="15" t="s">
        <v>277</v>
      </c>
      <c r="M164" s="15" t="s">
        <v>278</v>
      </c>
      <c r="N164" s="16">
        <v>0.0232958995617314</v>
      </c>
      <c r="O164" s="16">
        <v>0.0355890250740484</v>
      </c>
      <c r="P164" s="16">
        <v>0.0318715186603354</v>
      </c>
      <c r="Q164" s="16">
        <v>0.0161775315027973</v>
      </c>
      <c r="R164" s="16">
        <v>0.019290394495292</v>
      </c>
      <c r="S164" s="16">
        <v>0.016545482655144</v>
      </c>
      <c r="T164" s="16">
        <v>0.0139725095392569</v>
      </c>
      <c r="U164" s="16">
        <v>0.0269657332531135</v>
      </c>
      <c r="V164" s="16">
        <v>0.0177328461593259</v>
      </c>
    </row>
    <row r="165" ht="15.75" spans="1:22">
      <c r="A165" s="45"/>
      <c r="B165" s="28"/>
      <c r="C165" s="10"/>
      <c r="D165" s="11"/>
      <c r="E165" s="10"/>
      <c r="F165" s="10"/>
      <c r="G165" s="11"/>
      <c r="H165" s="10"/>
      <c r="I165" s="11"/>
      <c r="J165" s="10"/>
      <c r="K165" s="19"/>
      <c r="L165" s="15" t="s">
        <v>279</v>
      </c>
      <c r="M165" s="15" t="s">
        <v>280</v>
      </c>
      <c r="N165" s="16">
        <v>0.0508836228889714</v>
      </c>
      <c r="O165" s="16">
        <v>0.0476492584280875</v>
      </c>
      <c r="P165" s="16">
        <v>0.0474574374453678</v>
      </c>
      <c r="Q165" s="16">
        <v>0.0605844149503063</v>
      </c>
      <c r="R165" s="16">
        <v>0.0449510285366022</v>
      </c>
      <c r="S165" s="16">
        <v>0.0512648298955594</v>
      </c>
      <c r="T165" s="16">
        <v>0.0611258919658666</v>
      </c>
      <c r="U165" s="16">
        <v>0.0423408127316707</v>
      </c>
      <c r="V165" s="16">
        <v>0.0600950107426997</v>
      </c>
    </row>
    <row r="166" ht="15.75" spans="1:22">
      <c r="A166" s="45"/>
      <c r="B166" s="28"/>
      <c r="C166" s="10"/>
      <c r="D166" s="11"/>
      <c r="E166" s="10"/>
      <c r="F166" s="10"/>
      <c r="G166" s="11"/>
      <c r="H166" s="10"/>
      <c r="I166" s="11"/>
      <c r="J166" s="10"/>
      <c r="K166" s="19"/>
      <c r="L166" s="15" t="s">
        <v>281</v>
      </c>
      <c r="M166" s="15" t="s">
        <v>282</v>
      </c>
      <c r="N166" s="16">
        <v>0.036620237813525</v>
      </c>
      <c r="O166" s="16">
        <v>0.0315864009984747</v>
      </c>
      <c r="P166" s="16">
        <v>0.0408124635028559</v>
      </c>
      <c r="Q166" s="16">
        <v>0.0326239673512214</v>
      </c>
      <c r="R166" s="16">
        <v>0.0330230651793892</v>
      </c>
      <c r="S166" s="16">
        <v>0.035023312836496</v>
      </c>
      <c r="T166" s="16">
        <v>0.0465580968288826</v>
      </c>
      <c r="U166" s="16">
        <v>0.0401720228762663</v>
      </c>
      <c r="V166" s="16">
        <v>0.0396646649082731</v>
      </c>
    </row>
    <row r="167" ht="15.75" spans="1:22">
      <c r="A167" s="45"/>
      <c r="B167" s="28"/>
      <c r="C167" s="10"/>
      <c r="D167" s="11"/>
      <c r="E167" s="10"/>
      <c r="F167" s="10"/>
      <c r="G167" s="11"/>
      <c r="H167" s="10"/>
      <c r="I167" s="11"/>
      <c r="J167" s="10"/>
      <c r="K167" s="19"/>
      <c r="L167" s="15" t="s">
        <v>307</v>
      </c>
      <c r="M167" s="15" t="s">
        <v>308</v>
      </c>
      <c r="N167" s="16">
        <v>0.0336429952326041</v>
      </c>
      <c r="O167" s="16">
        <v>0.016918153449053</v>
      </c>
      <c r="P167" s="16">
        <v>0.0398995151536689</v>
      </c>
      <c r="Q167" s="16">
        <v>0.00748270566495495</v>
      </c>
      <c r="R167" s="16">
        <v>0.0139017715244342</v>
      </c>
      <c r="S167" s="16">
        <v>0.0316833422572323</v>
      </c>
      <c r="T167" s="16">
        <v>0.0437475510159213</v>
      </c>
      <c r="U167" s="16">
        <v>0.0704687763256042</v>
      </c>
      <c r="V167" s="16">
        <v>0.0058984648573012</v>
      </c>
    </row>
    <row r="168" ht="15.75" spans="1:22">
      <c r="A168" s="45"/>
      <c r="B168" s="28"/>
      <c r="C168" s="10"/>
      <c r="D168" s="11"/>
      <c r="E168" s="10"/>
      <c r="F168" s="10"/>
      <c r="G168" s="11"/>
      <c r="H168" s="10"/>
      <c r="I168" s="11"/>
      <c r="J168" s="10"/>
      <c r="K168" s="19"/>
      <c r="L168" s="15" t="s">
        <v>313</v>
      </c>
      <c r="M168" s="15" t="s">
        <v>314</v>
      </c>
      <c r="N168" s="16">
        <v>0.0858754792897459</v>
      </c>
      <c r="O168" s="16">
        <v>0.0223749890592924</v>
      </c>
      <c r="P168" s="16">
        <v>0.242583314103973</v>
      </c>
      <c r="Q168" s="16">
        <v>0.0451514162430929</v>
      </c>
      <c r="R168" s="16">
        <v>0.00411265005730844</v>
      </c>
      <c r="S168" s="16">
        <v>0.101998828584574</v>
      </c>
      <c r="T168" s="16">
        <v>0.147539943764255</v>
      </c>
      <c r="U168" s="16">
        <v>0.16152009909902</v>
      </c>
      <c r="V168" s="16">
        <v>0.0750979431058442</v>
      </c>
    </row>
    <row r="169" ht="15.75" spans="1:22">
      <c r="A169" s="45"/>
      <c r="B169" s="28"/>
      <c r="C169" s="10"/>
      <c r="D169" s="11"/>
      <c r="E169" s="10"/>
      <c r="F169" s="10"/>
      <c r="G169" s="11"/>
      <c r="H169" s="10"/>
      <c r="I169" s="11"/>
      <c r="J169" s="10"/>
      <c r="K169" s="19"/>
      <c r="L169" s="15" t="s">
        <v>315</v>
      </c>
      <c r="M169" s="15" t="s">
        <v>316</v>
      </c>
      <c r="N169" s="16">
        <v>0.0308287335169149</v>
      </c>
      <c r="O169" s="16">
        <v>0.00759119672162047</v>
      </c>
      <c r="P169" s="16">
        <v>0.0505007282391106</v>
      </c>
      <c r="Q169" s="16">
        <v>0.00487958114551018</v>
      </c>
      <c r="R169" s="16">
        <v>0.00342720838109037</v>
      </c>
      <c r="S169" s="16">
        <v>0.0457291044190773</v>
      </c>
      <c r="T169" s="16">
        <v>0.0606289204642195</v>
      </c>
      <c r="U169" s="16">
        <v>0.0622635891384053</v>
      </c>
      <c r="V169" s="16">
        <v>0.0337415697091386</v>
      </c>
    </row>
    <row r="170" ht="15.75" spans="1:22">
      <c r="A170" s="45"/>
      <c r="B170" s="28"/>
      <c r="C170" s="10"/>
      <c r="D170" s="11"/>
      <c r="E170" s="10"/>
      <c r="F170" s="10"/>
      <c r="G170" s="11"/>
      <c r="H170" s="10"/>
      <c r="I170" s="11"/>
      <c r="J170" s="10"/>
      <c r="K170" s="19"/>
      <c r="L170" s="15" t="s">
        <v>319</v>
      </c>
      <c r="M170" s="15" t="s">
        <v>320</v>
      </c>
      <c r="N170" s="16">
        <v>0.0437786798294654</v>
      </c>
      <c r="O170" s="16">
        <v>0.0278517721140974</v>
      </c>
      <c r="P170" s="16">
        <v>0.0406354876649257</v>
      </c>
      <c r="Q170" s="16">
        <v>0.0427421920468805</v>
      </c>
      <c r="R170" s="16">
        <v>0.0391312966553342</v>
      </c>
      <c r="S170" s="16">
        <v>0.029839277142058</v>
      </c>
      <c r="T170" s="16">
        <v>0.0306291410994311</v>
      </c>
      <c r="U170" s="16">
        <v>0.0229208907126337</v>
      </c>
      <c r="V170" s="16">
        <v>0.0492339015756089</v>
      </c>
    </row>
    <row r="171" ht="15.75" spans="1:22">
      <c r="A171" s="44">
        <v>312401</v>
      </c>
      <c r="B171" s="9" t="s">
        <v>990</v>
      </c>
      <c r="C171" s="10">
        <v>0.02168</v>
      </c>
      <c r="D171" s="11">
        <v>0.02037</v>
      </c>
      <c r="E171" s="10">
        <v>0.01545</v>
      </c>
      <c r="F171" s="10">
        <v>0</v>
      </c>
      <c r="G171" s="11">
        <v>0.03734</v>
      </c>
      <c r="H171" s="10">
        <v>0.01734</v>
      </c>
      <c r="I171" s="11">
        <v>0.03055</v>
      </c>
      <c r="J171" s="10">
        <v>0.02212</v>
      </c>
      <c r="K171" s="19">
        <v>0.02653</v>
      </c>
      <c r="L171" s="15" t="s">
        <v>327</v>
      </c>
      <c r="M171" s="15" t="s">
        <v>328</v>
      </c>
      <c r="N171" s="16">
        <v>0.0571770375084513</v>
      </c>
      <c r="O171" s="16">
        <v>0.0411814142211208</v>
      </c>
      <c r="P171" s="16">
        <v>0.0680422385343589</v>
      </c>
      <c r="Q171" s="16">
        <v>0.0608934534992612</v>
      </c>
      <c r="R171" s="16">
        <v>0.0513424600948622</v>
      </c>
      <c r="S171" s="16">
        <v>0.0597749403389174</v>
      </c>
      <c r="T171" s="16">
        <v>0.0552002994984721</v>
      </c>
      <c r="U171" s="16">
        <v>0.0702702979339364</v>
      </c>
      <c r="V171" s="16">
        <v>0.0983595165817867</v>
      </c>
    </row>
    <row r="172" ht="15.75" spans="1:22">
      <c r="A172" s="45"/>
      <c r="B172" s="28"/>
      <c r="C172" s="10"/>
      <c r="D172" s="11"/>
      <c r="E172" s="10"/>
      <c r="F172" s="10"/>
      <c r="G172" s="11"/>
      <c r="H172" s="10"/>
      <c r="I172" s="11"/>
      <c r="J172" s="10"/>
      <c r="K172" s="19"/>
      <c r="L172" s="15" t="s">
        <v>321</v>
      </c>
      <c r="M172" s="15" t="s">
        <v>322</v>
      </c>
      <c r="N172" s="16">
        <v>0.0418952444996714</v>
      </c>
      <c r="O172" s="16">
        <v>0.0157721610349264</v>
      </c>
      <c r="P172" s="16">
        <v>0.0477447397212777</v>
      </c>
      <c r="Q172" s="16">
        <v>0.0398007466048031</v>
      </c>
      <c r="R172" s="16">
        <v>0.0280995716351268</v>
      </c>
      <c r="S172" s="16">
        <v>0.0323988199843143</v>
      </c>
      <c r="T172" s="16">
        <v>0.0301066950101915</v>
      </c>
      <c r="U172" s="16">
        <v>0.0332758725563776</v>
      </c>
      <c r="V172" s="16">
        <v>0.033411975016927</v>
      </c>
    </row>
    <row r="173" ht="15.75" spans="1:22">
      <c r="A173" s="45"/>
      <c r="B173" s="28"/>
      <c r="C173" s="10"/>
      <c r="D173" s="11"/>
      <c r="E173" s="10"/>
      <c r="F173" s="10"/>
      <c r="G173" s="11"/>
      <c r="H173" s="10"/>
      <c r="I173" s="11"/>
      <c r="J173" s="10"/>
      <c r="K173" s="19"/>
      <c r="L173" s="15" t="s">
        <v>323</v>
      </c>
      <c r="M173" s="15" t="s">
        <v>324</v>
      </c>
      <c r="N173" s="16">
        <v>0.01099391811487</v>
      </c>
      <c r="O173" s="16">
        <v>0.00751149181300716</v>
      </c>
      <c r="P173" s="16">
        <v>0.0277801249125039</v>
      </c>
      <c r="Q173" s="16">
        <v>0.00806764039534429</v>
      </c>
      <c r="R173" s="16">
        <v>0.00871672521240613</v>
      </c>
      <c r="S173" s="16">
        <v>0.017537319682132</v>
      </c>
      <c r="T173" s="16">
        <v>0.0155233623237011</v>
      </c>
      <c r="U173" s="16">
        <v>0.0268930529147085</v>
      </c>
      <c r="V173" s="16">
        <v>0.0134037341896901</v>
      </c>
    </row>
    <row r="174" ht="15.75" spans="1:22">
      <c r="A174" s="45"/>
      <c r="B174" s="28"/>
      <c r="C174" s="10"/>
      <c r="D174" s="11"/>
      <c r="E174" s="10"/>
      <c r="F174" s="10"/>
      <c r="G174" s="11"/>
      <c r="H174" s="10"/>
      <c r="I174" s="11"/>
      <c r="J174" s="10"/>
      <c r="K174" s="19"/>
      <c r="L174" s="15" t="s">
        <v>325</v>
      </c>
      <c r="M174" s="15" t="s">
        <v>326</v>
      </c>
      <c r="N174" s="16">
        <v>0.032822813869686</v>
      </c>
      <c r="O174" s="16">
        <v>0.0163725513124619</v>
      </c>
      <c r="P174" s="16">
        <v>0.0527634336199245</v>
      </c>
      <c r="Q174" s="16">
        <v>0.0334410631738362</v>
      </c>
      <c r="R174" s="16">
        <v>0.0408744773064411</v>
      </c>
      <c r="S174" s="16">
        <v>0.0384888771775312</v>
      </c>
      <c r="T174" s="16">
        <v>0.0351231347909862</v>
      </c>
      <c r="U174" s="16">
        <v>0.0409904031052182</v>
      </c>
      <c r="V174" s="16">
        <v>0.0315884574734631</v>
      </c>
    </row>
    <row r="175" ht="15.75" spans="1:22">
      <c r="A175" s="44">
        <v>312501</v>
      </c>
      <c r="B175" s="9" t="s">
        <v>991</v>
      </c>
      <c r="C175" s="10">
        <v>0.21075</v>
      </c>
      <c r="D175" s="11">
        <v>0.24534</v>
      </c>
      <c r="E175" s="10">
        <v>0.08865</v>
      </c>
      <c r="F175" s="10">
        <v>0.12271</v>
      </c>
      <c r="G175" s="11">
        <v>0.17446</v>
      </c>
      <c r="H175" s="10">
        <v>0.2585</v>
      </c>
      <c r="I175" s="11">
        <v>0.2248</v>
      </c>
      <c r="J175" s="10">
        <v>0.20353</v>
      </c>
      <c r="K175" s="19">
        <v>0.10023</v>
      </c>
      <c r="L175" s="15" t="s">
        <v>329</v>
      </c>
      <c r="M175" s="15" t="s">
        <v>330</v>
      </c>
      <c r="N175" s="16">
        <v>0.0497263542846522</v>
      </c>
      <c r="O175" s="16">
        <v>0.0404159804304902</v>
      </c>
      <c r="P175" s="16">
        <v>0.0496644182157196</v>
      </c>
      <c r="Q175" s="16">
        <v>0.0351474517682542</v>
      </c>
      <c r="R175" s="16">
        <v>0.0477811295896839</v>
      </c>
      <c r="S175" s="16">
        <v>0.0581601097102727</v>
      </c>
      <c r="T175" s="16">
        <v>0.048650473048351</v>
      </c>
      <c r="U175" s="16">
        <v>0.0448947478709933</v>
      </c>
      <c r="V175" s="16">
        <v>0.039377656045947</v>
      </c>
    </row>
    <row r="176" ht="15.75" spans="1:11">
      <c r="A176" s="44">
        <v>313101</v>
      </c>
      <c r="B176" s="9" t="s">
        <v>992</v>
      </c>
      <c r="C176" s="10">
        <v>0.27892</v>
      </c>
      <c r="D176" s="11">
        <v>0.20854</v>
      </c>
      <c r="E176" s="10">
        <v>0.33757</v>
      </c>
      <c r="F176" s="10">
        <v>0.30417</v>
      </c>
      <c r="G176" s="11">
        <v>0.28511</v>
      </c>
      <c r="H176" s="10">
        <v>0.25552</v>
      </c>
      <c r="I176" s="11">
        <v>0.33251</v>
      </c>
      <c r="J176" s="10">
        <v>0.40189</v>
      </c>
      <c r="K176" s="19">
        <v>0.31735</v>
      </c>
    </row>
    <row r="177" ht="15.75" spans="1:22">
      <c r="A177" s="44">
        <v>313102</v>
      </c>
      <c r="B177" s="9" t="s">
        <v>993</v>
      </c>
      <c r="C177" s="10">
        <v>0.43821</v>
      </c>
      <c r="D177" s="11">
        <v>0.43171</v>
      </c>
      <c r="E177" s="10">
        <v>0.35401</v>
      </c>
      <c r="F177" s="10">
        <v>0.17911</v>
      </c>
      <c r="G177" s="11">
        <v>0.12806</v>
      </c>
      <c r="H177" s="10">
        <v>0.39517</v>
      </c>
      <c r="I177" s="11">
        <v>0.50088</v>
      </c>
      <c r="J177" s="10">
        <v>0.97131</v>
      </c>
      <c r="K177" s="19">
        <v>0.1495</v>
      </c>
      <c r="L177" s="15" t="s">
        <v>331</v>
      </c>
      <c r="M177" s="15" t="s">
        <v>332</v>
      </c>
      <c r="N177" s="16">
        <v>0.0512469135369958</v>
      </c>
      <c r="O177" s="16">
        <v>0.0456559623358508</v>
      </c>
      <c r="P177" s="16">
        <v>0.122572872877594</v>
      </c>
      <c r="Q177" s="16">
        <v>0.0982904497436275</v>
      </c>
      <c r="R177" s="16">
        <v>0.0730880511291366</v>
      </c>
      <c r="S177" s="16">
        <v>0.063134812294885</v>
      </c>
      <c r="T177" s="16">
        <v>0.0950739818844413</v>
      </c>
      <c r="U177" s="16">
        <v>0.115458877887507</v>
      </c>
      <c r="V177" s="16">
        <v>0.107454054824549</v>
      </c>
    </row>
    <row r="178" s="27" customFormat="1" ht="15.75" spans="1:22">
      <c r="A178" s="45"/>
      <c r="B178" s="28"/>
      <c r="C178" s="35"/>
      <c r="D178" s="36"/>
      <c r="E178" s="35"/>
      <c r="F178" s="35"/>
      <c r="G178" s="36"/>
      <c r="H178" s="35"/>
      <c r="I178" s="36"/>
      <c r="J178" s="35"/>
      <c r="K178" s="37"/>
      <c r="L178" s="15" t="s">
        <v>333</v>
      </c>
      <c r="M178" s="15" t="s">
        <v>334</v>
      </c>
      <c r="N178" s="16">
        <v>0.0650094080778148</v>
      </c>
      <c r="O178" s="16">
        <v>0.0308132415651232</v>
      </c>
      <c r="P178" s="16">
        <v>0.0873280424313407</v>
      </c>
      <c r="Q178" s="16">
        <v>0.085168675457851</v>
      </c>
      <c r="R178" s="16">
        <v>0.0746798177651303</v>
      </c>
      <c r="S178" s="16">
        <v>0.0458573141376756</v>
      </c>
      <c r="T178" s="16">
        <v>0.0645730711381545</v>
      </c>
      <c r="U178" s="16">
        <v>0.0986926469309568</v>
      </c>
      <c r="V178" s="16">
        <v>0.0600141720181802</v>
      </c>
    </row>
    <row r="179" s="27" customFormat="1" ht="15.75" spans="1:22">
      <c r="A179" s="45"/>
      <c r="B179" s="28"/>
      <c r="C179" s="35"/>
      <c r="D179" s="36"/>
      <c r="E179" s="35"/>
      <c r="F179" s="35"/>
      <c r="G179" s="36"/>
      <c r="H179" s="35"/>
      <c r="I179" s="36"/>
      <c r="J179" s="35"/>
      <c r="K179" s="37"/>
      <c r="L179" s="15" t="s">
        <v>335</v>
      </c>
      <c r="M179" s="15" t="s">
        <v>336</v>
      </c>
      <c r="N179" s="16">
        <v>0.0238043726790333</v>
      </c>
      <c r="O179" s="16">
        <v>0.00594782331287509</v>
      </c>
      <c r="P179" s="16">
        <v>0.018283752359732</v>
      </c>
      <c r="Q179" s="16">
        <v>0.0109316408956371</v>
      </c>
      <c r="R179" s="16">
        <v>0.0113615662403613</v>
      </c>
      <c r="S179" s="16">
        <v>0.0395635647371326</v>
      </c>
      <c r="T179" s="16">
        <v>0.0221376232880343</v>
      </c>
      <c r="U179" s="16">
        <v>0.120976695798023</v>
      </c>
      <c r="V179" s="16">
        <v>0.0155487104349849</v>
      </c>
    </row>
    <row r="180" ht="15.75" spans="1:22">
      <c r="A180" s="44">
        <v>314101</v>
      </c>
      <c r="B180" s="9" t="s">
        <v>994</v>
      </c>
      <c r="C180" s="10">
        <v>0.04023</v>
      </c>
      <c r="D180" s="11">
        <v>0.05852</v>
      </c>
      <c r="E180" s="10">
        <v>0.02367</v>
      </c>
      <c r="F180" s="10">
        <v>0.01627</v>
      </c>
      <c r="G180" s="11">
        <v>0.01816</v>
      </c>
      <c r="H180" s="10">
        <v>0.01619</v>
      </c>
      <c r="I180" s="11">
        <v>0.06513</v>
      </c>
      <c r="J180" s="10">
        <v>0</v>
      </c>
      <c r="K180" s="19">
        <v>0.02072</v>
      </c>
      <c r="L180" s="15" t="s">
        <v>337</v>
      </c>
      <c r="M180" s="15" t="s">
        <v>338</v>
      </c>
      <c r="N180" s="16">
        <v>0.0480400435048745</v>
      </c>
      <c r="O180" s="16">
        <v>0.0810040750805059</v>
      </c>
      <c r="P180" s="16">
        <v>0.0253060576325279</v>
      </c>
      <c r="Q180" s="16">
        <v>0.0934031008940631</v>
      </c>
      <c r="R180" s="16">
        <v>0.0420912667607129</v>
      </c>
      <c r="S180" s="16">
        <v>0.042015798954416</v>
      </c>
      <c r="T180" s="16">
        <v>0.0466006785027825</v>
      </c>
      <c r="U180" s="16">
        <v>0.0273528516280195</v>
      </c>
      <c r="V180" s="16">
        <v>0.0978761910016698</v>
      </c>
    </row>
    <row r="181" ht="15.75" spans="1:22">
      <c r="A181" s="44">
        <v>321101</v>
      </c>
      <c r="B181" s="9" t="s">
        <v>995</v>
      </c>
      <c r="C181" s="10">
        <v>1.06972</v>
      </c>
      <c r="D181" s="11">
        <v>1.14202</v>
      </c>
      <c r="E181" s="10">
        <v>1.03522</v>
      </c>
      <c r="F181" s="10">
        <v>0.93666</v>
      </c>
      <c r="G181" s="11">
        <v>0.81421</v>
      </c>
      <c r="H181" s="10">
        <v>1.23827</v>
      </c>
      <c r="I181" s="11">
        <v>0.967</v>
      </c>
      <c r="J181" s="10">
        <v>1.21066</v>
      </c>
      <c r="K181" s="19">
        <v>0.78769</v>
      </c>
      <c r="L181" s="15" t="s">
        <v>339</v>
      </c>
      <c r="M181" s="15" t="s">
        <v>340</v>
      </c>
      <c r="N181" s="16">
        <v>0.192649416733885</v>
      </c>
      <c r="O181" s="16">
        <v>0.167043256492248</v>
      </c>
      <c r="P181" s="16">
        <v>0.418938875035134</v>
      </c>
      <c r="Q181" s="16">
        <v>0.205701199767062</v>
      </c>
      <c r="R181" s="16">
        <v>0.202962210339412</v>
      </c>
      <c r="S181" s="16">
        <v>0.230957372276756</v>
      </c>
      <c r="T181" s="16">
        <v>0.233934110481872</v>
      </c>
      <c r="U181" s="16">
        <v>0.29505834545877</v>
      </c>
      <c r="V181" s="16">
        <v>0.325852441508429</v>
      </c>
    </row>
    <row r="182" ht="15.75" spans="1:22">
      <c r="A182" s="45"/>
      <c r="B182" s="28"/>
      <c r="C182" s="10"/>
      <c r="D182" s="11"/>
      <c r="E182" s="10"/>
      <c r="F182" s="10"/>
      <c r="G182" s="11"/>
      <c r="H182" s="10"/>
      <c r="I182" s="11"/>
      <c r="J182" s="10"/>
      <c r="K182" s="19"/>
      <c r="L182" s="15" t="s">
        <v>341</v>
      </c>
      <c r="M182" s="15" t="s">
        <v>342</v>
      </c>
      <c r="N182" s="16">
        <v>0.0593001907335483</v>
      </c>
      <c r="O182" s="16">
        <v>0.0642604676373962</v>
      </c>
      <c r="P182" s="16">
        <v>0.0763256352838346</v>
      </c>
      <c r="Q182" s="16">
        <v>0.0642889904173506</v>
      </c>
      <c r="R182" s="16">
        <v>0.0787338249556448</v>
      </c>
      <c r="S182" s="16">
        <v>0.061396648956369</v>
      </c>
      <c r="T182" s="16">
        <v>0.0856523595437604</v>
      </c>
      <c r="U182" s="16">
        <v>0.0682750495340228</v>
      </c>
      <c r="V182" s="16">
        <v>0.0828842891026085</v>
      </c>
    </row>
    <row r="183" ht="15.75" spans="1:22">
      <c r="A183" s="45"/>
      <c r="B183" s="28"/>
      <c r="C183" s="10"/>
      <c r="D183" s="11"/>
      <c r="E183" s="10"/>
      <c r="F183" s="10"/>
      <c r="G183" s="11"/>
      <c r="H183" s="10"/>
      <c r="I183" s="11"/>
      <c r="J183" s="10"/>
      <c r="K183" s="19"/>
      <c r="L183" s="15" t="s">
        <v>343</v>
      </c>
      <c r="M183" s="15" t="s">
        <v>344</v>
      </c>
      <c r="N183" s="16">
        <v>0.0985968439548753</v>
      </c>
      <c r="O183" s="16">
        <v>0.0508737531506855</v>
      </c>
      <c r="P183" s="16">
        <v>0.295505543702255</v>
      </c>
      <c r="Q183" s="16">
        <v>0.218921116086548</v>
      </c>
      <c r="R183" s="16">
        <v>0.161107499428917</v>
      </c>
      <c r="S183" s="16">
        <v>0.10937848727819</v>
      </c>
      <c r="T183" s="16">
        <v>0.0888520760148921</v>
      </c>
      <c r="U183" s="16">
        <v>0.115544354198837</v>
      </c>
      <c r="V183" s="16">
        <v>0.244158475427837</v>
      </c>
    </row>
    <row r="184" ht="15.75" spans="1:22">
      <c r="A184" s="45"/>
      <c r="B184" s="28"/>
      <c r="C184" s="10"/>
      <c r="D184" s="11"/>
      <c r="E184" s="10"/>
      <c r="F184" s="10"/>
      <c r="G184" s="11"/>
      <c r="H184" s="10"/>
      <c r="I184" s="11"/>
      <c r="J184" s="10"/>
      <c r="K184" s="19"/>
      <c r="L184" s="15" t="s">
        <v>345</v>
      </c>
      <c r="M184" s="15" t="s">
        <v>346</v>
      </c>
      <c r="N184" s="16">
        <v>0.324069401740106</v>
      </c>
      <c r="O184" s="16">
        <v>0.379179140072487</v>
      </c>
      <c r="P184" s="16">
        <v>0.346255204142151</v>
      </c>
      <c r="Q184" s="16">
        <v>0.357813296774504</v>
      </c>
      <c r="R184" s="16">
        <v>0.391289667780948</v>
      </c>
      <c r="S184" s="16">
        <v>0.391015742988373</v>
      </c>
      <c r="T184" s="16">
        <v>0.429210592564619</v>
      </c>
      <c r="U184" s="16">
        <v>0.435956562475443</v>
      </c>
      <c r="V184" s="16">
        <v>0.269431287711842</v>
      </c>
    </row>
    <row r="185" ht="15.75" spans="1:22">
      <c r="A185" s="45"/>
      <c r="B185" s="28"/>
      <c r="C185" s="10"/>
      <c r="D185" s="11"/>
      <c r="E185" s="10"/>
      <c r="F185" s="10"/>
      <c r="G185" s="11"/>
      <c r="H185" s="10"/>
      <c r="I185" s="11"/>
      <c r="J185" s="10"/>
      <c r="K185" s="19"/>
      <c r="L185" s="15" t="s">
        <v>347</v>
      </c>
      <c r="M185" s="15" t="s">
        <v>348</v>
      </c>
      <c r="N185" s="16">
        <v>0.0441840829953546</v>
      </c>
      <c r="O185" s="16">
        <v>0.030143339625375</v>
      </c>
      <c r="P185" s="16">
        <v>0.0691089601865295</v>
      </c>
      <c r="Q185" s="16">
        <v>0.0880655488732345</v>
      </c>
      <c r="R185" s="16">
        <v>0.0629444005917253</v>
      </c>
      <c r="S185" s="16">
        <v>0.0542753213392158</v>
      </c>
      <c r="T185" s="16">
        <v>0.0608379688016019</v>
      </c>
      <c r="U185" s="16">
        <v>0.04192480377796</v>
      </c>
      <c r="V185" s="16">
        <v>0.104877852498785</v>
      </c>
    </row>
    <row r="186" ht="15.75" spans="1:22">
      <c r="A186" s="44">
        <v>321201</v>
      </c>
      <c r="B186" s="9" t="s">
        <v>996</v>
      </c>
      <c r="C186" s="10">
        <v>0.10553</v>
      </c>
      <c r="D186" s="11">
        <v>0.09588</v>
      </c>
      <c r="E186" s="10">
        <v>0.08738</v>
      </c>
      <c r="F186" s="10">
        <v>0.14149</v>
      </c>
      <c r="G186" s="11">
        <v>0.11551</v>
      </c>
      <c r="H186" s="10">
        <v>0.09119</v>
      </c>
      <c r="I186" s="11">
        <v>0.12518</v>
      </c>
      <c r="J186" s="10">
        <v>0.09882</v>
      </c>
      <c r="K186" s="19">
        <v>0.10147</v>
      </c>
      <c r="L186" s="15" t="s">
        <v>349</v>
      </c>
      <c r="M186" s="15" t="s">
        <v>350</v>
      </c>
      <c r="N186" s="16">
        <v>0.0372777415577346</v>
      </c>
      <c r="O186" s="16">
        <v>0.036487828783385</v>
      </c>
      <c r="P186" s="16">
        <v>0.0479353717699521</v>
      </c>
      <c r="Q186" s="16">
        <v>0.0301048772857372</v>
      </c>
      <c r="R186" s="16">
        <v>0.0494769789434267</v>
      </c>
      <c r="S186" s="16">
        <v>0.0495770539718529</v>
      </c>
      <c r="T186" s="16">
        <v>0.0404583225757314</v>
      </c>
      <c r="U186" s="16">
        <v>0.0715031379766494</v>
      </c>
      <c r="V186" s="16">
        <v>0.0548898587554918</v>
      </c>
    </row>
    <row r="187" ht="15.75" spans="1:22">
      <c r="A187" s="44">
        <v>321202</v>
      </c>
      <c r="B187" s="9" t="s">
        <v>997</v>
      </c>
      <c r="C187" s="10">
        <v>0.47625</v>
      </c>
      <c r="D187" s="11">
        <v>0.50813</v>
      </c>
      <c r="E187" s="10">
        <v>0.32049</v>
      </c>
      <c r="F187" s="10">
        <v>0.41593</v>
      </c>
      <c r="G187" s="11">
        <v>0.47362</v>
      </c>
      <c r="H187" s="10">
        <v>0.4469</v>
      </c>
      <c r="I187" s="11">
        <v>0.49202</v>
      </c>
      <c r="J187" s="10">
        <v>0.51526</v>
      </c>
      <c r="K187" s="19">
        <v>0.4205</v>
      </c>
      <c r="L187" s="15" t="s">
        <v>351</v>
      </c>
      <c r="M187" s="15" t="s">
        <v>352</v>
      </c>
      <c r="N187" s="16">
        <v>0.190792767665561</v>
      </c>
      <c r="O187" s="16">
        <v>0.187021243390723</v>
      </c>
      <c r="P187" s="16">
        <v>0.248565264793499</v>
      </c>
      <c r="Q187" s="16">
        <v>0.194751589545522</v>
      </c>
      <c r="R187" s="16">
        <v>0.206557998634283</v>
      </c>
      <c r="S187" s="16">
        <v>0.19697773421843</v>
      </c>
      <c r="T187" s="16">
        <v>0.269427443923777</v>
      </c>
      <c r="U187" s="16">
        <v>0.314667632996763</v>
      </c>
      <c r="V187" s="16">
        <v>0.282266151531976</v>
      </c>
    </row>
    <row r="188" ht="15.75" spans="1:22">
      <c r="A188" s="44">
        <v>321203</v>
      </c>
      <c r="B188" s="9" t="s">
        <v>996</v>
      </c>
      <c r="C188" s="10">
        <v>0.30705</v>
      </c>
      <c r="D188" s="11">
        <v>0.38424</v>
      </c>
      <c r="E188" s="10">
        <v>0.15534</v>
      </c>
      <c r="F188" s="10">
        <v>0.24795</v>
      </c>
      <c r="G188" s="11">
        <v>0.19775</v>
      </c>
      <c r="H188" s="10">
        <v>0.33694</v>
      </c>
      <c r="I188" s="11">
        <v>0.25949</v>
      </c>
      <c r="J188" s="10">
        <v>0.34248</v>
      </c>
      <c r="K188" s="19">
        <v>0.13739</v>
      </c>
      <c r="L188" s="15" t="s">
        <v>359</v>
      </c>
      <c r="M188" s="15" t="s">
        <v>360</v>
      </c>
      <c r="N188" s="16">
        <v>0.190948410651174</v>
      </c>
      <c r="O188" s="16">
        <v>0.278489419033937</v>
      </c>
      <c r="P188" s="16">
        <v>0.139060264593033</v>
      </c>
      <c r="Q188" s="16">
        <v>0.200346410632866</v>
      </c>
      <c r="R188" s="16">
        <v>0.271585893345223</v>
      </c>
      <c r="S188" s="16">
        <v>0.259505800657949</v>
      </c>
      <c r="T188" s="16">
        <v>0.220944588324627</v>
      </c>
      <c r="U188" s="16">
        <v>0.16117486188034</v>
      </c>
      <c r="V188" s="16">
        <v>0.156028845960664</v>
      </c>
    </row>
    <row r="189" ht="15.75" spans="1:22">
      <c r="A189" s="45"/>
      <c r="B189" s="28"/>
      <c r="C189" s="10"/>
      <c r="D189" s="11"/>
      <c r="E189" s="10"/>
      <c r="F189" s="10"/>
      <c r="G189" s="11"/>
      <c r="H189" s="10"/>
      <c r="I189" s="11"/>
      <c r="J189" s="10"/>
      <c r="K189" s="19"/>
      <c r="L189" s="15" t="s">
        <v>353</v>
      </c>
      <c r="M189" s="15" t="s">
        <v>354</v>
      </c>
      <c r="N189" s="16">
        <v>0.0722900368199764</v>
      </c>
      <c r="O189" s="16">
        <v>0.0363617309164219</v>
      </c>
      <c r="P189" s="16">
        <v>0.13139586060913</v>
      </c>
      <c r="Q189" s="16">
        <v>0.0810038203911416</v>
      </c>
      <c r="R189" s="16">
        <v>0.0721095446964801</v>
      </c>
      <c r="S189" s="16">
        <v>0.109417300170404</v>
      </c>
      <c r="T189" s="16">
        <v>0.131888786255121</v>
      </c>
      <c r="U189" s="16">
        <v>0.0857195622153594</v>
      </c>
      <c r="V189" s="16">
        <v>0.14223295966528</v>
      </c>
    </row>
    <row r="190" ht="15.75" spans="1:22">
      <c r="A190" s="45"/>
      <c r="B190" s="28"/>
      <c r="C190" s="10"/>
      <c r="D190" s="11"/>
      <c r="E190" s="10"/>
      <c r="F190" s="10"/>
      <c r="G190" s="11"/>
      <c r="H190" s="10"/>
      <c r="I190" s="11"/>
      <c r="J190" s="10"/>
      <c r="K190" s="19"/>
      <c r="L190" s="15" t="s">
        <v>355</v>
      </c>
      <c r="M190" s="15" t="s">
        <v>356</v>
      </c>
      <c r="N190" s="16">
        <v>0.0309389350966988</v>
      </c>
      <c r="O190" s="16">
        <v>0.034174181582851</v>
      </c>
      <c r="P190" s="16">
        <v>0.0411859751712093</v>
      </c>
      <c r="Q190" s="16">
        <v>0.0227533662412922</v>
      </c>
      <c r="R190" s="16">
        <v>0.0477479156292878</v>
      </c>
      <c r="S190" s="16">
        <v>0.0402088413773875</v>
      </c>
      <c r="T190" s="16">
        <v>0.0383891671176804</v>
      </c>
      <c r="U190" s="16">
        <v>0.0431195605388</v>
      </c>
      <c r="V190" s="16">
        <v>0.0295256757261999</v>
      </c>
    </row>
    <row r="191" ht="15.75" spans="1:22">
      <c r="A191" s="45"/>
      <c r="B191" s="28"/>
      <c r="C191" s="10"/>
      <c r="D191" s="11"/>
      <c r="E191" s="10"/>
      <c r="F191" s="10"/>
      <c r="G191" s="11"/>
      <c r="H191" s="10"/>
      <c r="I191" s="11"/>
      <c r="J191" s="10"/>
      <c r="K191" s="19"/>
      <c r="L191" s="15" t="s">
        <v>357</v>
      </c>
      <c r="M191" s="15" t="s">
        <v>358</v>
      </c>
      <c r="N191" s="16">
        <v>0.0664739970031924</v>
      </c>
      <c r="O191" s="16">
        <v>0.0256615361369362</v>
      </c>
      <c r="P191" s="16">
        <v>0.18374199721157</v>
      </c>
      <c r="Q191" s="16">
        <v>0.177512683480234</v>
      </c>
      <c r="R191" s="16">
        <v>0.0892451547986279</v>
      </c>
      <c r="S191" s="16">
        <v>0.0686162081599971</v>
      </c>
      <c r="T191" s="16">
        <v>0.0711360447051379</v>
      </c>
      <c r="U191" s="16">
        <v>0.0961203093557203</v>
      </c>
      <c r="V191" s="16">
        <v>0.137018549537707</v>
      </c>
    </row>
    <row r="192" ht="15.75" spans="1:11">
      <c r="A192" s="44">
        <v>321301</v>
      </c>
      <c r="B192" s="9" t="s">
        <v>998</v>
      </c>
      <c r="C192" s="10">
        <v>0.29982</v>
      </c>
      <c r="D192" s="11">
        <v>0.19269</v>
      </c>
      <c r="E192" s="10">
        <v>0.47316</v>
      </c>
      <c r="F192" s="10">
        <v>0.32321</v>
      </c>
      <c r="G192" s="11">
        <v>0.24112</v>
      </c>
      <c r="H192" s="10">
        <v>0.33434</v>
      </c>
      <c r="I192" s="11">
        <v>0.33115</v>
      </c>
      <c r="J192" s="10">
        <v>0.54773</v>
      </c>
      <c r="K192" s="19">
        <v>0.28024</v>
      </c>
    </row>
    <row r="193" ht="15.75" spans="1:11">
      <c r="A193" s="44">
        <v>321302</v>
      </c>
      <c r="B193" s="9" t="s">
        <v>999</v>
      </c>
      <c r="C193" s="10">
        <v>0.20269</v>
      </c>
      <c r="D193" s="11">
        <v>0.14228</v>
      </c>
      <c r="E193" s="10">
        <v>0.32817</v>
      </c>
      <c r="F193" s="10">
        <v>0.25973</v>
      </c>
      <c r="G193" s="11">
        <v>0.20884</v>
      </c>
      <c r="H193" s="10">
        <v>0.30275</v>
      </c>
      <c r="I193" s="11">
        <v>0.20451</v>
      </c>
      <c r="J193" s="10">
        <v>0.16821</v>
      </c>
      <c r="K193" s="19">
        <v>0.27935</v>
      </c>
    </row>
    <row r="194" s="27" customFormat="1" ht="15.75" spans="1:22">
      <c r="A194" s="45"/>
      <c r="B194" s="28"/>
      <c r="C194" s="35"/>
      <c r="D194" s="36"/>
      <c r="E194" s="35"/>
      <c r="F194" s="35"/>
      <c r="G194" s="36"/>
      <c r="H194" s="35"/>
      <c r="I194" s="36"/>
      <c r="J194" s="35"/>
      <c r="K194" s="37"/>
      <c r="L194" s="15" t="s">
        <v>361</v>
      </c>
      <c r="M194" s="15" t="s">
        <v>362</v>
      </c>
      <c r="N194" s="16">
        <v>0.0186467733645302</v>
      </c>
      <c r="O194" s="16">
        <v>0.013813822634051</v>
      </c>
      <c r="P194" s="16">
        <v>0.0273694242625582</v>
      </c>
      <c r="Q194" s="16">
        <v>0.0237902068608103</v>
      </c>
      <c r="R194" s="16">
        <v>0.0311693744430697</v>
      </c>
      <c r="S194" s="16">
        <v>0.0380985524693602</v>
      </c>
      <c r="T194" s="16">
        <v>0.0233618244421034</v>
      </c>
      <c r="U194" s="16">
        <v>0.0164619437610751</v>
      </c>
      <c r="V194" s="16">
        <v>0.0286156374798874</v>
      </c>
    </row>
    <row r="195" s="27" customFormat="1" ht="15.75" spans="1:22">
      <c r="A195" s="45"/>
      <c r="B195" s="28"/>
      <c r="C195" s="35"/>
      <c r="D195" s="36"/>
      <c r="E195" s="35"/>
      <c r="F195" s="35"/>
      <c r="G195" s="36"/>
      <c r="H195" s="35"/>
      <c r="I195" s="36"/>
      <c r="J195" s="35"/>
      <c r="K195" s="37"/>
      <c r="L195" s="15" t="s">
        <v>363</v>
      </c>
      <c r="M195" s="15" t="s">
        <v>364</v>
      </c>
      <c r="N195" s="16">
        <v>0.0295225165109382</v>
      </c>
      <c r="O195" s="16">
        <v>0.0264138071118232</v>
      </c>
      <c r="P195" s="16">
        <v>0.0309926220160779</v>
      </c>
      <c r="Q195" s="16">
        <v>0.0343949371877825</v>
      </c>
      <c r="R195" s="16">
        <v>0.035293131493706</v>
      </c>
      <c r="S195" s="16">
        <v>0.0516682299366353</v>
      </c>
      <c r="T195" s="16">
        <v>0.042584058839357</v>
      </c>
      <c r="U195" s="16">
        <v>0.0325966927031306</v>
      </c>
      <c r="V195" s="16">
        <v>0.043125177424521</v>
      </c>
    </row>
    <row r="196" s="27" customFormat="1" ht="15.75" spans="1:22">
      <c r="A196" s="45"/>
      <c r="B196" s="28"/>
      <c r="C196" s="35"/>
      <c r="D196" s="36"/>
      <c r="E196" s="35"/>
      <c r="F196" s="35"/>
      <c r="G196" s="36"/>
      <c r="H196" s="35"/>
      <c r="I196" s="36"/>
      <c r="J196" s="35"/>
      <c r="K196" s="37"/>
      <c r="L196" s="15" t="s">
        <v>365</v>
      </c>
      <c r="M196" s="15" t="s">
        <v>366</v>
      </c>
      <c r="N196" s="16">
        <v>0.0759559802099205</v>
      </c>
      <c r="O196" s="16">
        <v>0.11865555628867</v>
      </c>
      <c r="P196" s="16">
        <v>0.0649872493992132</v>
      </c>
      <c r="Q196" s="16">
        <v>0.0745493429121395</v>
      </c>
      <c r="R196" s="16">
        <v>0.074560710606033</v>
      </c>
      <c r="S196" s="16">
        <v>0.0934728121566545</v>
      </c>
      <c r="T196" s="16">
        <v>0.0850822716797932</v>
      </c>
      <c r="U196" s="16">
        <v>0.0808720845595574</v>
      </c>
      <c r="V196" s="16">
        <v>0.0509584291216686</v>
      </c>
    </row>
    <row r="197" ht="15.75" spans="1:11">
      <c r="A197" s="44">
        <v>322101</v>
      </c>
      <c r="B197" s="9" t="s">
        <v>1000</v>
      </c>
      <c r="C197" s="10">
        <v>0.01128</v>
      </c>
      <c r="D197" s="11">
        <v>0.01233</v>
      </c>
      <c r="E197" s="10">
        <v>0.00945</v>
      </c>
      <c r="F197" s="10">
        <v>0.00591</v>
      </c>
      <c r="G197" s="11">
        <v>0.00996</v>
      </c>
      <c r="H197" s="10">
        <v>0.00756</v>
      </c>
      <c r="I197" s="11">
        <v>0.00871</v>
      </c>
      <c r="J197" s="10">
        <v>0.02484</v>
      </c>
      <c r="K197" s="19">
        <v>0.00562</v>
      </c>
    </row>
    <row r="198" ht="15.75" spans="1:22">
      <c r="A198" s="43">
        <v>411101</v>
      </c>
      <c r="B198" s="20" t="s">
        <v>1001</v>
      </c>
      <c r="C198" s="7">
        <v>3.05838</v>
      </c>
      <c r="D198" s="8">
        <v>5.15934</v>
      </c>
      <c r="E198" s="7">
        <v>1.33182</v>
      </c>
      <c r="F198" s="7">
        <v>1.76788</v>
      </c>
      <c r="G198" s="8">
        <v>1.87551</v>
      </c>
      <c r="H198" s="7">
        <v>1.65566</v>
      </c>
      <c r="I198" s="8">
        <v>2.26837</v>
      </c>
      <c r="J198" s="7">
        <v>1.44345</v>
      </c>
      <c r="K198" s="22">
        <v>1.55647</v>
      </c>
      <c r="L198" s="15" t="s">
        <v>367</v>
      </c>
      <c r="M198" s="15" t="s">
        <v>368</v>
      </c>
      <c r="N198" s="16">
        <v>2.56320455267899</v>
      </c>
      <c r="O198" s="16">
        <v>5.68767419125562</v>
      </c>
      <c r="P198" s="16">
        <v>1.26730135978649</v>
      </c>
      <c r="Q198" s="16">
        <v>1.44787868689064</v>
      </c>
      <c r="R198" s="16">
        <v>1.51137961504652</v>
      </c>
      <c r="S198" s="16">
        <v>2.26363696864402</v>
      </c>
      <c r="T198" s="16">
        <v>1.57956315829266</v>
      </c>
      <c r="U198" s="16">
        <v>1.35900420516718</v>
      </c>
      <c r="V198" s="16">
        <v>1.26385670558747</v>
      </c>
    </row>
    <row r="199" ht="15.75" spans="1:22">
      <c r="A199" s="44">
        <v>421101</v>
      </c>
      <c r="B199" s="9" t="s">
        <v>1002</v>
      </c>
      <c r="C199" s="10">
        <v>0.95035</v>
      </c>
      <c r="D199" s="11">
        <v>0.37475</v>
      </c>
      <c r="E199" s="10">
        <v>0.86197</v>
      </c>
      <c r="F199" s="10">
        <v>1.33023</v>
      </c>
      <c r="G199" s="11">
        <v>1.43498</v>
      </c>
      <c r="H199" s="10">
        <v>1.20882</v>
      </c>
      <c r="I199" s="11">
        <v>1.46483</v>
      </c>
      <c r="J199" s="10">
        <v>1.18624</v>
      </c>
      <c r="K199" s="19">
        <v>1.27472</v>
      </c>
      <c r="L199" s="15" t="s">
        <v>369</v>
      </c>
      <c r="M199" s="15" t="s">
        <v>370</v>
      </c>
      <c r="N199" s="16">
        <v>0.0278272075188751</v>
      </c>
      <c r="O199" s="16">
        <v>0.0228428070600097</v>
      </c>
      <c r="P199" s="16">
        <v>0.013946086252026</v>
      </c>
      <c r="Q199" s="16">
        <v>0.0297154961626457</v>
      </c>
      <c r="R199" s="16">
        <v>0.028910606209576</v>
      </c>
      <c r="S199" s="16">
        <v>0.0208623825957856</v>
      </c>
      <c r="T199" s="16">
        <v>0.0203318081285278</v>
      </c>
      <c r="U199" s="16">
        <v>0.0765501291380369</v>
      </c>
      <c r="V199" s="16">
        <v>0.0421402566180177</v>
      </c>
    </row>
    <row r="200" ht="15.75" spans="1:22">
      <c r="A200" s="44"/>
      <c r="B200" s="9"/>
      <c r="C200" s="10"/>
      <c r="D200" s="11"/>
      <c r="E200" s="10"/>
      <c r="F200" s="10"/>
      <c r="G200" s="11"/>
      <c r="H200" s="10"/>
      <c r="I200" s="11"/>
      <c r="J200" s="10"/>
      <c r="K200" s="19"/>
      <c r="L200" s="15" t="s">
        <v>371</v>
      </c>
      <c r="M200" s="15" t="s">
        <v>372</v>
      </c>
      <c r="N200" s="16">
        <v>0.256606898624431</v>
      </c>
      <c r="O200" s="16">
        <v>0.0495836665646106</v>
      </c>
      <c r="P200" s="16">
        <v>0.201934818649365</v>
      </c>
      <c r="Q200" s="16">
        <v>0.1543586939529</v>
      </c>
      <c r="R200" s="16">
        <v>0.177106426455087</v>
      </c>
      <c r="S200" s="16">
        <v>0.0933995677619019</v>
      </c>
      <c r="T200" s="16">
        <v>0.0946853818236664</v>
      </c>
      <c r="U200" s="16">
        <v>0.204088209052751</v>
      </c>
      <c r="V200" s="16">
        <v>0.18275444158669</v>
      </c>
    </row>
    <row r="201" ht="15.75" spans="1:22">
      <c r="A201" s="44"/>
      <c r="B201" s="9"/>
      <c r="C201" s="10"/>
      <c r="D201" s="11"/>
      <c r="E201" s="10"/>
      <c r="F201" s="10"/>
      <c r="G201" s="11"/>
      <c r="H201" s="10"/>
      <c r="I201" s="11"/>
      <c r="J201" s="10"/>
      <c r="K201" s="19"/>
      <c r="L201" s="15" t="s">
        <v>373</v>
      </c>
      <c r="M201" s="15" t="s">
        <v>374</v>
      </c>
      <c r="N201" s="16">
        <v>0.150994520593468</v>
      </c>
      <c r="O201" s="16">
        <v>0.0546212432335761</v>
      </c>
      <c r="P201" s="16">
        <v>0.279150209541117</v>
      </c>
      <c r="Q201" s="16">
        <v>0.215687659603205</v>
      </c>
      <c r="R201" s="16">
        <v>0.218098228222901</v>
      </c>
      <c r="S201" s="16">
        <v>0.107572937122876</v>
      </c>
      <c r="T201" s="16">
        <v>0.138421112661025</v>
      </c>
      <c r="U201" s="16">
        <v>0.25644392231601</v>
      </c>
      <c r="V201" s="16">
        <v>0.175981662931932</v>
      </c>
    </row>
    <row r="202" ht="15.75" spans="1:22">
      <c r="A202" s="44"/>
      <c r="B202" s="9"/>
      <c r="C202" s="10"/>
      <c r="D202" s="11"/>
      <c r="E202" s="10"/>
      <c r="F202" s="10"/>
      <c r="G202" s="11"/>
      <c r="H202" s="10"/>
      <c r="I202" s="11"/>
      <c r="J202" s="10"/>
      <c r="K202" s="19"/>
      <c r="L202" s="15" t="s">
        <v>375</v>
      </c>
      <c r="M202" s="15" t="s">
        <v>376</v>
      </c>
      <c r="N202" s="16">
        <v>0.165548144289219</v>
      </c>
      <c r="O202" s="16">
        <v>0.00697585185667816</v>
      </c>
      <c r="P202" s="16">
        <v>0.016657968128103</v>
      </c>
      <c r="Q202" s="16">
        <v>0.0306173021828902</v>
      </c>
      <c r="R202" s="16">
        <v>0.0261368519990778</v>
      </c>
      <c r="S202" s="16">
        <v>0.00835142460664393</v>
      </c>
      <c r="T202" s="16">
        <v>0.0137646811988617</v>
      </c>
      <c r="U202" s="16">
        <v>0.0226917311808738</v>
      </c>
      <c r="V202" s="16">
        <v>0.0323876171991393</v>
      </c>
    </row>
    <row r="203" ht="15.75" spans="1:22">
      <c r="A203" s="44"/>
      <c r="B203" s="9"/>
      <c r="C203" s="10"/>
      <c r="D203" s="11"/>
      <c r="E203" s="10"/>
      <c r="F203" s="10"/>
      <c r="G203" s="11"/>
      <c r="H203" s="10"/>
      <c r="I203" s="11"/>
      <c r="J203" s="10"/>
      <c r="K203" s="19"/>
      <c r="L203" s="15" t="s">
        <v>377</v>
      </c>
      <c r="M203" s="15" t="s">
        <v>378</v>
      </c>
      <c r="N203" s="16">
        <v>0.379194250889248</v>
      </c>
      <c r="O203" s="16">
        <v>0.0916165891204369</v>
      </c>
      <c r="P203" s="16">
        <v>0.309546365864232</v>
      </c>
      <c r="Q203" s="16">
        <v>0.229824520157275</v>
      </c>
      <c r="R203" s="16">
        <v>0.28537083465776</v>
      </c>
      <c r="S203" s="16">
        <v>0.172078319550074</v>
      </c>
      <c r="T203" s="16">
        <v>0.168772576917164</v>
      </c>
      <c r="U203" s="16">
        <v>0.34712077744172</v>
      </c>
      <c r="V203" s="16">
        <v>0.291508741487398</v>
      </c>
    </row>
    <row r="204" ht="15.75" spans="1:22">
      <c r="A204" s="44"/>
      <c r="B204" s="9"/>
      <c r="C204" s="10"/>
      <c r="D204" s="11"/>
      <c r="E204" s="10"/>
      <c r="F204" s="10"/>
      <c r="G204" s="11"/>
      <c r="H204" s="10"/>
      <c r="I204" s="11"/>
      <c r="J204" s="10"/>
      <c r="K204" s="19"/>
      <c r="L204" s="15" t="s">
        <v>381</v>
      </c>
      <c r="M204" s="15" t="s">
        <v>382</v>
      </c>
      <c r="N204" s="16">
        <v>0.0354826018834192</v>
      </c>
      <c r="O204" s="16">
        <v>0.00831916427996379</v>
      </c>
      <c r="P204" s="16">
        <v>0.0531835145509238</v>
      </c>
      <c r="Q204" s="16">
        <v>0.0406887390492652</v>
      </c>
      <c r="R204" s="16">
        <v>0.0280640897297151</v>
      </c>
      <c r="S204" s="16">
        <v>0.0131879399505109</v>
      </c>
      <c r="T204" s="16">
        <v>0.0501709991598657</v>
      </c>
      <c r="U204" s="16">
        <v>0.0137078078738297</v>
      </c>
      <c r="V204" s="16">
        <v>0.0246615890493874</v>
      </c>
    </row>
    <row r="205" ht="15.75" spans="1:22">
      <c r="A205" s="44"/>
      <c r="B205" s="9"/>
      <c r="C205" s="10"/>
      <c r="D205" s="11"/>
      <c r="E205" s="10"/>
      <c r="F205" s="10"/>
      <c r="G205" s="11"/>
      <c r="H205" s="10"/>
      <c r="I205" s="11"/>
      <c r="J205" s="10"/>
      <c r="K205" s="19"/>
      <c r="L205" s="15" t="s">
        <v>383</v>
      </c>
      <c r="M205" s="15" t="s">
        <v>384</v>
      </c>
      <c r="N205" s="16">
        <v>0.0620333503689268</v>
      </c>
      <c r="O205" s="16">
        <v>0.0236896606658888</v>
      </c>
      <c r="P205" s="16">
        <v>0.0183957489949697</v>
      </c>
      <c r="Q205" s="16">
        <v>0.0408254168626037</v>
      </c>
      <c r="R205" s="16">
        <v>0.094870384934517</v>
      </c>
      <c r="S205" s="16">
        <v>0.0401066217669137</v>
      </c>
      <c r="T205" s="16">
        <v>0.0519355892741995</v>
      </c>
      <c r="U205" s="16">
        <v>0.147924049488942</v>
      </c>
      <c r="V205" s="16">
        <v>0.0986137126314459</v>
      </c>
    </row>
    <row r="206" ht="15.75" spans="1:22">
      <c r="A206" s="44"/>
      <c r="B206" s="9"/>
      <c r="C206" s="10"/>
      <c r="D206" s="11"/>
      <c r="E206" s="10"/>
      <c r="F206" s="10"/>
      <c r="G206" s="11"/>
      <c r="H206" s="10"/>
      <c r="I206" s="11"/>
      <c r="J206" s="10"/>
      <c r="K206" s="19"/>
      <c r="L206" s="15" t="s">
        <v>385</v>
      </c>
      <c r="M206" s="15" t="s">
        <v>386</v>
      </c>
      <c r="N206" s="16">
        <v>0.114310869009217</v>
      </c>
      <c r="O206" s="16">
        <v>0.0368623941573146</v>
      </c>
      <c r="P206" s="16">
        <v>0.133967739750821</v>
      </c>
      <c r="Q206" s="16">
        <v>0.104729869465162</v>
      </c>
      <c r="R206" s="16">
        <v>0.114556326253239</v>
      </c>
      <c r="S206" s="16">
        <v>0.116490551633982</v>
      </c>
      <c r="T206" s="16">
        <v>0.0650269359526338</v>
      </c>
      <c r="U206" s="16">
        <v>0.155591438616584</v>
      </c>
      <c r="V206" s="16">
        <v>0.16295477561718</v>
      </c>
    </row>
    <row r="207" ht="15.75" spans="1:11">
      <c r="A207" s="44">
        <v>421102</v>
      </c>
      <c r="B207" s="9" t="s">
        <v>1003</v>
      </c>
      <c r="C207" s="10">
        <v>0.1302</v>
      </c>
      <c r="D207" s="11">
        <v>0.17048</v>
      </c>
      <c r="E207" s="10">
        <v>0.05302</v>
      </c>
      <c r="F207" s="10">
        <v>0.23383</v>
      </c>
      <c r="G207" s="11">
        <v>0.15784</v>
      </c>
      <c r="H207" s="10">
        <v>0.02603</v>
      </c>
      <c r="I207" s="11">
        <v>0.09409</v>
      </c>
      <c r="J207" s="10">
        <v>0.08689</v>
      </c>
      <c r="K207" s="19">
        <v>0.1766</v>
      </c>
    </row>
    <row r="208" ht="15.75" spans="1:22">
      <c r="A208" s="44">
        <v>421103</v>
      </c>
      <c r="B208" s="9" t="s">
        <v>1004</v>
      </c>
      <c r="C208" s="10">
        <v>0.05534</v>
      </c>
      <c r="D208" s="11">
        <v>0.05232</v>
      </c>
      <c r="E208" s="10">
        <v>0.03045</v>
      </c>
      <c r="F208" s="10">
        <v>0.04121</v>
      </c>
      <c r="G208" s="11">
        <v>0.04803</v>
      </c>
      <c r="H208" s="10">
        <v>0.04423</v>
      </c>
      <c r="I208" s="11">
        <v>0.08315</v>
      </c>
      <c r="J208" s="10">
        <v>0.05751</v>
      </c>
      <c r="K208" s="19">
        <v>0.052</v>
      </c>
      <c r="L208" s="15" t="s">
        <v>379</v>
      </c>
      <c r="M208" s="15" t="s">
        <v>380</v>
      </c>
      <c r="N208" s="16">
        <v>0.0379985026589269</v>
      </c>
      <c r="O208" s="16">
        <v>0.0262671910421018</v>
      </c>
      <c r="P208" s="16">
        <v>0.0316160529083701</v>
      </c>
      <c r="Q208" s="16">
        <v>0.0461909410486977</v>
      </c>
      <c r="R208" s="16">
        <v>0.0872606029396842</v>
      </c>
      <c r="S208" s="16">
        <v>0.0304283778862324</v>
      </c>
      <c r="T208" s="16">
        <v>0.032759783974248</v>
      </c>
      <c r="U208" s="16">
        <v>0.0673790831541733</v>
      </c>
      <c r="V208" s="16">
        <v>0.0637449743855797</v>
      </c>
    </row>
    <row r="209" ht="15.75" spans="1:22">
      <c r="A209" s="44">
        <v>422101</v>
      </c>
      <c r="B209" s="9" t="s">
        <v>1005</v>
      </c>
      <c r="C209" s="10">
        <v>0.7796</v>
      </c>
      <c r="D209" s="11">
        <v>0.64138</v>
      </c>
      <c r="E209" s="10">
        <v>0.44329</v>
      </c>
      <c r="F209" s="10">
        <v>0.71532</v>
      </c>
      <c r="G209" s="11">
        <v>0.84763</v>
      </c>
      <c r="H209" s="10">
        <v>1.00767</v>
      </c>
      <c r="I209" s="11">
        <v>1.15752</v>
      </c>
      <c r="J209" s="10">
        <v>0.53613</v>
      </c>
      <c r="K209" s="19">
        <v>0.74555</v>
      </c>
      <c r="L209" s="15" t="s">
        <v>387</v>
      </c>
      <c r="M209" s="15" t="s">
        <v>388</v>
      </c>
      <c r="N209" s="16">
        <v>0.607779900052065</v>
      </c>
      <c r="O209" s="16">
        <v>0.178339442561833</v>
      </c>
      <c r="P209" s="16">
        <v>0.252555247530187</v>
      </c>
      <c r="Q209" s="16">
        <v>0.254308466385481</v>
      </c>
      <c r="R209" s="16">
        <v>0.298508533898144</v>
      </c>
      <c r="S209" s="16">
        <v>0.202364838338688</v>
      </c>
      <c r="T209" s="16">
        <v>0.132557826596848</v>
      </c>
      <c r="U209" s="16">
        <v>0.247596646366439</v>
      </c>
      <c r="V209" s="16">
        <v>0.1914679182109</v>
      </c>
    </row>
    <row r="210" s="27" customFormat="1" ht="15.75" spans="1:22">
      <c r="A210" s="45"/>
      <c r="B210" s="28"/>
      <c r="C210" s="35"/>
      <c r="D210" s="36"/>
      <c r="E210" s="35"/>
      <c r="F210" s="35"/>
      <c r="G210" s="36"/>
      <c r="H210" s="35"/>
      <c r="I210" s="36"/>
      <c r="J210" s="35"/>
      <c r="K210" s="37"/>
      <c r="L210" s="15" t="s">
        <v>389</v>
      </c>
      <c r="M210" s="15" t="s">
        <v>390</v>
      </c>
      <c r="N210" s="16">
        <v>0.0911279986715923</v>
      </c>
      <c r="O210" s="16">
        <v>0.347846204939541</v>
      </c>
      <c r="P210" s="16">
        <v>0</v>
      </c>
      <c r="Q210" s="16">
        <v>0.00321653862263206</v>
      </c>
      <c r="R210" s="16">
        <v>0.00187746577808834</v>
      </c>
      <c r="S210" s="16">
        <v>0.0633691449026813</v>
      </c>
      <c r="T210" s="16">
        <v>0.0336473690805181</v>
      </c>
      <c r="U210" s="16">
        <v>0</v>
      </c>
      <c r="V210" s="16">
        <v>0</v>
      </c>
    </row>
    <row r="211" ht="15.75" spans="1:22">
      <c r="A211" s="44">
        <v>431101</v>
      </c>
      <c r="B211" s="9" t="s">
        <v>1006</v>
      </c>
      <c r="C211" s="10">
        <v>0.75775</v>
      </c>
      <c r="D211" s="11">
        <v>1.34834</v>
      </c>
      <c r="E211" s="10">
        <v>0.21383</v>
      </c>
      <c r="F211" s="10">
        <v>0.45683</v>
      </c>
      <c r="G211" s="11">
        <v>0.59775</v>
      </c>
      <c r="H211" s="10">
        <v>0.42188</v>
      </c>
      <c r="I211" s="11">
        <v>0.30008</v>
      </c>
      <c r="J211" s="10">
        <v>0.35982</v>
      </c>
      <c r="K211" s="19">
        <v>0.80023</v>
      </c>
      <c r="L211" s="15" t="s">
        <v>391</v>
      </c>
      <c r="M211" s="15" t="s">
        <v>392</v>
      </c>
      <c r="N211" s="16">
        <v>0.533245639591587</v>
      </c>
      <c r="O211" s="16">
        <v>1.19569345617679</v>
      </c>
      <c r="P211" s="16">
        <v>0.210797915878415</v>
      </c>
      <c r="Q211" s="16">
        <v>0.379485185971562</v>
      </c>
      <c r="R211" s="16">
        <v>0.505797907605174</v>
      </c>
      <c r="S211" s="16">
        <v>0.418292083936545</v>
      </c>
      <c r="T211" s="16">
        <v>0.386159960300902</v>
      </c>
      <c r="U211" s="16">
        <v>0.248337775060223</v>
      </c>
      <c r="V211" s="16">
        <v>0.668416357429576</v>
      </c>
    </row>
    <row r="212" ht="15.75" spans="1:22">
      <c r="A212" s="44"/>
      <c r="B212" s="9"/>
      <c r="C212" s="10"/>
      <c r="D212" s="11"/>
      <c r="E212" s="10"/>
      <c r="F212" s="10"/>
      <c r="G212" s="11"/>
      <c r="H212" s="10"/>
      <c r="I212" s="11"/>
      <c r="J212" s="10"/>
      <c r="K212" s="19"/>
      <c r="L212" s="15" t="s">
        <v>393</v>
      </c>
      <c r="M212" s="15" t="s">
        <v>394</v>
      </c>
      <c r="N212" s="16">
        <v>0.0845675171224885</v>
      </c>
      <c r="O212" s="16">
        <v>0.200317287167556</v>
      </c>
      <c r="P212" s="16">
        <v>0.0146646277051275</v>
      </c>
      <c r="Q212" s="16">
        <v>0.145505976775917</v>
      </c>
      <c r="R212" s="16">
        <v>0.103685037469909</v>
      </c>
      <c r="S212" s="16">
        <v>0.0491835385637013</v>
      </c>
      <c r="T212" s="16">
        <v>0.0131669148229877</v>
      </c>
      <c r="U212" s="16">
        <v>0.0698625721277822</v>
      </c>
      <c r="V212" s="16">
        <v>0.0485234673853686</v>
      </c>
    </row>
    <row r="213" ht="15.75" spans="1:22">
      <c r="A213" s="44">
        <v>432101</v>
      </c>
      <c r="B213" s="9" t="s">
        <v>1007</v>
      </c>
      <c r="C213" s="10">
        <v>0.23389</v>
      </c>
      <c r="D213" s="11">
        <v>0.43479</v>
      </c>
      <c r="E213" s="10">
        <v>0.08381</v>
      </c>
      <c r="F213" s="10">
        <v>0.12827</v>
      </c>
      <c r="G213" s="11">
        <v>0.10176</v>
      </c>
      <c r="H213" s="10">
        <v>0.21146</v>
      </c>
      <c r="I213" s="11">
        <v>0.09666</v>
      </c>
      <c r="J213" s="10">
        <v>0.06652</v>
      </c>
      <c r="K213" s="19">
        <v>0.07916</v>
      </c>
      <c r="L213" s="15" t="s">
        <v>395</v>
      </c>
      <c r="M213" s="15" t="s">
        <v>396</v>
      </c>
      <c r="N213" s="16">
        <v>0.222979132273275</v>
      </c>
      <c r="O213" s="16">
        <v>0.531193180158574</v>
      </c>
      <c r="P213" s="16">
        <v>0.0920530889918584</v>
      </c>
      <c r="Q213" s="16">
        <v>0.176743395892865</v>
      </c>
      <c r="R213" s="16">
        <v>0.132646163149401</v>
      </c>
      <c r="S213" s="16">
        <v>0.292489378654212</v>
      </c>
      <c r="T213" s="16">
        <v>0.124358807867534</v>
      </c>
      <c r="U213" s="16">
        <v>0.0707302324657706</v>
      </c>
      <c r="V213" s="16">
        <v>0.122212719640844</v>
      </c>
    </row>
    <row r="214" ht="15.75" spans="1:22">
      <c r="A214" s="44">
        <v>441101</v>
      </c>
      <c r="B214" s="9" t="s">
        <v>1008</v>
      </c>
      <c r="C214" s="10">
        <v>3.29469</v>
      </c>
      <c r="D214" s="11">
        <v>3.56113</v>
      </c>
      <c r="E214" s="10">
        <v>2.11104</v>
      </c>
      <c r="F214" s="10">
        <v>3.83076</v>
      </c>
      <c r="G214" s="11">
        <v>3.51047</v>
      </c>
      <c r="H214" s="10">
        <v>3.84142</v>
      </c>
      <c r="I214" s="11">
        <v>3.23947</v>
      </c>
      <c r="J214" s="10">
        <v>2.06672</v>
      </c>
      <c r="K214" s="19">
        <v>2.79456</v>
      </c>
      <c r="L214" s="15" t="s">
        <v>397</v>
      </c>
      <c r="M214" s="15" t="s">
        <v>398</v>
      </c>
      <c r="N214" s="16">
        <v>2.48253288106226</v>
      </c>
      <c r="O214" s="16">
        <v>2.76489722211364</v>
      </c>
      <c r="P214" s="16">
        <v>1.86572618270971</v>
      </c>
      <c r="Q214" s="16">
        <v>3.47381177172192</v>
      </c>
      <c r="R214" s="16">
        <v>3.01089527532606</v>
      </c>
      <c r="S214" s="16">
        <v>3.04059305879641</v>
      </c>
      <c r="T214" s="16">
        <v>2.77439310685331</v>
      </c>
      <c r="U214" s="16">
        <v>1.95686193821783</v>
      </c>
      <c r="V214" s="16">
        <v>2.76375462618405</v>
      </c>
    </row>
    <row r="215" ht="15.75" spans="1:22">
      <c r="A215" s="44">
        <v>442101</v>
      </c>
      <c r="B215" s="9" t="s">
        <v>1009</v>
      </c>
      <c r="C215" s="10">
        <v>1.19963</v>
      </c>
      <c r="D215" s="11">
        <v>1.60876</v>
      </c>
      <c r="E215" s="10">
        <v>0.65026</v>
      </c>
      <c r="F215" s="10">
        <v>1.2176</v>
      </c>
      <c r="G215" s="11">
        <v>1.00769</v>
      </c>
      <c r="H215" s="10">
        <v>1.33257</v>
      </c>
      <c r="I215" s="11">
        <v>0.974</v>
      </c>
      <c r="J215" s="10">
        <v>0.56386</v>
      </c>
      <c r="K215" s="19">
        <v>0.63484</v>
      </c>
      <c r="L215" s="15" t="s">
        <v>399</v>
      </c>
      <c r="M215" s="15" t="s">
        <v>400</v>
      </c>
      <c r="N215" s="16">
        <v>1.14491164578263</v>
      </c>
      <c r="O215" s="16">
        <v>1.53701736358436</v>
      </c>
      <c r="P215" s="16">
        <v>0.642004781205062</v>
      </c>
      <c r="Q215" s="16">
        <v>1.33687452901795</v>
      </c>
      <c r="R215" s="16">
        <v>1.29570152960871</v>
      </c>
      <c r="S215" s="16">
        <v>1.45245304775784</v>
      </c>
      <c r="T215" s="16">
        <v>1.11423973994901</v>
      </c>
      <c r="U215" s="16">
        <v>0.953211941016747</v>
      </c>
      <c r="V215" s="16">
        <v>0.931765497982334</v>
      </c>
    </row>
    <row r="216" ht="15.75" spans="1:22">
      <c r="A216" s="44">
        <v>443101</v>
      </c>
      <c r="B216" s="9" t="s">
        <v>1010</v>
      </c>
      <c r="C216" s="10">
        <v>0.02683</v>
      </c>
      <c r="D216" s="11">
        <v>0.02218</v>
      </c>
      <c r="E216" s="10">
        <v>0.05194</v>
      </c>
      <c r="F216" s="10">
        <v>0.03048</v>
      </c>
      <c r="G216" s="11">
        <v>0.01594</v>
      </c>
      <c r="H216" s="10">
        <v>0.05353</v>
      </c>
      <c r="I216" s="11">
        <v>0.02149</v>
      </c>
      <c r="J216" s="10">
        <v>0.02537</v>
      </c>
      <c r="K216" s="19">
        <v>0.00318</v>
      </c>
      <c r="L216" s="15" t="s">
        <v>401</v>
      </c>
      <c r="M216" s="15" t="s">
        <v>402</v>
      </c>
      <c r="N216" s="16">
        <v>0.0336198632556462</v>
      </c>
      <c r="O216" s="16">
        <v>0.0481053322246064</v>
      </c>
      <c r="P216" s="16">
        <v>0.0204545018465472</v>
      </c>
      <c r="Q216" s="16">
        <v>0.0322065006091003</v>
      </c>
      <c r="R216" s="16">
        <v>0.0282885486986765</v>
      </c>
      <c r="S216" s="16">
        <v>0.0556838927973948</v>
      </c>
      <c r="T216" s="16">
        <v>0.0269371712698904</v>
      </c>
      <c r="U216" s="16">
        <v>0.0323005097790422</v>
      </c>
      <c r="V216" s="16">
        <v>0.0134004728120929</v>
      </c>
    </row>
    <row r="217" ht="15.75" spans="1:22">
      <c r="A217" s="44">
        <v>443102</v>
      </c>
      <c r="B217" s="9" t="s">
        <v>1011</v>
      </c>
      <c r="C217" s="12">
        <v>2.12782</v>
      </c>
      <c r="D217" s="11">
        <v>0.36373</v>
      </c>
      <c r="E217" s="10">
        <v>3.6805</v>
      </c>
      <c r="F217" s="10">
        <v>2.00633</v>
      </c>
      <c r="G217" s="11">
        <v>2.39228</v>
      </c>
      <c r="H217" s="10">
        <v>1.83914</v>
      </c>
      <c r="I217" s="11">
        <v>3.49055</v>
      </c>
      <c r="J217" s="10">
        <v>5.73319</v>
      </c>
      <c r="K217" s="19">
        <v>2.06635</v>
      </c>
      <c r="L217" s="15" t="s">
        <v>403</v>
      </c>
      <c r="M217" s="15" t="s">
        <v>404</v>
      </c>
      <c r="N217" s="16">
        <v>2.09501199254473</v>
      </c>
      <c r="O217" s="16">
        <v>0.322863422085062</v>
      </c>
      <c r="P217" s="16">
        <v>3.17053906929712</v>
      </c>
      <c r="Q217" s="16">
        <v>2.03933865673681</v>
      </c>
      <c r="R217" s="16">
        <v>2.12839489934116</v>
      </c>
      <c r="S217" s="16">
        <v>1.63669526013061</v>
      </c>
      <c r="T217" s="16">
        <v>3.68752126462769</v>
      </c>
      <c r="U217" s="16">
        <v>5.4139740762007</v>
      </c>
      <c r="V217" s="16">
        <v>1.97624396729473</v>
      </c>
    </row>
    <row r="218" ht="15.75" spans="1:22">
      <c r="A218" s="43">
        <v>511101</v>
      </c>
      <c r="B218" s="20" t="s">
        <v>1012</v>
      </c>
      <c r="C218" s="7">
        <v>0.23131</v>
      </c>
      <c r="D218" s="8">
        <v>0.16996</v>
      </c>
      <c r="E218" s="7">
        <v>0.20226</v>
      </c>
      <c r="F218" s="7">
        <v>0.33596</v>
      </c>
      <c r="G218" s="8">
        <v>0.24027</v>
      </c>
      <c r="H218" s="7">
        <v>0.29183</v>
      </c>
      <c r="I218" s="8">
        <v>0.26005</v>
      </c>
      <c r="J218" s="7">
        <v>0.2207</v>
      </c>
      <c r="K218" s="22">
        <v>0.35719</v>
      </c>
      <c r="L218" s="15" t="s">
        <v>405</v>
      </c>
      <c r="M218" s="15" t="s">
        <v>406</v>
      </c>
      <c r="N218" s="16">
        <v>0.0703300033197927</v>
      </c>
      <c r="O218" s="16">
        <v>0.0167392469517665</v>
      </c>
      <c r="P218" s="16">
        <v>0.105446312615232</v>
      </c>
      <c r="Q218" s="16">
        <v>0.0741836600661777</v>
      </c>
      <c r="R218" s="16">
        <v>0.0594392141192374</v>
      </c>
      <c r="S218" s="16">
        <v>0.0579363012325737</v>
      </c>
      <c r="T218" s="16">
        <v>0.0836600255685585</v>
      </c>
      <c r="U218" s="16">
        <v>0.254016241829186</v>
      </c>
      <c r="V218" s="16">
        <v>0.0208207161266312</v>
      </c>
    </row>
    <row r="219" ht="15.75" spans="1:11">
      <c r="A219" s="44">
        <v>511102</v>
      </c>
      <c r="B219" s="9" t="s">
        <v>1013</v>
      </c>
      <c r="C219" s="10">
        <v>0.01425</v>
      </c>
      <c r="D219" s="11">
        <v>0.02137</v>
      </c>
      <c r="E219" s="10">
        <v>0.00744</v>
      </c>
      <c r="F219" s="10">
        <v>0.00552</v>
      </c>
      <c r="G219" s="11">
        <v>0.00763</v>
      </c>
      <c r="H219" s="10">
        <v>0.01192</v>
      </c>
      <c r="I219" s="11">
        <v>0.00634</v>
      </c>
      <c r="J219" s="10">
        <v>0.00924</v>
      </c>
      <c r="K219" s="19">
        <v>0.03833</v>
      </c>
    </row>
    <row r="220" ht="15.75" spans="1:22">
      <c r="A220" s="44">
        <v>511103</v>
      </c>
      <c r="B220" s="9" t="s">
        <v>1014</v>
      </c>
      <c r="C220" s="10">
        <v>0.02852</v>
      </c>
      <c r="D220" s="11">
        <v>0.02558</v>
      </c>
      <c r="E220" s="10">
        <v>0.06399</v>
      </c>
      <c r="F220" s="10">
        <v>0.06045</v>
      </c>
      <c r="G220" s="11">
        <v>0.03328</v>
      </c>
      <c r="H220" s="10">
        <v>0.02703</v>
      </c>
      <c r="I220" s="11">
        <v>0.00171</v>
      </c>
      <c r="J220" s="10">
        <v>0.01753</v>
      </c>
      <c r="K220" s="19">
        <v>0.09395</v>
      </c>
      <c r="L220" s="15" t="s">
        <v>409</v>
      </c>
      <c r="M220" s="15" t="s">
        <v>410</v>
      </c>
      <c r="N220" s="16">
        <v>0.0577876049002798</v>
      </c>
      <c r="O220" s="16">
        <v>0.0460064055199878</v>
      </c>
      <c r="P220" s="16">
        <v>0.106020609575642</v>
      </c>
      <c r="Q220" s="16">
        <v>0.0767400017449804</v>
      </c>
      <c r="R220" s="16">
        <v>0.0529099952538893</v>
      </c>
      <c r="S220" s="16">
        <v>0.0540618570052075</v>
      </c>
      <c r="T220" s="16">
        <v>0.0385393501292627</v>
      </c>
      <c r="U220" s="16">
        <v>0.0611503148890582</v>
      </c>
      <c r="V220" s="16">
        <v>0.18501048883494</v>
      </c>
    </row>
    <row r="221" ht="15.75" spans="1:22">
      <c r="A221" s="44">
        <v>511104</v>
      </c>
      <c r="B221" s="9" t="s">
        <v>1015</v>
      </c>
      <c r="C221" s="10">
        <v>0.04743</v>
      </c>
      <c r="D221" s="11">
        <v>0.06312</v>
      </c>
      <c r="E221" s="10">
        <v>0.02236</v>
      </c>
      <c r="F221" s="10">
        <v>0.0743</v>
      </c>
      <c r="G221" s="11">
        <v>0.01775</v>
      </c>
      <c r="H221" s="10">
        <v>0.00385</v>
      </c>
      <c r="I221" s="11">
        <v>0.03953</v>
      </c>
      <c r="J221" s="10">
        <v>0.04852</v>
      </c>
      <c r="K221" s="19">
        <v>0.08565</v>
      </c>
      <c r="L221" s="15" t="s">
        <v>411</v>
      </c>
      <c r="M221" s="15" t="s">
        <v>412</v>
      </c>
      <c r="N221" s="16">
        <v>0.0472080651081727</v>
      </c>
      <c r="O221" s="16">
        <v>0.0486753937100541</v>
      </c>
      <c r="P221" s="16">
        <v>0.0204536918923532</v>
      </c>
      <c r="Q221" s="16">
        <v>0.0633364922955339</v>
      </c>
      <c r="R221" s="16">
        <v>0.0546614369301224</v>
      </c>
      <c r="S221" s="16">
        <v>0.0236888524942656</v>
      </c>
      <c r="T221" s="16">
        <v>0.0111501721016626</v>
      </c>
      <c r="U221" s="16">
        <v>0.0405425957646514</v>
      </c>
      <c r="V221" s="16">
        <v>0.0479346693621853</v>
      </c>
    </row>
    <row r="222" ht="15.75" spans="1:22">
      <c r="A222" s="44">
        <v>511105</v>
      </c>
      <c r="B222" s="9" t="s">
        <v>1016</v>
      </c>
      <c r="C222" s="10">
        <v>0.07145</v>
      </c>
      <c r="D222" s="11">
        <v>0.08585</v>
      </c>
      <c r="E222" s="10">
        <v>0.06361</v>
      </c>
      <c r="F222" s="10">
        <v>0.06364</v>
      </c>
      <c r="G222" s="11">
        <v>0.15078</v>
      </c>
      <c r="H222" s="10">
        <v>0.06032</v>
      </c>
      <c r="I222" s="11">
        <v>0.02342</v>
      </c>
      <c r="J222" s="10">
        <v>0.0611</v>
      </c>
      <c r="K222" s="19">
        <v>0.10935</v>
      </c>
      <c r="L222" s="15" t="s">
        <v>407</v>
      </c>
      <c r="M222" s="15" t="s">
        <v>408</v>
      </c>
      <c r="N222" s="16">
        <v>0.0766641229279034</v>
      </c>
      <c r="O222" s="16">
        <v>0.100580532256157</v>
      </c>
      <c r="P222" s="16">
        <v>0.0744863197926588</v>
      </c>
      <c r="Q222" s="16">
        <v>0.084141222124706</v>
      </c>
      <c r="R222" s="16">
        <v>0.0518036205132552</v>
      </c>
      <c r="S222" s="16">
        <v>0.10465212745722</v>
      </c>
      <c r="T222" s="16">
        <v>0.0604515237867088</v>
      </c>
      <c r="U222" s="16">
        <v>0.0325810399949827</v>
      </c>
      <c r="V222" s="16">
        <v>0.117329704602881</v>
      </c>
    </row>
    <row r="223" ht="15.75" spans="1:22">
      <c r="A223" s="44">
        <v>511106</v>
      </c>
      <c r="B223" s="9" t="s">
        <v>1017</v>
      </c>
      <c r="C223" s="10">
        <v>0.13286</v>
      </c>
      <c r="D223" s="11">
        <v>0.07502</v>
      </c>
      <c r="E223" s="10">
        <v>0.13303</v>
      </c>
      <c r="F223" s="10">
        <v>0.21422</v>
      </c>
      <c r="G223" s="11">
        <v>0.16835</v>
      </c>
      <c r="H223" s="10">
        <v>0.15999</v>
      </c>
      <c r="I223" s="11">
        <v>0.12237</v>
      </c>
      <c r="J223" s="10">
        <v>0.15822</v>
      </c>
      <c r="K223" s="19">
        <v>0.36963</v>
      </c>
      <c r="L223" s="15" t="s">
        <v>413</v>
      </c>
      <c r="M223" s="15" t="s">
        <v>414</v>
      </c>
      <c r="N223" s="16">
        <v>0.41017330537423</v>
      </c>
      <c r="O223" s="16">
        <v>0.31780215534124</v>
      </c>
      <c r="P223" s="16">
        <v>0.636646989941377</v>
      </c>
      <c r="Q223" s="16">
        <v>0.539750767204919</v>
      </c>
      <c r="R223" s="16">
        <v>0.493852654670869</v>
      </c>
      <c r="S223" s="16">
        <v>0.382897168280864</v>
      </c>
      <c r="T223" s="16">
        <v>0.36487622288443</v>
      </c>
      <c r="U223" s="16">
        <v>0.572211775943557</v>
      </c>
      <c r="V223" s="16">
        <v>0.757803345881996</v>
      </c>
    </row>
    <row r="224" ht="15.75" spans="1:11">
      <c r="A224" s="44">
        <v>511201</v>
      </c>
      <c r="B224" s="9" t="s">
        <v>1018</v>
      </c>
      <c r="C224" s="10">
        <v>0.00341</v>
      </c>
      <c r="D224" s="11">
        <v>0.0078</v>
      </c>
      <c r="E224" s="10">
        <v>0.00179</v>
      </c>
      <c r="F224" s="10">
        <v>0</v>
      </c>
      <c r="G224" s="11">
        <v>0</v>
      </c>
      <c r="H224" s="10">
        <v>0.00023</v>
      </c>
      <c r="I224" s="11">
        <v>0.00116</v>
      </c>
      <c r="J224" s="10">
        <v>0.00169</v>
      </c>
      <c r="K224" s="19">
        <v>0</v>
      </c>
    </row>
    <row r="225" ht="15.75" spans="1:11">
      <c r="A225" s="44">
        <v>511202</v>
      </c>
      <c r="B225" s="9" t="s">
        <v>1019</v>
      </c>
      <c r="C225" s="10">
        <v>0.07586</v>
      </c>
      <c r="D225" s="11">
        <v>0.04549</v>
      </c>
      <c r="E225" s="10">
        <v>0.09481</v>
      </c>
      <c r="F225" s="10">
        <v>0.10597</v>
      </c>
      <c r="G225" s="11">
        <v>0.06222</v>
      </c>
      <c r="H225" s="10">
        <v>0.12921</v>
      </c>
      <c r="I225" s="11">
        <v>0.04913</v>
      </c>
      <c r="J225" s="10">
        <v>0.15103</v>
      </c>
      <c r="K225" s="19">
        <v>0.09543</v>
      </c>
    </row>
    <row r="226" ht="15.75" spans="1:22">
      <c r="A226" s="44">
        <v>521101</v>
      </c>
      <c r="B226" s="9" t="s">
        <v>1020</v>
      </c>
      <c r="C226" s="10">
        <v>0.12067</v>
      </c>
      <c r="D226" s="11">
        <v>0.11872</v>
      </c>
      <c r="E226" s="10">
        <v>0.08399</v>
      </c>
      <c r="F226" s="10">
        <v>0.09589</v>
      </c>
      <c r="G226" s="11">
        <v>0.10761</v>
      </c>
      <c r="H226" s="10">
        <v>0.07076</v>
      </c>
      <c r="I226" s="11">
        <v>0.18507</v>
      </c>
      <c r="J226" s="10">
        <v>0.08985</v>
      </c>
      <c r="K226" s="19">
        <v>0.16753</v>
      </c>
      <c r="L226" s="15" t="s">
        <v>419</v>
      </c>
      <c r="M226" s="15" t="s">
        <v>420</v>
      </c>
      <c r="N226" s="16">
        <v>0.206479476224863</v>
      </c>
      <c r="O226" s="16">
        <v>0.149365432952295</v>
      </c>
      <c r="P226" s="16">
        <v>0.222323278369808</v>
      </c>
      <c r="Q226" s="16">
        <v>0.197068674286144</v>
      </c>
      <c r="R226" s="16">
        <v>0.247888067930468</v>
      </c>
      <c r="S226" s="16">
        <v>0.243688245404746</v>
      </c>
      <c r="T226" s="16">
        <v>0.22880426025102</v>
      </c>
      <c r="U226" s="16">
        <v>0.271723566451</v>
      </c>
      <c r="V226" s="16">
        <v>0.2128560069161</v>
      </c>
    </row>
    <row r="227" ht="15.75" spans="1:11">
      <c r="A227" s="44">
        <v>521102</v>
      </c>
      <c r="B227" s="9" t="s">
        <v>1021</v>
      </c>
      <c r="C227" s="10">
        <v>0.09676</v>
      </c>
      <c r="D227" s="11">
        <v>0.04131</v>
      </c>
      <c r="E227" s="10">
        <v>0.10681</v>
      </c>
      <c r="F227" s="10">
        <v>0.18697</v>
      </c>
      <c r="G227" s="11">
        <v>0.14837</v>
      </c>
      <c r="H227" s="10">
        <v>0.14948</v>
      </c>
      <c r="I227" s="11">
        <v>0.09174</v>
      </c>
      <c r="J227" s="10">
        <v>0.0649</v>
      </c>
      <c r="K227" s="19">
        <v>0.29862</v>
      </c>
    </row>
    <row r="228" ht="15.75" spans="1:11">
      <c r="A228" s="44">
        <v>521103</v>
      </c>
      <c r="B228" s="9" t="s">
        <v>1022</v>
      </c>
      <c r="C228" s="10">
        <v>0.09029</v>
      </c>
      <c r="D228" s="11">
        <v>0.0597</v>
      </c>
      <c r="E228" s="10">
        <v>0.19378</v>
      </c>
      <c r="F228" s="10">
        <v>0</v>
      </c>
      <c r="G228" s="11">
        <v>0.02371</v>
      </c>
      <c r="H228" s="10">
        <v>0.09106</v>
      </c>
      <c r="I228" s="11">
        <v>0.11773</v>
      </c>
      <c r="J228" s="10">
        <v>0.25007</v>
      </c>
      <c r="K228" s="19">
        <v>0</v>
      </c>
    </row>
    <row r="229" ht="15.75" spans="1:22">
      <c r="A229" s="44">
        <v>521104</v>
      </c>
      <c r="B229" s="9" t="s">
        <v>1023</v>
      </c>
      <c r="C229" s="10">
        <v>0.07037</v>
      </c>
      <c r="D229" s="11">
        <v>0.11418</v>
      </c>
      <c r="E229" s="10">
        <v>0.03381</v>
      </c>
      <c r="F229" s="10">
        <v>0.05073</v>
      </c>
      <c r="G229" s="11">
        <v>0.05007</v>
      </c>
      <c r="H229" s="10">
        <v>0.0371</v>
      </c>
      <c r="I229" s="11">
        <v>0.05718</v>
      </c>
      <c r="J229" s="10">
        <v>0.03538</v>
      </c>
      <c r="K229" s="19">
        <v>0.0186</v>
      </c>
      <c r="L229" s="15" t="s">
        <v>423</v>
      </c>
      <c r="M229" s="15" t="s">
        <v>424</v>
      </c>
      <c r="N229" s="16">
        <v>0.0557521667325863</v>
      </c>
      <c r="O229" s="16">
        <v>0.016451994578427</v>
      </c>
      <c r="P229" s="16">
        <v>0.0137759357783822</v>
      </c>
      <c r="Q229" s="16">
        <v>0.0176441053006768</v>
      </c>
      <c r="R229" s="16">
        <v>0.0224641528875948</v>
      </c>
      <c r="S229" s="16">
        <v>0.0161982785988743</v>
      </c>
      <c r="T229" s="16">
        <v>0.0290553776924105</v>
      </c>
      <c r="U229" s="16">
        <v>0.0269903078764188</v>
      </c>
      <c r="V229" s="16">
        <v>0.0133519033745839</v>
      </c>
    </row>
    <row r="230" ht="15.75" spans="1:22">
      <c r="A230" s="44">
        <v>521105</v>
      </c>
      <c r="B230" s="9" t="s">
        <v>1024</v>
      </c>
      <c r="C230" s="10">
        <v>0.03955</v>
      </c>
      <c r="D230" s="11">
        <v>0.05334</v>
      </c>
      <c r="E230" s="10">
        <v>0.03357</v>
      </c>
      <c r="F230" s="10">
        <v>0.03888</v>
      </c>
      <c r="G230" s="11">
        <v>0.02743</v>
      </c>
      <c r="H230" s="10">
        <v>0.03712</v>
      </c>
      <c r="I230" s="11">
        <v>0.02561</v>
      </c>
      <c r="J230" s="10">
        <v>0.02177</v>
      </c>
      <c r="K230" s="19">
        <v>0.0539</v>
      </c>
      <c r="L230" s="15" t="s">
        <v>417</v>
      </c>
      <c r="M230" s="15" t="s">
        <v>418</v>
      </c>
      <c r="N230" s="16">
        <v>0.0370103626440023</v>
      </c>
      <c r="O230" s="16">
        <v>0.0392078501642589</v>
      </c>
      <c r="P230" s="16">
        <v>0.0353949613000645</v>
      </c>
      <c r="Q230" s="16">
        <v>0.0292492638245935</v>
      </c>
      <c r="R230" s="16">
        <v>0.0344845567422522</v>
      </c>
      <c r="S230" s="16">
        <v>0.046668966563759</v>
      </c>
      <c r="T230" s="16">
        <v>0.0381035574397516</v>
      </c>
      <c r="U230" s="16">
        <v>0.0345969911665071</v>
      </c>
      <c r="V230" s="16">
        <v>0.0323146744336779</v>
      </c>
    </row>
    <row r="231" s="27" customFormat="1" ht="15.75" spans="1:22">
      <c r="A231" s="45"/>
      <c r="B231" s="28"/>
      <c r="C231" s="35"/>
      <c r="D231" s="36"/>
      <c r="E231" s="35"/>
      <c r="F231" s="35"/>
      <c r="G231" s="36"/>
      <c r="H231" s="35"/>
      <c r="I231" s="36"/>
      <c r="J231" s="35"/>
      <c r="K231" s="37"/>
      <c r="L231" s="15" t="s">
        <v>415</v>
      </c>
      <c r="M231" s="15" t="s">
        <v>416</v>
      </c>
      <c r="N231" s="16">
        <v>0.0329939299238307</v>
      </c>
      <c r="O231" s="16">
        <v>0.0489815576934646</v>
      </c>
      <c r="P231" s="16">
        <v>0.0221765597688999</v>
      </c>
      <c r="Q231" s="16">
        <v>0.0260198463873294</v>
      </c>
      <c r="R231" s="16">
        <v>0.0295335450605789</v>
      </c>
      <c r="S231" s="16">
        <v>0.0355090424475754</v>
      </c>
      <c r="T231" s="16">
        <v>0.0210083299009137</v>
      </c>
      <c r="U231" s="16">
        <v>0.0317857970787076</v>
      </c>
      <c r="V231" s="16">
        <v>0.0314012605252761</v>
      </c>
    </row>
    <row r="232" s="27" customFormat="1" ht="15.75" spans="1:22">
      <c r="A232" s="45"/>
      <c r="B232" s="28"/>
      <c r="C232" s="35"/>
      <c r="D232" s="36"/>
      <c r="E232" s="35"/>
      <c r="F232" s="35"/>
      <c r="G232" s="36"/>
      <c r="H232" s="35"/>
      <c r="I232" s="36"/>
      <c r="J232" s="35"/>
      <c r="K232" s="37"/>
      <c r="L232" s="15" t="s">
        <v>421</v>
      </c>
      <c r="M232" s="15" t="s">
        <v>422</v>
      </c>
      <c r="N232" s="16">
        <v>0.0369292036505298</v>
      </c>
      <c r="O232" s="16">
        <v>0.0192419385410714</v>
      </c>
      <c r="P232" s="16">
        <v>0.0530603988549425</v>
      </c>
      <c r="Q232" s="16">
        <v>0.0816412666419394</v>
      </c>
      <c r="R232" s="16">
        <v>0.0495069828111123</v>
      </c>
      <c r="S232" s="16">
        <v>0.0458766253720314</v>
      </c>
      <c r="T232" s="16">
        <v>0.0282988930427565</v>
      </c>
      <c r="U232" s="16">
        <v>0.0288724369447587</v>
      </c>
      <c r="V232" s="16">
        <v>0.0889216236373133</v>
      </c>
    </row>
    <row r="233" s="27" customFormat="1" ht="15.75" spans="1:22">
      <c r="A233" s="45"/>
      <c r="B233" s="28"/>
      <c r="C233" s="35"/>
      <c r="D233" s="36"/>
      <c r="E233" s="35"/>
      <c r="F233" s="35"/>
      <c r="G233" s="36"/>
      <c r="H233" s="35"/>
      <c r="I233" s="36"/>
      <c r="J233" s="35"/>
      <c r="K233" s="37"/>
      <c r="L233" s="15" t="s">
        <v>425</v>
      </c>
      <c r="M233" s="15" t="s">
        <v>426</v>
      </c>
      <c r="N233" s="16">
        <v>0.0419252048662864</v>
      </c>
      <c r="O233" s="16">
        <v>0.0547774132018231</v>
      </c>
      <c r="P233" s="16">
        <v>0.11508808291657</v>
      </c>
      <c r="Q233" s="16">
        <v>0.0846100064981136</v>
      </c>
      <c r="R233" s="16">
        <v>0.0814156429083965</v>
      </c>
      <c r="S233" s="16">
        <v>0.076519617094336</v>
      </c>
      <c r="T233" s="16">
        <v>0.0895718619941381</v>
      </c>
      <c r="U233" s="16">
        <v>0.0903012343393538</v>
      </c>
      <c r="V233" s="16">
        <v>0.0980104881103606</v>
      </c>
    </row>
    <row r="234" ht="15.75" spans="1:22">
      <c r="A234" s="44">
        <v>522101</v>
      </c>
      <c r="B234" s="9" t="s">
        <v>1025</v>
      </c>
      <c r="C234" s="10">
        <v>0.16627</v>
      </c>
      <c r="D234" s="11">
        <v>0.17926</v>
      </c>
      <c r="E234" s="10">
        <v>0.17436</v>
      </c>
      <c r="F234" s="10">
        <v>0.19981</v>
      </c>
      <c r="G234" s="11">
        <v>0.2055</v>
      </c>
      <c r="H234" s="10">
        <v>0.15465</v>
      </c>
      <c r="I234" s="11">
        <v>0.14071</v>
      </c>
      <c r="J234" s="10">
        <v>0.07327</v>
      </c>
      <c r="K234" s="19">
        <v>0.27923</v>
      </c>
      <c r="L234" s="15" t="s">
        <v>429</v>
      </c>
      <c r="M234" s="15" t="s">
        <v>430</v>
      </c>
      <c r="N234" s="16">
        <v>0.176020591417042</v>
      </c>
      <c r="O234" s="16">
        <v>0.123625242408621</v>
      </c>
      <c r="P234" s="16">
        <v>0.170342696998542</v>
      </c>
      <c r="Q234" s="16">
        <v>0.199226752182095</v>
      </c>
      <c r="R234" s="16">
        <v>0.186607099900148</v>
      </c>
      <c r="S234" s="16">
        <v>0.20948541607686</v>
      </c>
      <c r="T234" s="16">
        <v>0.190557458329615</v>
      </c>
      <c r="U234" s="16">
        <v>0.251456959124176</v>
      </c>
      <c r="V234" s="16">
        <v>0.300341960231375</v>
      </c>
    </row>
    <row r="235" ht="15.75" spans="1:22">
      <c r="A235" s="44">
        <v>522102</v>
      </c>
      <c r="B235" s="9" t="s">
        <v>1026</v>
      </c>
      <c r="C235" s="10">
        <v>0.27033</v>
      </c>
      <c r="D235" s="11">
        <v>0.19162</v>
      </c>
      <c r="E235" s="10">
        <v>0.19346</v>
      </c>
      <c r="F235" s="10">
        <v>0.45316</v>
      </c>
      <c r="G235" s="11">
        <v>0.34277</v>
      </c>
      <c r="H235" s="10">
        <v>0.29292</v>
      </c>
      <c r="I235" s="11">
        <v>0.37663</v>
      </c>
      <c r="J235" s="10">
        <v>0.11374</v>
      </c>
      <c r="K235" s="19">
        <v>0.46872</v>
      </c>
      <c r="L235" s="15" t="s">
        <v>427</v>
      </c>
      <c r="M235" s="15" t="s">
        <v>428</v>
      </c>
      <c r="N235" s="16">
        <v>0.21713524419943</v>
      </c>
      <c r="O235" s="16">
        <v>0.180501767074301</v>
      </c>
      <c r="P235" s="16">
        <v>0.244940355925486</v>
      </c>
      <c r="Q235" s="16">
        <v>0.305258064067942</v>
      </c>
      <c r="R235" s="16">
        <v>0.302170165861747</v>
      </c>
      <c r="S235" s="16">
        <v>0.197610649467319</v>
      </c>
      <c r="T235" s="16">
        <v>0.205232294116625</v>
      </c>
      <c r="U235" s="16">
        <v>0.240185427466655</v>
      </c>
      <c r="V235" s="16">
        <v>0.353100759340238</v>
      </c>
    </row>
    <row r="236" ht="15.75" spans="1:22">
      <c r="A236" s="44">
        <v>522103</v>
      </c>
      <c r="B236" s="9" t="s">
        <v>1027</v>
      </c>
      <c r="C236" s="10">
        <v>0.12162</v>
      </c>
      <c r="D236" s="11">
        <v>0.13946</v>
      </c>
      <c r="E236" s="10">
        <v>0.07996</v>
      </c>
      <c r="F236" s="10">
        <v>0.16548</v>
      </c>
      <c r="G236" s="11">
        <v>0.08571</v>
      </c>
      <c r="H236" s="10">
        <v>0.08077</v>
      </c>
      <c r="I236" s="11">
        <v>0.1043</v>
      </c>
      <c r="J236" s="10">
        <v>0.10754</v>
      </c>
      <c r="K236" s="19">
        <v>0.21224</v>
      </c>
      <c r="L236" s="15" t="s">
        <v>433</v>
      </c>
      <c r="M236" s="15" t="s">
        <v>434</v>
      </c>
      <c r="N236" s="16">
        <v>0.137550230850609</v>
      </c>
      <c r="O236" s="16">
        <v>0.173939172064405</v>
      </c>
      <c r="P236" s="16">
        <v>0.0719245302432255</v>
      </c>
      <c r="Q236" s="16">
        <v>0.170592692343281</v>
      </c>
      <c r="R236" s="16">
        <v>0.111571382774083</v>
      </c>
      <c r="S236" s="16">
        <v>0.121286079715203</v>
      </c>
      <c r="T236" s="16">
        <v>0.10039350741282</v>
      </c>
      <c r="U236" s="16">
        <v>0.129741117266994</v>
      </c>
      <c r="V236" s="16">
        <v>0.280573941317618</v>
      </c>
    </row>
    <row r="237" ht="15.75" spans="1:22">
      <c r="A237" s="44">
        <v>523101</v>
      </c>
      <c r="B237" s="9" t="s">
        <v>1028</v>
      </c>
      <c r="C237" s="10">
        <v>0.04205</v>
      </c>
      <c r="D237" s="11">
        <v>0.05156</v>
      </c>
      <c r="E237" s="10">
        <v>0.01237</v>
      </c>
      <c r="F237" s="10">
        <v>0.02998</v>
      </c>
      <c r="G237" s="11">
        <v>0.04506</v>
      </c>
      <c r="H237" s="10">
        <v>0.03339</v>
      </c>
      <c r="I237" s="11">
        <v>0.0419</v>
      </c>
      <c r="J237" s="10">
        <v>0.04532</v>
      </c>
      <c r="K237" s="19">
        <v>0.02772</v>
      </c>
      <c r="L237" s="15" t="s">
        <v>431</v>
      </c>
      <c r="M237" s="15" t="s">
        <v>432</v>
      </c>
      <c r="N237" s="16">
        <v>0.0345044388393611</v>
      </c>
      <c r="O237" s="16">
        <v>0.0425808408163445</v>
      </c>
      <c r="P237" s="16">
        <v>0.0139028711743508</v>
      </c>
      <c r="Q237" s="16">
        <v>0.0319084702403875</v>
      </c>
      <c r="R237" s="16">
        <v>0.0376336082422808</v>
      </c>
      <c r="S237" s="16">
        <v>0.0360471738052093</v>
      </c>
      <c r="T237" s="16">
        <v>0.0286720898058561</v>
      </c>
      <c r="U237" s="16">
        <v>0.0361640403690314</v>
      </c>
      <c r="V237" s="16">
        <v>0.0345422855396046</v>
      </c>
    </row>
    <row r="238" ht="15.75" spans="1:22">
      <c r="A238" s="44">
        <v>523102</v>
      </c>
      <c r="B238" s="9" t="s">
        <v>1029</v>
      </c>
      <c r="C238" s="10">
        <v>0.00722</v>
      </c>
      <c r="D238" s="11">
        <v>0.0068</v>
      </c>
      <c r="E238" s="10">
        <v>0.00277</v>
      </c>
      <c r="F238" s="10">
        <v>0.00662</v>
      </c>
      <c r="G238" s="11">
        <v>0.01533</v>
      </c>
      <c r="H238" s="10">
        <v>0.0085</v>
      </c>
      <c r="I238" s="11">
        <v>0.00681</v>
      </c>
      <c r="J238" s="10">
        <v>0.00735</v>
      </c>
      <c r="K238" s="19">
        <v>0.00317</v>
      </c>
      <c r="L238" s="15" t="s">
        <v>435</v>
      </c>
      <c r="M238" s="15" t="s">
        <v>436</v>
      </c>
      <c r="N238" s="16">
        <v>0.0677139580384668</v>
      </c>
      <c r="O238" s="16">
        <v>0.0754255322570345</v>
      </c>
      <c r="P238" s="16">
        <v>0.0534083850000787</v>
      </c>
      <c r="Q238" s="16">
        <v>0.067557050762797</v>
      </c>
      <c r="R238" s="16">
        <v>0.0676665690668294</v>
      </c>
      <c r="S238" s="16">
        <v>0.0824565768748352</v>
      </c>
      <c r="T238" s="16">
        <v>0.0643901965636333</v>
      </c>
      <c r="U238" s="16">
        <v>0.0650306818277301</v>
      </c>
      <c r="V238" s="16">
        <v>0.0711423747630064</v>
      </c>
    </row>
    <row r="239" ht="15.75" spans="1:22">
      <c r="A239" s="44">
        <v>523103</v>
      </c>
      <c r="B239" s="9" t="s">
        <v>1030</v>
      </c>
      <c r="C239" s="10">
        <v>0.01391</v>
      </c>
      <c r="D239" s="11">
        <v>0.00444</v>
      </c>
      <c r="E239" s="10">
        <v>0.00246</v>
      </c>
      <c r="F239" s="10">
        <v>0.04577</v>
      </c>
      <c r="G239" s="11">
        <v>0.01364</v>
      </c>
      <c r="H239" s="10">
        <v>0.03086</v>
      </c>
      <c r="I239" s="11">
        <v>0.01194</v>
      </c>
      <c r="J239" s="10">
        <v>0.00445</v>
      </c>
      <c r="K239" s="19">
        <v>0.04371</v>
      </c>
      <c r="L239" s="15" t="s">
        <v>437</v>
      </c>
      <c r="M239" s="15" t="s">
        <v>438</v>
      </c>
      <c r="N239" s="16">
        <v>0.0241911767824701</v>
      </c>
      <c r="O239" s="16">
        <v>0.0268884398167363</v>
      </c>
      <c r="P239" s="16">
        <v>0.0133927396277965</v>
      </c>
      <c r="Q239" s="16">
        <v>0.0473696571388472</v>
      </c>
      <c r="R239" s="16">
        <v>0.0249964775014385</v>
      </c>
      <c r="S239" s="16">
        <v>0.028587767706665</v>
      </c>
      <c r="T239" s="16">
        <v>0.0203018129931138</v>
      </c>
      <c r="U239" s="16">
        <v>0.00526709224048704</v>
      </c>
      <c r="V239" s="16">
        <v>0.0560168749250945</v>
      </c>
    </row>
    <row r="240" ht="15.75" spans="1:11">
      <c r="A240" s="44">
        <v>523104</v>
      </c>
      <c r="B240" s="9" t="s">
        <v>1031</v>
      </c>
      <c r="C240" s="10">
        <v>0.02929</v>
      </c>
      <c r="D240" s="11">
        <v>0.03113</v>
      </c>
      <c r="E240" s="10">
        <v>0.0245</v>
      </c>
      <c r="F240" s="10">
        <v>0.03244</v>
      </c>
      <c r="G240" s="11">
        <v>0.03317</v>
      </c>
      <c r="H240" s="10">
        <v>0.03865</v>
      </c>
      <c r="I240" s="11">
        <v>0.02805</v>
      </c>
      <c r="J240" s="10">
        <v>0.01146</v>
      </c>
      <c r="K240" s="19">
        <v>0.02959</v>
      </c>
    </row>
    <row r="241" ht="15.75" spans="1:22">
      <c r="A241" s="44">
        <v>531101</v>
      </c>
      <c r="B241" s="9" t="s">
        <v>1032</v>
      </c>
      <c r="C241" s="10">
        <v>0.06167</v>
      </c>
      <c r="D241" s="11">
        <v>0.03672</v>
      </c>
      <c r="E241" s="10">
        <v>0.07947</v>
      </c>
      <c r="F241" s="10">
        <v>0.14125</v>
      </c>
      <c r="G241" s="11">
        <v>0.04715</v>
      </c>
      <c r="H241" s="10">
        <v>0.08763</v>
      </c>
      <c r="I241" s="11">
        <v>0.02784</v>
      </c>
      <c r="J241" s="10">
        <v>0.04233</v>
      </c>
      <c r="K241" s="19">
        <v>0.27267</v>
      </c>
      <c r="L241" s="15" t="s">
        <v>439</v>
      </c>
      <c r="M241" s="15" t="s">
        <v>440</v>
      </c>
      <c r="N241" s="16">
        <v>0.122889843690061</v>
      </c>
      <c r="O241" s="16">
        <v>0.0674685940247002</v>
      </c>
      <c r="P241" s="16">
        <v>0.0981132938877639</v>
      </c>
      <c r="Q241" s="16">
        <v>0.0986069224233794</v>
      </c>
      <c r="R241" s="16">
        <v>0.13835918298705</v>
      </c>
      <c r="S241" s="16">
        <v>0.0772999888300543</v>
      </c>
      <c r="T241" s="16">
        <v>0.0780537198733617</v>
      </c>
      <c r="U241" s="16">
        <v>0.0937300695788919</v>
      </c>
      <c r="V241" s="16">
        <v>0.148480983056673</v>
      </c>
    </row>
    <row r="242" ht="15.75" spans="1:22">
      <c r="A242" s="44">
        <v>531102</v>
      </c>
      <c r="B242" s="9" t="s">
        <v>1033</v>
      </c>
      <c r="C242" s="10">
        <v>0.16766</v>
      </c>
      <c r="D242" s="11">
        <v>0.09512</v>
      </c>
      <c r="E242" s="10">
        <v>0.24302</v>
      </c>
      <c r="F242" s="10">
        <v>0.29752</v>
      </c>
      <c r="G242" s="11">
        <v>0.16931</v>
      </c>
      <c r="H242" s="10">
        <v>0.28276</v>
      </c>
      <c r="I242" s="11">
        <v>0.13816</v>
      </c>
      <c r="J242" s="10">
        <v>0.17801</v>
      </c>
      <c r="K242" s="19">
        <v>0.29155</v>
      </c>
      <c r="L242" s="15" t="s">
        <v>441</v>
      </c>
      <c r="M242" s="15" t="s">
        <v>442</v>
      </c>
      <c r="N242" s="16">
        <v>0.173192924969416</v>
      </c>
      <c r="O242" s="16">
        <v>0.0674108929560292</v>
      </c>
      <c r="P242" s="16">
        <v>0.149240849506296</v>
      </c>
      <c r="Q242" s="16">
        <v>0.092195583408522</v>
      </c>
      <c r="R242" s="16">
        <v>0.0990191642318216</v>
      </c>
      <c r="S242" s="16">
        <v>0.107533333371439</v>
      </c>
      <c r="T242" s="16">
        <v>0.099235055770377</v>
      </c>
      <c r="U242" s="16">
        <v>0.137516128552535</v>
      </c>
      <c r="V242" s="16">
        <v>0.126401301949622</v>
      </c>
    </row>
    <row r="243" ht="15.75" spans="1:11">
      <c r="A243" s="44">
        <v>531103</v>
      </c>
      <c r="B243" s="9" t="s">
        <v>1034</v>
      </c>
      <c r="C243" s="10">
        <v>0.04953</v>
      </c>
      <c r="D243" s="11">
        <v>0.05463</v>
      </c>
      <c r="E243" s="10">
        <v>0.03606</v>
      </c>
      <c r="F243" s="10">
        <v>0.04627</v>
      </c>
      <c r="G243" s="11">
        <v>0.04626</v>
      </c>
      <c r="H243" s="10">
        <v>0.04567</v>
      </c>
      <c r="I243" s="11">
        <v>0.05017</v>
      </c>
      <c r="J243" s="10">
        <v>0.04507</v>
      </c>
      <c r="K243" s="19">
        <v>0.04981</v>
      </c>
    </row>
    <row r="244" ht="15.75" spans="1:22">
      <c r="A244" s="44">
        <v>531104</v>
      </c>
      <c r="B244" s="9" t="s">
        <v>1035</v>
      </c>
      <c r="C244" s="12">
        <v>0.09689</v>
      </c>
      <c r="D244" s="11">
        <v>0.15125</v>
      </c>
      <c r="E244" s="10">
        <v>0.03079</v>
      </c>
      <c r="F244" s="10">
        <v>0.03818</v>
      </c>
      <c r="G244" s="23">
        <v>0.05517</v>
      </c>
      <c r="H244" s="12">
        <v>0.08079</v>
      </c>
      <c r="I244" s="23">
        <v>0.07431</v>
      </c>
      <c r="J244" s="12">
        <v>0.07474</v>
      </c>
      <c r="K244" s="19">
        <v>0.05933</v>
      </c>
      <c r="L244" s="15" t="s">
        <v>443</v>
      </c>
      <c r="M244" s="15" t="s">
        <v>444</v>
      </c>
      <c r="N244" s="16">
        <v>0.107465351421149</v>
      </c>
      <c r="O244" s="16">
        <v>0.0829668588546927</v>
      </c>
      <c r="P244" s="16">
        <v>0.136474198679004</v>
      </c>
      <c r="Q244" s="16">
        <v>0.0931568355384878</v>
      </c>
      <c r="R244" s="16">
        <v>0.0861780914574619</v>
      </c>
      <c r="S244" s="16">
        <v>0.11057906014256</v>
      </c>
      <c r="T244" s="16">
        <v>0.101436182104649</v>
      </c>
      <c r="U244" s="16">
        <v>0.136256499078843</v>
      </c>
      <c r="V244" s="16">
        <v>0.121293423624206</v>
      </c>
    </row>
    <row r="245" ht="15.75" spans="1:22">
      <c r="A245" s="44"/>
      <c r="B245" s="9"/>
      <c r="C245" s="10"/>
      <c r="D245" s="11"/>
      <c r="E245" s="10"/>
      <c r="F245" s="10"/>
      <c r="G245" s="11"/>
      <c r="H245" s="10"/>
      <c r="I245" s="11"/>
      <c r="J245" s="10"/>
      <c r="K245" s="19"/>
      <c r="L245" s="15" t="s">
        <v>445</v>
      </c>
      <c r="M245" s="15" t="s">
        <v>446</v>
      </c>
      <c r="N245" s="16">
        <v>0.0422789874314965</v>
      </c>
      <c r="O245" s="16">
        <v>0.0306863913930905</v>
      </c>
      <c r="P245" s="16">
        <v>0.00540468505147504</v>
      </c>
      <c r="Q245" s="16">
        <v>0.0111323893449657</v>
      </c>
      <c r="R245" s="16">
        <v>0.0174523294023681</v>
      </c>
      <c r="S245" s="16">
        <v>0.0182101360283013</v>
      </c>
      <c r="T245" s="16">
        <v>0.00949883324425074</v>
      </c>
      <c r="U245" s="16">
        <v>0.0164394025613709</v>
      </c>
      <c r="V245" s="16">
        <v>0.0166408518842998</v>
      </c>
    </row>
    <row r="246" s="27" customFormat="1" ht="15.75" spans="1:22">
      <c r="A246" s="45"/>
      <c r="B246" s="28"/>
      <c r="C246" s="35"/>
      <c r="D246" s="36"/>
      <c r="E246" s="35"/>
      <c r="F246" s="35"/>
      <c r="G246" s="36"/>
      <c r="H246" s="35"/>
      <c r="I246" s="36"/>
      <c r="J246" s="35"/>
      <c r="K246" s="37"/>
      <c r="L246" s="15" t="s">
        <v>447</v>
      </c>
      <c r="M246" s="15" t="s">
        <v>448</v>
      </c>
      <c r="N246" s="16">
        <v>0.0497263001652938</v>
      </c>
      <c r="O246" s="16">
        <v>0.0183944337882291</v>
      </c>
      <c r="P246" s="16">
        <v>0.0845550539178995</v>
      </c>
      <c r="Q246" s="16">
        <v>0.0533671823629507</v>
      </c>
      <c r="R246" s="16">
        <v>0.0546155580208527</v>
      </c>
      <c r="S246" s="16">
        <v>0.0359892493831608</v>
      </c>
      <c r="T246" s="16">
        <v>0.048402966975323</v>
      </c>
      <c r="U246" s="16">
        <v>0.0606746347782609</v>
      </c>
      <c r="V246" s="16">
        <v>0.0817944707588981</v>
      </c>
    </row>
    <row r="247" ht="15.75" spans="1:22">
      <c r="A247" s="44">
        <v>541101</v>
      </c>
      <c r="B247" s="9" t="s">
        <v>1036</v>
      </c>
      <c r="C247" s="10">
        <v>0.00198</v>
      </c>
      <c r="D247" s="11">
        <v>0.00108</v>
      </c>
      <c r="E247" s="10">
        <v>0</v>
      </c>
      <c r="F247" s="10">
        <v>0.00212</v>
      </c>
      <c r="G247" s="11">
        <v>0</v>
      </c>
      <c r="H247" s="10">
        <v>0.00249</v>
      </c>
      <c r="I247" s="11">
        <v>0.00617</v>
      </c>
      <c r="J247" s="10">
        <v>0</v>
      </c>
      <c r="K247" s="19">
        <v>0</v>
      </c>
      <c r="L247" s="15" t="s">
        <v>449</v>
      </c>
      <c r="M247" s="15" t="s">
        <v>450</v>
      </c>
      <c r="N247" s="16">
        <v>0.0929352143311706</v>
      </c>
      <c r="O247" s="16">
        <v>0.0480700961176301</v>
      </c>
      <c r="P247" s="16">
        <v>0.0748364893398782</v>
      </c>
      <c r="Q247" s="16">
        <v>0.117466304643522</v>
      </c>
      <c r="R247" s="16">
        <v>0.0869037949913453</v>
      </c>
      <c r="S247" s="16">
        <v>0.126769118496465</v>
      </c>
      <c r="T247" s="16">
        <v>0.0445831171288179</v>
      </c>
      <c r="U247" s="16">
        <v>0.084939956358261</v>
      </c>
      <c r="V247" s="16">
        <v>0.158446416640724</v>
      </c>
    </row>
    <row r="248" ht="15.75" spans="1:22">
      <c r="A248" s="44">
        <v>541201</v>
      </c>
      <c r="B248" s="9" t="s">
        <v>1037</v>
      </c>
      <c r="C248" s="10">
        <v>0.00373</v>
      </c>
      <c r="D248" s="11">
        <v>0.00167</v>
      </c>
      <c r="E248" s="10">
        <v>0.00499</v>
      </c>
      <c r="F248" s="10">
        <v>0.00399</v>
      </c>
      <c r="G248" s="11">
        <v>0.00272</v>
      </c>
      <c r="H248" s="10">
        <v>0.00279</v>
      </c>
      <c r="I248" s="11">
        <v>0.00619</v>
      </c>
      <c r="J248" s="10">
        <v>0.00792</v>
      </c>
      <c r="K248" s="19">
        <v>0.00353</v>
      </c>
      <c r="L248" s="15" t="s">
        <v>451</v>
      </c>
      <c r="M248" s="15" t="s">
        <v>452</v>
      </c>
      <c r="N248" s="16">
        <v>0.116457955109926</v>
      </c>
      <c r="O248" s="16">
        <v>0.0500429489391968</v>
      </c>
      <c r="P248" s="16">
        <v>0.223761322807118</v>
      </c>
      <c r="Q248" s="16">
        <v>0.150718054526523</v>
      </c>
      <c r="R248" s="16">
        <v>0.130535648543257</v>
      </c>
      <c r="S248" s="16">
        <v>0.0889592050514477</v>
      </c>
      <c r="T248" s="16">
        <v>0.123799652449148</v>
      </c>
      <c r="U248" s="16">
        <v>0.205167010708127</v>
      </c>
      <c r="V248" s="16">
        <v>0.182422813462589</v>
      </c>
    </row>
    <row r="249" ht="15.75" spans="1:11">
      <c r="A249" s="44">
        <v>541202</v>
      </c>
      <c r="B249" s="9" t="s">
        <v>1038</v>
      </c>
      <c r="C249" s="10">
        <v>0.01654</v>
      </c>
      <c r="D249" s="11">
        <v>0.00252</v>
      </c>
      <c r="E249" s="10">
        <v>0.03356</v>
      </c>
      <c r="F249" s="10">
        <v>0.02807</v>
      </c>
      <c r="G249" s="11">
        <v>0.02507</v>
      </c>
      <c r="H249" s="10">
        <v>0.01711</v>
      </c>
      <c r="I249" s="11">
        <v>0.02423</v>
      </c>
      <c r="J249" s="10">
        <v>0.02063</v>
      </c>
      <c r="K249" s="19">
        <v>0.04156</v>
      </c>
    </row>
    <row r="250" ht="15.75" spans="1:11">
      <c r="A250" s="44">
        <v>541203</v>
      </c>
      <c r="B250" s="9" t="s">
        <v>1039</v>
      </c>
      <c r="C250" s="10">
        <v>0.00394</v>
      </c>
      <c r="D250" s="11">
        <v>0.00126</v>
      </c>
      <c r="E250" s="10">
        <v>0.01079</v>
      </c>
      <c r="F250" s="10">
        <v>0.00325</v>
      </c>
      <c r="G250" s="11">
        <v>0.00408</v>
      </c>
      <c r="H250" s="10">
        <v>0.00154</v>
      </c>
      <c r="I250" s="11">
        <v>0.00855</v>
      </c>
      <c r="J250" s="10">
        <v>0.00493</v>
      </c>
      <c r="K250" s="19">
        <v>0.0035</v>
      </c>
    </row>
    <row r="251" ht="15.75" spans="1:11">
      <c r="A251" s="44">
        <v>541204</v>
      </c>
      <c r="B251" s="9" t="s">
        <v>1040</v>
      </c>
      <c r="C251" s="10">
        <v>0.00029</v>
      </c>
      <c r="D251" s="11">
        <v>0.00017</v>
      </c>
      <c r="E251" s="10">
        <v>0.00327</v>
      </c>
      <c r="F251" s="10">
        <v>0</v>
      </c>
      <c r="G251" s="11">
        <v>0</v>
      </c>
      <c r="H251" s="10">
        <v>0</v>
      </c>
      <c r="I251" s="11">
        <v>0.00022</v>
      </c>
      <c r="J251" s="10">
        <v>4e-5</v>
      </c>
      <c r="K251" s="19">
        <v>0.00012</v>
      </c>
    </row>
    <row r="252" s="27" customFormat="1" ht="15.75" spans="1:22">
      <c r="A252" s="45"/>
      <c r="B252" s="28"/>
      <c r="C252" s="35"/>
      <c r="D252" s="36"/>
      <c r="E252" s="35"/>
      <c r="F252" s="35"/>
      <c r="G252" s="36"/>
      <c r="H252" s="35"/>
      <c r="I252" s="36"/>
      <c r="J252" s="35"/>
      <c r="K252" s="37"/>
      <c r="L252" s="15" t="s">
        <v>453</v>
      </c>
      <c r="M252" s="15" t="s">
        <v>454</v>
      </c>
      <c r="N252" s="16">
        <v>0.0963827554000305</v>
      </c>
      <c r="O252" s="16">
        <v>0.0538584686855319</v>
      </c>
      <c r="P252" s="16">
        <v>0.141303727066943</v>
      </c>
      <c r="Q252" s="16">
        <v>0.120532957462717</v>
      </c>
      <c r="R252" s="16">
        <v>0.11000589889018</v>
      </c>
      <c r="S252" s="16">
        <v>0.0811257265727645</v>
      </c>
      <c r="T252" s="16">
        <v>0.115879338959039</v>
      </c>
      <c r="U252" s="16">
        <v>0.127006802276624</v>
      </c>
      <c r="V252" s="16">
        <v>0.173996136610062</v>
      </c>
    </row>
    <row r="253" ht="15.75" spans="1:22">
      <c r="A253" s="44">
        <v>551101</v>
      </c>
      <c r="B253" s="9" t="s">
        <v>1041</v>
      </c>
      <c r="C253" s="10">
        <v>0.0316</v>
      </c>
      <c r="D253" s="11">
        <v>0.05893</v>
      </c>
      <c r="E253" s="10">
        <v>0.00841</v>
      </c>
      <c r="F253" s="10">
        <v>0.01996</v>
      </c>
      <c r="G253" s="11">
        <v>0.02381</v>
      </c>
      <c r="H253" s="10">
        <v>0.02167</v>
      </c>
      <c r="I253" s="11">
        <v>0.01292</v>
      </c>
      <c r="J253" s="10">
        <v>0.00868</v>
      </c>
      <c r="K253" s="19">
        <v>0.01193</v>
      </c>
      <c r="L253" s="15" t="s">
        <v>471</v>
      </c>
      <c r="M253" s="15" t="s">
        <v>472</v>
      </c>
      <c r="N253" s="16">
        <v>0.0208839307085846</v>
      </c>
      <c r="O253" s="16">
        <v>0.0349996940660082</v>
      </c>
      <c r="P253" s="16">
        <v>0.00868491034730351</v>
      </c>
      <c r="Q253" s="16">
        <v>0.032789213782553</v>
      </c>
      <c r="R253" s="16">
        <v>0.0270440192848105</v>
      </c>
      <c r="S253" s="16">
        <v>0.0136626580194781</v>
      </c>
      <c r="T253" s="16">
        <v>0.010055110560215</v>
      </c>
      <c r="U253" s="16">
        <v>0.00976597637484309</v>
      </c>
      <c r="V253" s="16">
        <v>0.0173941250158497</v>
      </c>
    </row>
    <row r="254" ht="15.75" spans="1:22">
      <c r="A254" s="44">
        <v>551102</v>
      </c>
      <c r="B254" s="9" t="s">
        <v>1042</v>
      </c>
      <c r="C254" s="10">
        <v>1.96872</v>
      </c>
      <c r="D254" s="11">
        <v>1.31499</v>
      </c>
      <c r="E254" s="10">
        <v>2.73157</v>
      </c>
      <c r="F254" s="10">
        <v>2.10866</v>
      </c>
      <c r="G254" s="11">
        <v>2.16105</v>
      </c>
      <c r="H254" s="10">
        <v>2.32547</v>
      </c>
      <c r="I254" s="11">
        <v>2.36157</v>
      </c>
      <c r="J254" s="10">
        <v>2.42985</v>
      </c>
      <c r="K254" s="19">
        <v>2.53865</v>
      </c>
      <c r="L254" s="15" t="s">
        <v>455</v>
      </c>
      <c r="M254" s="15" t="s">
        <v>456</v>
      </c>
      <c r="N254" s="16">
        <v>0.783069234377986</v>
      </c>
      <c r="O254" s="16">
        <v>0.733062948763605</v>
      </c>
      <c r="P254" s="16">
        <v>0.858932811280346</v>
      </c>
      <c r="Q254" s="16">
        <v>0.763759775020391</v>
      </c>
      <c r="R254" s="16">
        <v>0.706736223755872</v>
      </c>
      <c r="S254" s="16">
        <v>0.796062754726478</v>
      </c>
      <c r="T254" s="16">
        <v>0.810785538594103</v>
      </c>
      <c r="U254" s="16">
        <v>0.926178432037972</v>
      </c>
      <c r="V254" s="16">
        <v>1.06752629220132</v>
      </c>
    </row>
    <row r="255" ht="15.75" spans="1:22">
      <c r="A255" s="44"/>
      <c r="B255" s="9"/>
      <c r="C255" s="10"/>
      <c r="D255" s="11"/>
      <c r="E255" s="10"/>
      <c r="F255" s="10"/>
      <c r="G255" s="11"/>
      <c r="H255" s="10"/>
      <c r="I255" s="11"/>
      <c r="J255" s="10"/>
      <c r="K255" s="19"/>
      <c r="L255" s="15" t="s">
        <v>457</v>
      </c>
      <c r="M255" s="15" t="s">
        <v>458</v>
      </c>
      <c r="N255" s="16">
        <v>0.695875320995287</v>
      </c>
      <c r="O255" s="16">
        <v>0.328277147299411</v>
      </c>
      <c r="P255" s="16">
        <v>1.13564129374452</v>
      </c>
      <c r="Q255" s="16">
        <v>0.796714665963152</v>
      </c>
      <c r="R255" s="16">
        <v>0.86576144947047</v>
      </c>
      <c r="S255" s="16">
        <v>0.706861288345079</v>
      </c>
      <c r="T255" s="16">
        <v>0.946648841400423</v>
      </c>
      <c r="U255" s="16">
        <v>0.824030618537088</v>
      </c>
      <c r="V255" s="16">
        <v>0.8355312238435</v>
      </c>
    </row>
    <row r="256" ht="15.75" spans="1:22">
      <c r="A256" s="44">
        <v>551103</v>
      </c>
      <c r="B256" s="9" t="s">
        <v>1043</v>
      </c>
      <c r="C256" s="10">
        <v>0.30491</v>
      </c>
      <c r="D256" s="11">
        <v>0.24001</v>
      </c>
      <c r="E256" s="10">
        <v>0.38495</v>
      </c>
      <c r="F256" s="10">
        <v>0.34343</v>
      </c>
      <c r="G256" s="11">
        <v>0.33167</v>
      </c>
      <c r="H256" s="10">
        <v>0.33489</v>
      </c>
      <c r="I256" s="11">
        <v>0.33696</v>
      </c>
      <c r="J256" s="10">
        <v>0.38626</v>
      </c>
      <c r="K256" s="19">
        <v>0.26155</v>
      </c>
      <c r="L256" s="15" t="s">
        <v>463</v>
      </c>
      <c r="M256" s="15" t="s">
        <v>464</v>
      </c>
      <c r="N256" s="16">
        <v>0.294385039498703</v>
      </c>
      <c r="O256" s="16">
        <v>0.271818872675947</v>
      </c>
      <c r="P256" s="16">
        <v>0.307533982107389</v>
      </c>
      <c r="Q256" s="16">
        <v>0.318998657576462</v>
      </c>
      <c r="R256" s="16">
        <v>0.323747112230543</v>
      </c>
      <c r="S256" s="16">
        <v>0.303817525914755</v>
      </c>
      <c r="T256" s="16">
        <v>0.333838314026023</v>
      </c>
      <c r="U256" s="16">
        <v>0.299745392706893</v>
      </c>
      <c r="V256" s="16">
        <v>0.246181996798443</v>
      </c>
    </row>
    <row r="257" ht="15.75" spans="1:22">
      <c r="A257" s="44">
        <v>551201</v>
      </c>
      <c r="B257" s="9" t="s">
        <v>1044</v>
      </c>
      <c r="C257" s="10">
        <v>0.62636</v>
      </c>
      <c r="D257" s="11">
        <v>0.57693</v>
      </c>
      <c r="E257" s="10">
        <v>0.5858</v>
      </c>
      <c r="F257" s="10">
        <v>0.71147</v>
      </c>
      <c r="G257" s="11">
        <v>0.68032</v>
      </c>
      <c r="H257" s="10">
        <v>0.727</v>
      </c>
      <c r="I257" s="11">
        <v>0.63887</v>
      </c>
      <c r="J257" s="10">
        <v>0.55507</v>
      </c>
      <c r="K257" s="19">
        <v>0.73149</v>
      </c>
      <c r="L257" s="15" t="s">
        <v>459</v>
      </c>
      <c r="M257" s="15" t="s">
        <v>460</v>
      </c>
      <c r="N257" s="16">
        <v>0.240132166695174</v>
      </c>
      <c r="O257" s="16">
        <v>0.296921533627235</v>
      </c>
      <c r="P257" s="16">
        <v>0.173704128998719</v>
      </c>
      <c r="Q257" s="16">
        <v>0.264065348716383</v>
      </c>
      <c r="R257" s="16">
        <v>0.268631096262104</v>
      </c>
      <c r="S257" s="16">
        <v>0.234833356478615</v>
      </c>
      <c r="T257" s="16">
        <v>0.222488755989688</v>
      </c>
      <c r="U257" s="16">
        <v>0.183001174423883</v>
      </c>
      <c r="V257" s="16">
        <v>0.235385693607544</v>
      </c>
    </row>
    <row r="258" ht="15.75" spans="1:22">
      <c r="A258" s="44"/>
      <c r="B258" s="9"/>
      <c r="C258" s="10"/>
      <c r="D258" s="11"/>
      <c r="E258" s="10"/>
      <c r="F258" s="10"/>
      <c r="G258" s="11"/>
      <c r="H258" s="10"/>
      <c r="I258" s="11"/>
      <c r="J258" s="10"/>
      <c r="K258" s="19"/>
      <c r="L258" s="15" t="s">
        <v>461</v>
      </c>
      <c r="M258" s="15" t="s">
        <v>462</v>
      </c>
      <c r="N258" s="16">
        <v>0.317825465702626</v>
      </c>
      <c r="O258" s="16">
        <v>0.309508669526046</v>
      </c>
      <c r="P258" s="16">
        <v>0.330760941376297</v>
      </c>
      <c r="Q258" s="16">
        <v>0.370263486675812</v>
      </c>
      <c r="R258" s="16">
        <v>0.347641635178046</v>
      </c>
      <c r="S258" s="16">
        <v>0.319932410738712</v>
      </c>
      <c r="T258" s="16">
        <v>0.335801446064358</v>
      </c>
      <c r="U258" s="16">
        <v>0.268273229075861</v>
      </c>
      <c r="V258" s="16">
        <v>0.425398995526176</v>
      </c>
    </row>
    <row r="259" ht="15.75" spans="1:22">
      <c r="A259" s="44"/>
      <c r="B259" s="9"/>
      <c r="C259" s="10"/>
      <c r="D259" s="11"/>
      <c r="E259" s="10"/>
      <c r="F259" s="10"/>
      <c r="G259" s="11"/>
      <c r="H259" s="10"/>
      <c r="I259" s="11"/>
      <c r="J259" s="10"/>
      <c r="K259" s="19"/>
      <c r="L259" s="15" t="s">
        <v>467</v>
      </c>
      <c r="M259" s="15" t="s">
        <v>468</v>
      </c>
      <c r="N259" s="16">
        <v>0.0957405832489752</v>
      </c>
      <c r="O259" s="16">
        <v>0.0377808216605129</v>
      </c>
      <c r="P259" s="16">
        <v>0.133180990911402</v>
      </c>
      <c r="Q259" s="16">
        <v>0.0945752014065677</v>
      </c>
      <c r="R259" s="16">
        <v>0.0871815982303716</v>
      </c>
      <c r="S259" s="16">
        <v>0.0807023192525422</v>
      </c>
      <c r="T259" s="16">
        <v>0.104470149240747</v>
      </c>
      <c r="U259" s="16">
        <v>0.1137011357923</v>
      </c>
      <c r="V259" s="16">
        <v>0.0928600640283865</v>
      </c>
    </row>
    <row r="260" ht="15.75" spans="1:22">
      <c r="A260" s="44">
        <v>551202</v>
      </c>
      <c r="B260" s="9" t="s">
        <v>1045</v>
      </c>
      <c r="C260" s="10">
        <v>0.12998</v>
      </c>
      <c r="D260" s="11">
        <v>0.10623</v>
      </c>
      <c r="E260" s="10">
        <v>0.15342</v>
      </c>
      <c r="F260" s="10">
        <v>0.13027</v>
      </c>
      <c r="G260" s="11">
        <v>0.1306</v>
      </c>
      <c r="H260" s="10">
        <v>0.1452</v>
      </c>
      <c r="I260" s="11">
        <v>0.15406</v>
      </c>
      <c r="J260" s="10">
        <v>0.15166</v>
      </c>
      <c r="K260" s="19">
        <v>0.11337</v>
      </c>
      <c r="L260" s="15" t="s">
        <v>483</v>
      </c>
      <c r="M260" s="15" t="s">
        <v>484</v>
      </c>
      <c r="N260" s="16">
        <v>0.0967087930653164</v>
      </c>
      <c r="O260" s="16">
        <v>0.0771302066679535</v>
      </c>
      <c r="P260" s="16">
        <v>0.0722032127589797</v>
      </c>
      <c r="Q260" s="16">
        <v>0.112589947138636</v>
      </c>
      <c r="R260" s="16">
        <v>0.118607516334977</v>
      </c>
      <c r="S260" s="16">
        <v>0.110910251855027</v>
      </c>
      <c r="T260" s="16">
        <v>0.11596712068626</v>
      </c>
      <c r="U260" s="16">
        <v>0.110327477302695</v>
      </c>
      <c r="V260" s="16">
        <v>0.0606994430843243</v>
      </c>
    </row>
    <row r="261" ht="15.75" spans="1:11">
      <c r="A261" s="44">
        <v>551203</v>
      </c>
      <c r="B261" s="9" t="s">
        <v>1046</v>
      </c>
      <c r="C261" s="10">
        <v>0.06648</v>
      </c>
      <c r="D261" s="11">
        <v>0.10494</v>
      </c>
      <c r="E261" s="10">
        <v>0.02553</v>
      </c>
      <c r="F261" s="10">
        <v>0.0536</v>
      </c>
      <c r="G261" s="11">
        <v>0.04559</v>
      </c>
      <c r="H261" s="10">
        <v>0.0595</v>
      </c>
      <c r="I261" s="11">
        <v>0.04139</v>
      </c>
      <c r="J261" s="10">
        <v>0.03434</v>
      </c>
      <c r="K261" s="19">
        <v>0.03486</v>
      </c>
    </row>
    <row r="262" ht="15.75" spans="1:22">
      <c r="A262" s="44">
        <v>551204</v>
      </c>
      <c r="B262" s="9" t="s">
        <v>1047</v>
      </c>
      <c r="C262" s="10">
        <v>0.17985</v>
      </c>
      <c r="D262" s="11">
        <v>0.0877</v>
      </c>
      <c r="E262" s="10">
        <v>0.50142</v>
      </c>
      <c r="F262" s="10">
        <v>0.16742</v>
      </c>
      <c r="G262" s="11">
        <v>0.18288</v>
      </c>
      <c r="H262" s="10">
        <v>0.15293</v>
      </c>
      <c r="I262" s="11">
        <v>0.17208</v>
      </c>
      <c r="J262" s="10">
        <v>0.3581</v>
      </c>
      <c r="K262" s="19">
        <v>0.29967</v>
      </c>
      <c r="L262" s="15" t="s">
        <v>479</v>
      </c>
      <c r="M262" s="15" t="s">
        <v>480</v>
      </c>
      <c r="N262" s="16">
        <v>0.0218811794572488</v>
      </c>
      <c r="O262" s="16">
        <v>0.0162770563557644</v>
      </c>
      <c r="P262" s="16">
        <v>0.0370826553613407</v>
      </c>
      <c r="Q262" s="16">
        <v>0.0245888558969534</v>
      </c>
      <c r="R262" s="16">
        <v>0.0226776515269141</v>
      </c>
      <c r="S262" s="16">
        <v>0.0172402778824003</v>
      </c>
      <c r="T262" s="16">
        <v>0.0252078414791411</v>
      </c>
      <c r="U262" s="16">
        <v>0.0319010332929076</v>
      </c>
      <c r="V262" s="16">
        <v>0.00488089426946454</v>
      </c>
    </row>
    <row r="263" ht="15.75" spans="1:22">
      <c r="A263" s="44"/>
      <c r="B263" s="9"/>
      <c r="C263" s="10"/>
      <c r="D263" s="11"/>
      <c r="E263" s="10"/>
      <c r="F263" s="10"/>
      <c r="G263" s="11"/>
      <c r="H263" s="10"/>
      <c r="I263" s="11"/>
      <c r="J263" s="10"/>
      <c r="K263" s="19"/>
      <c r="L263" s="15" t="s">
        <v>481</v>
      </c>
      <c r="M263" s="15" t="s">
        <v>482</v>
      </c>
      <c r="N263" s="16">
        <v>0.0529452674071446</v>
      </c>
      <c r="O263" s="16">
        <v>0.0128921048726079</v>
      </c>
      <c r="P263" s="16">
        <v>0.161293993860609</v>
      </c>
      <c r="Q263" s="16">
        <v>0.0630701679494483</v>
      </c>
      <c r="R263" s="16">
        <v>0.0640089949935256</v>
      </c>
      <c r="S263" s="16">
        <v>0.031229022469439</v>
      </c>
      <c r="T263" s="16">
        <v>0.0581497625722892</v>
      </c>
      <c r="U263" s="16">
        <v>0.0963615615021845</v>
      </c>
      <c r="V263" s="16">
        <v>0.0555152860812939</v>
      </c>
    </row>
    <row r="264" ht="15.75" spans="1:22">
      <c r="A264" s="44">
        <v>552101</v>
      </c>
      <c r="B264" s="9" t="s">
        <v>1048</v>
      </c>
      <c r="C264" s="10">
        <v>0.01608</v>
      </c>
      <c r="D264" s="11">
        <v>0.01471</v>
      </c>
      <c r="E264" s="10">
        <v>0.01697</v>
      </c>
      <c r="F264" s="10">
        <v>0.01297</v>
      </c>
      <c r="G264" s="11">
        <v>0.02317</v>
      </c>
      <c r="H264" s="10">
        <v>0.02308</v>
      </c>
      <c r="I264" s="11">
        <v>0.0158</v>
      </c>
      <c r="J264" s="10">
        <v>0.01235</v>
      </c>
      <c r="K264" s="19">
        <v>0.01286</v>
      </c>
      <c r="L264" s="15" t="s">
        <v>487</v>
      </c>
      <c r="M264" s="15" t="s">
        <v>488</v>
      </c>
      <c r="N264" s="16">
        <v>0.638644212438691</v>
      </c>
      <c r="O264" s="16">
        <v>0.908572793710899</v>
      </c>
      <c r="P264" s="16">
        <v>0.318151896197578</v>
      </c>
      <c r="Q264" s="16">
        <v>0.788339901660077</v>
      </c>
      <c r="R264" s="16">
        <v>0.68793262347162</v>
      </c>
      <c r="S264" s="16">
        <v>0.499436294919119</v>
      </c>
      <c r="T264" s="16">
        <v>0.500407996871222</v>
      </c>
      <c r="U264" s="16">
        <v>0.325940617049211</v>
      </c>
      <c r="V264" s="16">
        <v>0.80282485183791</v>
      </c>
    </row>
    <row r="265" ht="15.75" spans="1:11">
      <c r="A265" s="44">
        <v>552102</v>
      </c>
      <c r="B265" s="9" t="s">
        <v>1049</v>
      </c>
      <c r="C265" s="10">
        <v>0.02567</v>
      </c>
      <c r="D265" s="11">
        <v>0.03713</v>
      </c>
      <c r="E265" s="10">
        <v>0.00219</v>
      </c>
      <c r="F265" s="10">
        <v>0.01196</v>
      </c>
      <c r="G265" s="11">
        <v>0</v>
      </c>
      <c r="H265" s="10">
        <v>0.0047</v>
      </c>
      <c r="I265" s="11">
        <v>0.05008</v>
      </c>
      <c r="J265" s="10">
        <v>0.00884</v>
      </c>
      <c r="K265" s="19">
        <v>0.00362</v>
      </c>
    </row>
    <row r="266" s="27" customFormat="1" ht="15.75" spans="1:22">
      <c r="A266" s="46"/>
      <c r="B266" s="29"/>
      <c r="C266" s="32"/>
      <c r="D266" s="31"/>
      <c r="E266" s="32"/>
      <c r="F266" s="32"/>
      <c r="G266" s="31"/>
      <c r="H266" s="32"/>
      <c r="I266" s="31"/>
      <c r="J266" s="32"/>
      <c r="K266" s="34"/>
      <c r="L266" s="15" t="s">
        <v>465</v>
      </c>
      <c r="M266" s="15" t="s">
        <v>466</v>
      </c>
      <c r="N266" s="16">
        <v>0.184133203687053</v>
      </c>
      <c r="O266" s="16">
        <v>0.249570032195</v>
      </c>
      <c r="P266" s="16">
        <v>0.104638285958629</v>
      </c>
      <c r="Q266" s="16">
        <v>0.227048142195429</v>
      </c>
      <c r="R266" s="16">
        <v>0.186313678423712</v>
      </c>
      <c r="S266" s="16">
        <v>0.20130300409618</v>
      </c>
      <c r="T266" s="16">
        <v>0.159753840973097</v>
      </c>
      <c r="U266" s="16">
        <v>0.0960738141520194</v>
      </c>
      <c r="V266" s="16">
        <v>0.18026298257753</v>
      </c>
    </row>
    <row r="267" s="27" customFormat="1" ht="15.75" spans="1:22">
      <c r="A267" s="46"/>
      <c r="B267" s="29"/>
      <c r="C267" s="32"/>
      <c r="D267" s="31"/>
      <c r="E267" s="32"/>
      <c r="F267" s="32"/>
      <c r="G267" s="31"/>
      <c r="H267" s="32"/>
      <c r="I267" s="31"/>
      <c r="J267" s="32"/>
      <c r="K267" s="34"/>
      <c r="L267" s="15" t="s">
        <v>469</v>
      </c>
      <c r="M267" s="15" t="s">
        <v>470</v>
      </c>
      <c r="N267" s="16">
        <v>0.039998811314886</v>
      </c>
      <c r="O267" s="16">
        <v>0.0477853876763862</v>
      </c>
      <c r="P267" s="16">
        <v>0.0178133413958547</v>
      </c>
      <c r="Q267" s="16">
        <v>0.0292365617989523</v>
      </c>
      <c r="R267" s="16">
        <v>0.0300566325701068</v>
      </c>
      <c r="S267" s="16">
        <v>0.0378751863538809</v>
      </c>
      <c r="T267" s="16">
        <v>0.0357777775467272</v>
      </c>
      <c r="U267" s="16">
        <v>0.0269080182813924</v>
      </c>
      <c r="V267" s="16">
        <v>0.0194477481890073</v>
      </c>
    </row>
    <row r="268" s="27" customFormat="1" ht="15.75" spans="1:22">
      <c r="A268" s="46"/>
      <c r="B268" s="29"/>
      <c r="C268" s="32"/>
      <c r="D268" s="31"/>
      <c r="E268" s="32"/>
      <c r="F268" s="32"/>
      <c r="G268" s="31"/>
      <c r="H268" s="32"/>
      <c r="I268" s="31"/>
      <c r="J268" s="32"/>
      <c r="K268" s="34"/>
      <c r="L268" s="15" t="s">
        <v>473</v>
      </c>
      <c r="M268" s="15" t="s">
        <v>474</v>
      </c>
      <c r="N268" s="16">
        <v>0.045640358041787</v>
      </c>
      <c r="O268" s="16">
        <v>0.0542251245128839</v>
      </c>
      <c r="P268" s="16">
        <v>0.0404487906849518</v>
      </c>
      <c r="Q268" s="16">
        <v>0.0773175323216011</v>
      </c>
      <c r="R268" s="16">
        <v>0.0525988464830607</v>
      </c>
      <c r="S268" s="16">
        <v>0.0478890984857547</v>
      </c>
      <c r="T268" s="16">
        <v>0.0307689863400599</v>
      </c>
      <c r="U268" s="16">
        <v>0.0297177231971666</v>
      </c>
      <c r="V268" s="16">
        <v>0.0474081103787336</v>
      </c>
    </row>
    <row r="269" s="27" customFormat="1" ht="15.75" spans="1:22">
      <c r="A269" s="46"/>
      <c r="B269" s="29"/>
      <c r="C269" s="32"/>
      <c r="D269" s="31"/>
      <c r="E269" s="32"/>
      <c r="F269" s="32"/>
      <c r="G269" s="31"/>
      <c r="H269" s="32"/>
      <c r="I269" s="31"/>
      <c r="J269" s="32"/>
      <c r="K269" s="34"/>
      <c r="L269" s="15" t="s">
        <v>475</v>
      </c>
      <c r="M269" s="15" t="s">
        <v>476</v>
      </c>
      <c r="N269" s="16">
        <v>0.0568700023894944</v>
      </c>
      <c r="O269" s="16">
        <v>0.0914953530554129</v>
      </c>
      <c r="P269" s="16">
        <v>0.026272436298246</v>
      </c>
      <c r="Q269" s="16">
        <v>0.058786405544819</v>
      </c>
      <c r="R269" s="16">
        <v>0.0499344265824337</v>
      </c>
      <c r="S269" s="16">
        <v>0.0549883691187391</v>
      </c>
      <c r="T269" s="16">
        <v>0.041544165056354</v>
      </c>
      <c r="U269" s="16">
        <v>0.0290884690235945</v>
      </c>
      <c r="V269" s="16">
        <v>0.0456269857833563</v>
      </c>
    </row>
    <row r="270" s="27" customFormat="1" ht="15.75" spans="1:22">
      <c r="A270" s="46"/>
      <c r="B270" s="29"/>
      <c r="C270" s="32"/>
      <c r="D270" s="31"/>
      <c r="E270" s="32"/>
      <c r="F270" s="32"/>
      <c r="G270" s="31"/>
      <c r="H270" s="32"/>
      <c r="I270" s="31"/>
      <c r="J270" s="32"/>
      <c r="K270" s="34"/>
      <c r="L270" s="15" t="s">
        <v>477</v>
      </c>
      <c r="M270" s="15" t="s">
        <v>478</v>
      </c>
      <c r="N270" s="16">
        <v>0.0359471900749348</v>
      </c>
      <c r="O270" s="16">
        <v>0.0376716396273927</v>
      </c>
      <c r="P270" s="16">
        <v>0.0121141302147443</v>
      </c>
      <c r="Q270" s="16">
        <v>0.062124045211288</v>
      </c>
      <c r="R270" s="16">
        <v>0.0524314502098973</v>
      </c>
      <c r="S270" s="16">
        <v>0.0313245732414084</v>
      </c>
      <c r="T270" s="16">
        <v>0.0342225691004041</v>
      </c>
      <c r="U270" s="16">
        <v>0.0248019536524849</v>
      </c>
      <c r="V270" s="16">
        <v>0.047858326735723</v>
      </c>
    </row>
    <row r="271" s="27" customFormat="1" ht="15.75" spans="1:22">
      <c r="A271" s="46"/>
      <c r="B271" s="29"/>
      <c r="C271" s="32"/>
      <c r="D271" s="31"/>
      <c r="E271" s="32"/>
      <c r="F271" s="32"/>
      <c r="G271" s="31"/>
      <c r="H271" s="32"/>
      <c r="I271" s="31"/>
      <c r="J271" s="32"/>
      <c r="K271" s="34"/>
      <c r="L271" s="15" t="s">
        <v>485</v>
      </c>
      <c r="M271" s="15" t="s">
        <v>486</v>
      </c>
      <c r="N271" s="16">
        <v>0.0323479256184971</v>
      </c>
      <c r="O271" s="16">
        <v>0.0263173256960857</v>
      </c>
      <c r="P271" s="16">
        <v>0.0350081377516924</v>
      </c>
      <c r="Q271" s="16">
        <v>0.0296066422781802</v>
      </c>
      <c r="R271" s="16">
        <v>0.0437721117484338</v>
      </c>
      <c r="S271" s="16">
        <v>0.0379907108974678</v>
      </c>
      <c r="T271" s="16">
        <v>0.0306985722276145</v>
      </c>
      <c r="U271" s="16">
        <v>0.0443270349397242</v>
      </c>
      <c r="V271" s="16">
        <v>0.0235353597842142</v>
      </c>
    </row>
    <row r="272" ht="15.75" spans="1:22">
      <c r="A272" s="43">
        <v>611101</v>
      </c>
      <c r="B272" s="20" t="s">
        <v>1050</v>
      </c>
      <c r="C272" s="7">
        <v>0.18978</v>
      </c>
      <c r="D272" s="8">
        <v>0.2327</v>
      </c>
      <c r="E272" s="7">
        <v>0.0834</v>
      </c>
      <c r="F272" s="7">
        <v>0.23846</v>
      </c>
      <c r="G272" s="8">
        <v>0.20934</v>
      </c>
      <c r="H272" s="7">
        <v>0.20031</v>
      </c>
      <c r="I272" s="8">
        <v>0.12566</v>
      </c>
      <c r="J272" s="7">
        <v>0.17236</v>
      </c>
      <c r="K272" s="22">
        <v>0.12254</v>
      </c>
      <c r="L272" s="15" t="s">
        <v>489</v>
      </c>
      <c r="M272" s="15" t="s">
        <v>490</v>
      </c>
      <c r="N272" s="16">
        <v>0.219347575084082</v>
      </c>
      <c r="O272" s="16">
        <v>0.15368649584749</v>
      </c>
      <c r="P272" s="16">
        <v>0.281091389288791</v>
      </c>
      <c r="Q272" s="16">
        <v>0.273083707401718</v>
      </c>
      <c r="R272" s="16">
        <v>0.333990288904562</v>
      </c>
      <c r="S272" s="16">
        <v>0.240373294287695</v>
      </c>
      <c r="T272" s="16">
        <v>0.281223334661767</v>
      </c>
      <c r="U272" s="16">
        <v>0.266117442542992</v>
      </c>
      <c r="V272" s="16">
        <v>0.244729625942349</v>
      </c>
    </row>
    <row r="273" ht="15.75" spans="1:22">
      <c r="A273" s="43"/>
      <c r="B273" s="20"/>
      <c r="C273" s="7"/>
      <c r="D273" s="8"/>
      <c r="E273" s="7"/>
      <c r="F273" s="7"/>
      <c r="G273" s="8"/>
      <c r="H273" s="7"/>
      <c r="I273" s="8"/>
      <c r="J273" s="7"/>
      <c r="K273" s="22"/>
      <c r="L273" s="15" t="s">
        <v>491</v>
      </c>
      <c r="M273" s="15" t="s">
        <v>492</v>
      </c>
      <c r="N273" s="16">
        <v>0.0944061510503349</v>
      </c>
      <c r="O273" s="16">
        <v>0.0661546527190328</v>
      </c>
      <c r="P273" s="16">
        <v>0.18480270357395</v>
      </c>
      <c r="Q273" s="16">
        <v>0.122167941962452</v>
      </c>
      <c r="R273" s="16">
        <v>0.115644348632498</v>
      </c>
      <c r="S273" s="16">
        <v>0.1271740733871</v>
      </c>
      <c r="T273" s="16">
        <v>0.0912611534495328</v>
      </c>
      <c r="U273" s="16">
        <v>0.119694959023767</v>
      </c>
      <c r="V273" s="16">
        <v>0.102765972405646</v>
      </c>
    </row>
    <row r="274" ht="15.75" spans="1:22">
      <c r="A274" s="43"/>
      <c r="B274" s="20"/>
      <c r="C274" s="7"/>
      <c r="D274" s="8"/>
      <c r="E274" s="7"/>
      <c r="F274" s="7"/>
      <c r="G274" s="8"/>
      <c r="H274" s="7"/>
      <c r="I274" s="8"/>
      <c r="J274" s="7"/>
      <c r="K274" s="22"/>
      <c r="L274" s="15" t="s">
        <v>493</v>
      </c>
      <c r="M274" s="15" t="s">
        <v>494</v>
      </c>
      <c r="N274" s="16">
        <v>0.104261574021294</v>
      </c>
      <c r="O274" s="16">
        <v>0.0946170176256977</v>
      </c>
      <c r="P274" s="16">
        <v>0.0917053020274079</v>
      </c>
      <c r="Q274" s="16">
        <v>0.135876176265773</v>
      </c>
      <c r="R274" s="16">
        <v>0.132939859533626</v>
      </c>
      <c r="S274" s="16">
        <v>0.144422863445355</v>
      </c>
      <c r="T274" s="16">
        <v>0.128402951077182</v>
      </c>
      <c r="U274" s="16">
        <v>0.0927770746299516</v>
      </c>
      <c r="V274" s="16">
        <v>0.104944137186833</v>
      </c>
    </row>
    <row r="275" s="27" customFormat="1" ht="15.75" spans="1:22">
      <c r="A275" s="46"/>
      <c r="B275" s="29"/>
      <c r="C275" s="32"/>
      <c r="D275" s="31"/>
      <c r="E275" s="32"/>
      <c r="F275" s="32"/>
      <c r="G275" s="31"/>
      <c r="H275" s="32"/>
      <c r="I275" s="31"/>
      <c r="J275" s="32"/>
      <c r="K275" s="34"/>
      <c r="L275" s="15" t="s">
        <v>497</v>
      </c>
      <c r="M275" s="15" t="s">
        <v>498</v>
      </c>
      <c r="N275" s="16">
        <v>0.0491192157655675</v>
      </c>
      <c r="O275" s="16">
        <v>0.0313268306888979</v>
      </c>
      <c r="P275" s="16">
        <v>0.0519502181675551</v>
      </c>
      <c r="Q275" s="16">
        <v>0.048996313821648</v>
      </c>
      <c r="R275" s="16">
        <v>0.0488911349666933</v>
      </c>
      <c r="S275" s="16">
        <v>0.0774148585067866</v>
      </c>
      <c r="T275" s="16">
        <v>0.0666912378248436</v>
      </c>
      <c r="U275" s="16">
        <v>0.0632873178280435</v>
      </c>
      <c r="V275" s="16">
        <v>0.0691821797856647</v>
      </c>
    </row>
    <row r="276" s="27" customFormat="1" ht="15.75" spans="1:22">
      <c r="A276" s="46"/>
      <c r="B276" s="29"/>
      <c r="C276" s="32"/>
      <c r="D276" s="31"/>
      <c r="E276" s="32"/>
      <c r="F276" s="32"/>
      <c r="G276" s="31"/>
      <c r="H276" s="32"/>
      <c r="I276" s="31"/>
      <c r="J276" s="32"/>
      <c r="K276" s="34"/>
      <c r="L276" s="15" t="s">
        <v>499</v>
      </c>
      <c r="M276" s="15" t="s">
        <v>500</v>
      </c>
      <c r="N276" s="16">
        <v>0.0300315588510535</v>
      </c>
      <c r="O276" s="16">
        <v>0.0347779365785436</v>
      </c>
      <c r="P276" s="16">
        <v>0.0141588019984701</v>
      </c>
      <c r="Q276" s="16">
        <v>0.0767421815235735</v>
      </c>
      <c r="R276" s="16">
        <v>0.0450427251887286</v>
      </c>
      <c r="S276" s="16">
        <v>0.0222600082645009</v>
      </c>
      <c r="T276" s="16">
        <v>0.0286359900845512</v>
      </c>
      <c r="U276" s="16">
        <v>0.0269400034487091</v>
      </c>
      <c r="V276" s="16">
        <v>0.00976629190813198</v>
      </c>
    </row>
    <row r="277" s="27" customFormat="1" ht="15.75" spans="1:22">
      <c r="A277" s="46"/>
      <c r="B277" s="29"/>
      <c r="C277" s="32"/>
      <c r="D277" s="31"/>
      <c r="E277" s="32"/>
      <c r="F277" s="32"/>
      <c r="G277" s="31"/>
      <c r="H277" s="32"/>
      <c r="I277" s="31"/>
      <c r="J277" s="32"/>
      <c r="K277" s="34"/>
      <c r="L277" s="15" t="s">
        <v>501</v>
      </c>
      <c r="M277" s="15" t="s">
        <v>502</v>
      </c>
      <c r="N277" s="16">
        <v>0.0419332161576001</v>
      </c>
      <c r="O277" s="16">
        <v>0.0528475188285464</v>
      </c>
      <c r="P277" s="16">
        <v>0.0386028951998517</v>
      </c>
      <c r="Q277" s="16">
        <v>0.0386373917993575</v>
      </c>
      <c r="R277" s="16">
        <v>0.0968891332244901</v>
      </c>
      <c r="S277" s="16">
        <v>0.0815415710595389</v>
      </c>
      <c r="T277" s="16">
        <v>0.0159601564174182</v>
      </c>
      <c r="U277" s="16">
        <v>0.0175291735775326</v>
      </c>
      <c r="V277" s="16">
        <v>0.0542883172026552</v>
      </c>
    </row>
    <row r="278" s="27" customFormat="1" ht="15.75" spans="1:22">
      <c r="A278" s="46"/>
      <c r="B278" s="29"/>
      <c r="C278" s="32"/>
      <c r="D278" s="31"/>
      <c r="E278" s="32"/>
      <c r="F278" s="32"/>
      <c r="G278" s="31"/>
      <c r="H278" s="32"/>
      <c r="I278" s="31"/>
      <c r="J278" s="32"/>
      <c r="K278" s="34"/>
      <c r="L278" s="15" t="s">
        <v>503</v>
      </c>
      <c r="M278" s="15" t="s">
        <v>504</v>
      </c>
      <c r="N278" s="16">
        <v>0.0505010863118057</v>
      </c>
      <c r="O278" s="16">
        <v>0.0871127306491715</v>
      </c>
      <c r="P278" s="16">
        <v>0.00537267230934484</v>
      </c>
      <c r="Q278" s="16">
        <v>0.0731848384124156</v>
      </c>
      <c r="R278" s="16">
        <v>0.0526794279731009</v>
      </c>
      <c r="S278" s="16">
        <v>0.0620543417044333</v>
      </c>
      <c r="T278" s="16">
        <v>0.0503200827111519</v>
      </c>
      <c r="U278" s="16">
        <v>0</v>
      </c>
      <c r="V278" s="16">
        <v>0.0413272105629839</v>
      </c>
    </row>
    <row r="279" s="27" customFormat="1" ht="15.75" spans="1:22">
      <c r="A279" s="46"/>
      <c r="B279" s="29"/>
      <c r="C279" s="32"/>
      <c r="D279" s="31"/>
      <c r="E279" s="32"/>
      <c r="F279" s="32"/>
      <c r="G279" s="31"/>
      <c r="H279" s="32"/>
      <c r="I279" s="31"/>
      <c r="J279" s="32"/>
      <c r="K279" s="34"/>
      <c r="L279" s="15" t="s">
        <v>505</v>
      </c>
      <c r="M279" s="15" t="s">
        <v>506</v>
      </c>
      <c r="N279" s="16">
        <v>0.0316733341256262</v>
      </c>
      <c r="O279" s="16">
        <v>0.0477360619864144</v>
      </c>
      <c r="P279" s="16">
        <v>0.0132747087080763</v>
      </c>
      <c r="Q279" s="16">
        <v>0.0340511108893325</v>
      </c>
      <c r="R279" s="16">
        <v>0.0276541831154175</v>
      </c>
      <c r="S279" s="16">
        <v>0.0269284404719444</v>
      </c>
      <c r="T279" s="16">
        <v>0.0424657659407838</v>
      </c>
      <c r="U279" s="16">
        <v>0.0177207931974658</v>
      </c>
      <c r="V279" s="16">
        <v>0.0193596502063536</v>
      </c>
    </row>
    <row r="280" s="27" customFormat="1" ht="15.75" spans="1:22">
      <c r="A280" s="46"/>
      <c r="B280" s="29"/>
      <c r="C280" s="32"/>
      <c r="D280" s="31"/>
      <c r="E280" s="32"/>
      <c r="F280" s="32"/>
      <c r="G280" s="31"/>
      <c r="H280" s="32"/>
      <c r="I280" s="31"/>
      <c r="J280" s="32"/>
      <c r="K280" s="34"/>
      <c r="L280" s="15" t="s">
        <v>507</v>
      </c>
      <c r="M280" s="15" t="s">
        <v>508</v>
      </c>
      <c r="N280" s="16">
        <v>0.404922454753492</v>
      </c>
      <c r="O280" s="16">
        <v>0.507984004040086</v>
      </c>
      <c r="P280" s="16">
        <v>0.283059387412157</v>
      </c>
      <c r="Q280" s="16">
        <v>0.386979587725653</v>
      </c>
      <c r="R280" s="16">
        <v>0.599388386482996</v>
      </c>
      <c r="S280" s="16">
        <v>0.414750357006029</v>
      </c>
      <c r="T280" s="16">
        <v>0.393394946914281</v>
      </c>
      <c r="U280" s="16">
        <v>0.41336580662413</v>
      </c>
      <c r="V280" s="16">
        <v>0.452126009006961</v>
      </c>
    </row>
    <row r="281" s="27" customFormat="1" ht="15.75" spans="1:22">
      <c r="A281" s="46"/>
      <c r="B281" s="29"/>
      <c r="C281" s="32"/>
      <c r="D281" s="31"/>
      <c r="E281" s="32"/>
      <c r="F281" s="32"/>
      <c r="G281" s="31"/>
      <c r="H281" s="32"/>
      <c r="I281" s="31"/>
      <c r="J281" s="32"/>
      <c r="K281" s="34"/>
      <c r="L281" s="15" t="s">
        <v>509</v>
      </c>
      <c r="M281" s="15" t="s">
        <v>510</v>
      </c>
      <c r="N281" s="16">
        <v>0.103469286183377</v>
      </c>
      <c r="O281" s="16">
        <v>0.176886603558656</v>
      </c>
      <c r="P281" s="16">
        <v>0.0563366283360333</v>
      </c>
      <c r="Q281" s="16">
        <v>0.098466835719961</v>
      </c>
      <c r="R281" s="16">
        <v>0.158903787514045</v>
      </c>
      <c r="S281" s="16">
        <v>0.104682741151781</v>
      </c>
      <c r="T281" s="16">
        <v>0.0665218002025366</v>
      </c>
      <c r="U281" s="16">
        <v>0.0725392418066232</v>
      </c>
      <c r="V281" s="16">
        <v>0.0640635232143909</v>
      </c>
    </row>
    <row r="282" s="27" customFormat="1" ht="15.75" spans="1:22">
      <c r="A282" s="46"/>
      <c r="B282" s="29"/>
      <c r="C282" s="32"/>
      <c r="D282" s="31"/>
      <c r="E282" s="32"/>
      <c r="F282" s="32"/>
      <c r="G282" s="31"/>
      <c r="H282" s="32"/>
      <c r="I282" s="31"/>
      <c r="J282" s="32"/>
      <c r="K282" s="34"/>
      <c r="L282" s="15" t="s">
        <v>511</v>
      </c>
      <c r="M282" s="15" t="s">
        <v>512</v>
      </c>
      <c r="N282" s="16">
        <v>0.0860785120044923</v>
      </c>
      <c r="O282" s="16">
        <v>0.110651485653626</v>
      </c>
      <c r="P282" s="16">
        <v>0.0686473876407025</v>
      </c>
      <c r="Q282" s="16">
        <v>0.106039366612888</v>
      </c>
      <c r="R282" s="16">
        <v>0.0926659300226044</v>
      </c>
      <c r="S282" s="16">
        <v>0.0444246373789181</v>
      </c>
      <c r="T282" s="16">
        <v>0.103574497848539</v>
      </c>
      <c r="U282" s="16">
        <v>0.103783433546361</v>
      </c>
      <c r="V282" s="16">
        <v>0.0587815602650986</v>
      </c>
    </row>
    <row r="283" s="27" customFormat="1" ht="15.75" spans="1:22">
      <c r="A283" s="46"/>
      <c r="B283" s="29"/>
      <c r="C283" s="32"/>
      <c r="D283" s="31"/>
      <c r="E283" s="32"/>
      <c r="F283" s="32"/>
      <c r="G283" s="31"/>
      <c r="H283" s="32"/>
      <c r="I283" s="31"/>
      <c r="J283" s="32"/>
      <c r="K283" s="34"/>
      <c r="L283" s="15" t="s">
        <v>517</v>
      </c>
      <c r="M283" s="15" t="s">
        <v>518</v>
      </c>
      <c r="N283" s="16">
        <v>0.0577390799620635</v>
      </c>
      <c r="O283" s="16">
        <v>0.102068668812047</v>
      </c>
      <c r="P283" s="16">
        <v>0.00817840118200269</v>
      </c>
      <c r="Q283" s="16">
        <v>0.0911798765914796</v>
      </c>
      <c r="R283" s="16">
        <v>0.106721680683842</v>
      </c>
      <c r="S283" s="16">
        <v>0.0403072229775228</v>
      </c>
      <c r="T283" s="16">
        <v>0.0265331182577675</v>
      </c>
      <c r="U283" s="16">
        <v>0.0530171271891393</v>
      </c>
      <c r="V283" s="16">
        <v>0.0188444150180641</v>
      </c>
    </row>
    <row r="284" s="27" customFormat="1" ht="15.75" spans="1:22">
      <c r="A284" s="46"/>
      <c r="B284" s="29"/>
      <c r="C284" s="32"/>
      <c r="D284" s="31"/>
      <c r="E284" s="32"/>
      <c r="F284" s="32"/>
      <c r="G284" s="31"/>
      <c r="H284" s="32"/>
      <c r="I284" s="31"/>
      <c r="J284" s="32"/>
      <c r="K284" s="34"/>
      <c r="L284" s="15" t="s">
        <v>519</v>
      </c>
      <c r="M284" s="15" t="s">
        <v>520</v>
      </c>
      <c r="N284" s="16">
        <v>0.0451140464392005</v>
      </c>
      <c r="O284" s="16">
        <v>0.0259000807216421</v>
      </c>
      <c r="P284" s="16">
        <v>0.0629744475387685</v>
      </c>
      <c r="Q284" s="16">
        <v>0.0877091827819679</v>
      </c>
      <c r="R284" s="16">
        <v>0.120611941671601</v>
      </c>
      <c r="S284" s="16">
        <v>0.0426599769050193</v>
      </c>
      <c r="T284" s="16">
        <v>0.0389293596885067</v>
      </c>
      <c r="U284" s="16">
        <v>0.0376599383468049</v>
      </c>
      <c r="V284" s="16">
        <v>0.0935553001407693</v>
      </c>
    </row>
    <row r="285" s="27" customFormat="1" ht="15.75" spans="1:22">
      <c r="A285" s="46"/>
      <c r="B285" s="29"/>
      <c r="C285" s="32"/>
      <c r="D285" s="31"/>
      <c r="E285" s="32"/>
      <c r="F285" s="32"/>
      <c r="G285" s="31"/>
      <c r="H285" s="32"/>
      <c r="I285" s="31"/>
      <c r="J285" s="32"/>
      <c r="K285" s="34"/>
      <c r="L285" s="15" t="s">
        <v>529</v>
      </c>
      <c r="M285" s="15" t="s">
        <v>530</v>
      </c>
      <c r="N285" s="16">
        <v>0.048708164024024</v>
      </c>
      <c r="O285" s="16">
        <v>0.0782149605231563</v>
      </c>
      <c r="P285" s="16">
        <v>0.0332289669835006</v>
      </c>
      <c r="Q285" s="16">
        <v>0.0419886265256493</v>
      </c>
      <c r="R285" s="16">
        <v>0.0553619828374509</v>
      </c>
      <c r="S285" s="16">
        <v>0.0473366926542221</v>
      </c>
      <c r="T285" s="16">
        <v>0.0418125852013187</v>
      </c>
      <c r="U285" s="16">
        <v>0.0341306726128548</v>
      </c>
      <c r="V285" s="16">
        <v>0.052217805079321</v>
      </c>
    </row>
    <row r="286" s="27" customFormat="1" ht="15.75" spans="1:22">
      <c r="A286" s="46"/>
      <c r="B286" s="29"/>
      <c r="C286" s="32"/>
      <c r="D286" s="31"/>
      <c r="E286" s="32"/>
      <c r="F286" s="32"/>
      <c r="G286" s="31"/>
      <c r="H286" s="32"/>
      <c r="I286" s="31"/>
      <c r="J286" s="32"/>
      <c r="K286" s="34"/>
      <c r="L286" s="15" t="s">
        <v>531</v>
      </c>
      <c r="M286" s="15" t="s">
        <v>532</v>
      </c>
      <c r="N286" s="16">
        <v>0.0917813485222903</v>
      </c>
      <c r="O286" s="16">
        <v>0.125200809966402</v>
      </c>
      <c r="P286" s="16">
        <v>0.074578318769513</v>
      </c>
      <c r="Q286" s="16">
        <v>0.0866568617412819</v>
      </c>
      <c r="R286" s="16">
        <v>0.103135190877407</v>
      </c>
      <c r="S286" s="16">
        <v>0.102144623606272</v>
      </c>
      <c r="T286" s="16">
        <v>0.0877797191552857</v>
      </c>
      <c r="U286" s="16">
        <v>0.0902146956729059</v>
      </c>
      <c r="V286" s="16">
        <v>0.0653323567213309</v>
      </c>
    </row>
    <row r="287" s="27" customFormat="1" ht="15.75" spans="1:22">
      <c r="A287" s="46"/>
      <c r="B287" s="29"/>
      <c r="C287" s="32"/>
      <c r="D287" s="31"/>
      <c r="E287" s="32"/>
      <c r="F287" s="32"/>
      <c r="G287" s="31"/>
      <c r="H287" s="32"/>
      <c r="I287" s="31"/>
      <c r="J287" s="32"/>
      <c r="K287" s="34"/>
      <c r="L287" s="15" t="s">
        <v>533</v>
      </c>
      <c r="M287" s="15" t="s">
        <v>534</v>
      </c>
      <c r="N287" s="16">
        <v>0.0917813485222903</v>
      </c>
      <c r="O287" s="16">
        <v>0.125200809966402</v>
      </c>
      <c r="P287" s="16">
        <v>0.074578318769513</v>
      </c>
      <c r="Q287" s="16">
        <v>0.0866568617412819</v>
      </c>
      <c r="R287" s="16">
        <v>0.103135190877407</v>
      </c>
      <c r="S287" s="16">
        <v>0.102144623606272</v>
      </c>
      <c r="T287" s="16">
        <v>0.0877797191552857</v>
      </c>
      <c r="U287" s="16">
        <v>0.0902146956729059</v>
      </c>
      <c r="V287" s="16">
        <v>0.0653323567213309</v>
      </c>
    </row>
    <row r="288" s="27" customFormat="1" ht="15.75" spans="1:22">
      <c r="A288" s="46"/>
      <c r="B288" s="29"/>
      <c r="C288" s="32"/>
      <c r="D288" s="31"/>
      <c r="E288" s="32"/>
      <c r="F288" s="32"/>
      <c r="G288" s="31"/>
      <c r="H288" s="32"/>
      <c r="I288" s="31"/>
      <c r="J288" s="32"/>
      <c r="K288" s="34"/>
      <c r="L288" s="15" t="s">
        <v>537</v>
      </c>
      <c r="M288" s="15" t="s">
        <v>538</v>
      </c>
      <c r="N288" s="16">
        <v>0.018685752845019</v>
      </c>
      <c r="O288" s="16">
        <v>0.0167202803656845</v>
      </c>
      <c r="P288" s="16">
        <v>0.00821265319126081</v>
      </c>
      <c r="Q288" s="16">
        <v>0.0298826247140161</v>
      </c>
      <c r="R288" s="16">
        <v>0.0285732206015923</v>
      </c>
      <c r="S288" s="16">
        <v>0.0196872858066303</v>
      </c>
      <c r="T288" s="16">
        <v>0.0212891865399523</v>
      </c>
      <c r="U288" s="16">
        <v>0.0201024949611464</v>
      </c>
      <c r="V288" s="16">
        <v>0.0329064134527832</v>
      </c>
    </row>
    <row r="289" s="27" customFormat="1" ht="15.75" spans="1:22">
      <c r="A289" s="46"/>
      <c r="B289" s="29"/>
      <c r="C289" s="32"/>
      <c r="D289" s="31"/>
      <c r="E289" s="32"/>
      <c r="F289" s="32"/>
      <c r="G289" s="31"/>
      <c r="H289" s="32"/>
      <c r="I289" s="31"/>
      <c r="J289" s="32"/>
      <c r="K289" s="34"/>
      <c r="L289" s="15" t="s">
        <v>539</v>
      </c>
      <c r="M289" s="15" t="s">
        <v>540</v>
      </c>
      <c r="N289" s="16">
        <v>0.122302392468483</v>
      </c>
      <c r="O289" s="16">
        <v>0.0767041367936767</v>
      </c>
      <c r="P289" s="16">
        <v>0.115450336733984</v>
      </c>
      <c r="Q289" s="16">
        <v>0.134392510717153</v>
      </c>
      <c r="R289" s="16">
        <v>0.203250700852576</v>
      </c>
      <c r="S289" s="16">
        <v>0.150726730906495</v>
      </c>
      <c r="T289" s="16">
        <v>0.110535158613572</v>
      </c>
      <c r="U289" s="16">
        <v>0.235438756915781</v>
      </c>
      <c r="V289" s="16">
        <v>0.222968491893776</v>
      </c>
    </row>
    <row r="290" s="27" customFormat="1" ht="15.75" spans="1:22">
      <c r="A290" s="46"/>
      <c r="B290" s="29"/>
      <c r="C290" s="32"/>
      <c r="D290" s="31"/>
      <c r="E290" s="32"/>
      <c r="F290" s="32"/>
      <c r="G290" s="31"/>
      <c r="H290" s="32"/>
      <c r="I290" s="31"/>
      <c r="J290" s="32"/>
      <c r="K290" s="34"/>
      <c r="L290" s="15" t="s">
        <v>541</v>
      </c>
      <c r="M290" s="15" t="s">
        <v>542</v>
      </c>
      <c r="N290" s="16">
        <v>0.231310888914265</v>
      </c>
      <c r="O290" s="16">
        <v>0.223574649193993</v>
      </c>
      <c r="P290" s="16">
        <v>0.174702356520589</v>
      </c>
      <c r="Q290" s="16">
        <v>0.159198140646207</v>
      </c>
      <c r="R290" s="16">
        <v>0.151736232194543</v>
      </c>
      <c r="S290" s="16">
        <v>0.214418840974938</v>
      </c>
      <c r="T290" s="16">
        <v>0.196622724391203</v>
      </c>
      <c r="U290" s="16">
        <v>0.188611151362729</v>
      </c>
      <c r="V290" s="16">
        <v>0.138321050315908</v>
      </c>
    </row>
    <row r="291" s="27" customFormat="1" ht="15.75" spans="1:22">
      <c r="A291" s="46"/>
      <c r="B291" s="29"/>
      <c r="C291" s="32"/>
      <c r="D291" s="31"/>
      <c r="E291" s="32"/>
      <c r="F291" s="32"/>
      <c r="G291" s="31"/>
      <c r="H291" s="32"/>
      <c r="I291" s="31"/>
      <c r="J291" s="32"/>
      <c r="K291" s="34"/>
      <c r="L291" s="15" t="s">
        <v>543</v>
      </c>
      <c r="M291" s="15" t="s">
        <v>544</v>
      </c>
      <c r="N291" s="16">
        <v>0.0535033296253511</v>
      </c>
      <c r="O291" s="16">
        <v>0.149402616430323</v>
      </c>
      <c r="P291" s="16">
        <v>0</v>
      </c>
      <c r="Q291" s="16">
        <v>0</v>
      </c>
      <c r="R291" s="16">
        <v>0</v>
      </c>
      <c r="S291" s="16">
        <v>0.00583387454191024</v>
      </c>
      <c r="T291" s="16">
        <v>0</v>
      </c>
      <c r="U291" s="16">
        <v>0</v>
      </c>
      <c r="V291" s="16">
        <v>0</v>
      </c>
    </row>
    <row r="292" s="27" customFormat="1" ht="15.75" spans="1:22">
      <c r="A292" s="46"/>
      <c r="B292" s="29"/>
      <c r="C292" s="32"/>
      <c r="D292" s="31"/>
      <c r="E292" s="32"/>
      <c r="F292" s="32"/>
      <c r="G292" s="31"/>
      <c r="H292" s="32"/>
      <c r="I292" s="31"/>
      <c r="J292" s="32"/>
      <c r="K292" s="34"/>
      <c r="L292" s="15" t="s">
        <v>545</v>
      </c>
      <c r="M292" s="15" t="s">
        <v>546</v>
      </c>
      <c r="N292" s="16">
        <v>0.0368505156660426</v>
      </c>
      <c r="O292" s="16">
        <v>0.0364361766474457</v>
      </c>
      <c r="P292" s="16">
        <v>0.0337432356548064</v>
      </c>
      <c r="Q292" s="16">
        <v>0.0343342759271039</v>
      </c>
      <c r="R292" s="16">
        <v>0.0367956612666467</v>
      </c>
      <c r="S292" s="16">
        <v>0.0441227849632337</v>
      </c>
      <c r="T292" s="16">
        <v>0.0204527655484648</v>
      </c>
      <c r="U292" s="16">
        <v>0.0178223524548447</v>
      </c>
      <c r="V292" s="16">
        <v>0.0524705620848259</v>
      </c>
    </row>
    <row r="293" s="27" customFormat="1" ht="15.75" spans="1:22">
      <c r="A293" s="46"/>
      <c r="B293" s="29"/>
      <c r="C293" s="32"/>
      <c r="D293" s="31"/>
      <c r="E293" s="32"/>
      <c r="F293" s="32"/>
      <c r="G293" s="31"/>
      <c r="H293" s="32"/>
      <c r="I293" s="31"/>
      <c r="J293" s="32"/>
      <c r="K293" s="34"/>
      <c r="L293" s="15" t="s">
        <v>549</v>
      </c>
      <c r="M293" s="15" t="s">
        <v>550</v>
      </c>
      <c r="N293" s="16">
        <v>0.0549163842124552</v>
      </c>
      <c r="O293" s="16">
        <v>0.0898420801802213</v>
      </c>
      <c r="P293" s="16">
        <v>0.0189148631156144</v>
      </c>
      <c r="Q293" s="16">
        <v>0.0383716787054817</v>
      </c>
      <c r="R293" s="16">
        <v>0.0800021754461116</v>
      </c>
      <c r="S293" s="16">
        <v>0.0167089277091653</v>
      </c>
      <c r="T293" s="16">
        <v>0.0267399597039745</v>
      </c>
      <c r="U293" s="16">
        <v>0.00935803760390211</v>
      </c>
      <c r="V293" s="16">
        <v>0.0394087370946353</v>
      </c>
    </row>
    <row r="294" ht="15.75" spans="1:22">
      <c r="A294" s="44">
        <v>611102</v>
      </c>
      <c r="B294" s="9" t="s">
        <v>1051</v>
      </c>
      <c r="C294" s="10">
        <v>0.11085</v>
      </c>
      <c r="D294" s="11">
        <v>0.10729</v>
      </c>
      <c r="E294" s="10">
        <v>0.12665</v>
      </c>
      <c r="F294" s="10">
        <v>0.06773</v>
      </c>
      <c r="G294" s="11">
        <v>0.1652</v>
      </c>
      <c r="H294" s="10">
        <v>0.15843</v>
      </c>
      <c r="I294" s="11">
        <v>0.07438</v>
      </c>
      <c r="J294" s="10">
        <v>0.08652</v>
      </c>
      <c r="K294" s="19">
        <v>0.20867</v>
      </c>
      <c r="L294" s="15" t="s">
        <v>521</v>
      </c>
      <c r="M294" s="15" t="s">
        <v>522</v>
      </c>
      <c r="N294" s="16">
        <v>0.178529267793879</v>
      </c>
      <c r="O294" s="16">
        <v>0.182785335337054</v>
      </c>
      <c r="P294" s="16">
        <v>0.170024460838448</v>
      </c>
      <c r="Q294" s="16">
        <v>0.26031903487481</v>
      </c>
      <c r="R294" s="16">
        <v>0.293863842127499</v>
      </c>
      <c r="S294" s="16">
        <v>0.148517535387235</v>
      </c>
      <c r="T294" s="16">
        <v>0.1550703814049</v>
      </c>
      <c r="U294" s="16">
        <v>0.215518829967048</v>
      </c>
      <c r="V294" s="16">
        <v>0.29102549723809</v>
      </c>
    </row>
    <row r="295" ht="15.75" spans="1:11">
      <c r="A295" s="44">
        <v>611103</v>
      </c>
      <c r="B295" s="9" t="s">
        <v>1052</v>
      </c>
      <c r="C295" s="10">
        <v>0.03747</v>
      </c>
      <c r="D295" s="11">
        <v>0.04495</v>
      </c>
      <c r="E295" s="10">
        <v>0.02603</v>
      </c>
      <c r="F295" s="10">
        <v>0.03062</v>
      </c>
      <c r="G295" s="11">
        <v>0.02826</v>
      </c>
      <c r="H295" s="10">
        <v>0.02469</v>
      </c>
      <c r="I295" s="11">
        <v>0.03615</v>
      </c>
      <c r="J295" s="10">
        <v>0.039</v>
      </c>
      <c r="K295" s="19">
        <v>0.04814</v>
      </c>
    </row>
    <row r="296" ht="15.75" spans="1:22">
      <c r="A296" s="44">
        <v>611104</v>
      </c>
      <c r="B296" s="9" t="s">
        <v>1053</v>
      </c>
      <c r="C296" s="12">
        <v>0.28968</v>
      </c>
      <c r="D296" s="11">
        <v>0.28201</v>
      </c>
      <c r="E296" s="10">
        <v>0.19831</v>
      </c>
      <c r="F296" s="10">
        <v>0.22719</v>
      </c>
      <c r="G296" s="11">
        <v>0.22584</v>
      </c>
      <c r="H296" s="10">
        <v>0.36223</v>
      </c>
      <c r="I296" s="11">
        <v>0.30057</v>
      </c>
      <c r="J296" s="10">
        <v>0.34459</v>
      </c>
      <c r="K296" s="19">
        <v>0.32213</v>
      </c>
      <c r="L296" s="15" t="s">
        <v>523</v>
      </c>
      <c r="M296" s="15" t="s">
        <v>524</v>
      </c>
      <c r="N296" s="16">
        <v>0.121229513745949</v>
      </c>
      <c r="O296" s="16">
        <v>0.0879837699922481</v>
      </c>
      <c r="P296" s="16">
        <v>0.123107649807165</v>
      </c>
      <c r="Q296" s="16">
        <v>0.127102561995733</v>
      </c>
      <c r="R296" s="16">
        <v>0.156770026047077</v>
      </c>
      <c r="S296" s="16">
        <v>0.131192822122019</v>
      </c>
      <c r="T296" s="16">
        <v>0.16719695835316</v>
      </c>
      <c r="U296" s="16">
        <v>0.184395496979816</v>
      </c>
      <c r="V296" s="16">
        <v>0.102438204381782</v>
      </c>
    </row>
    <row r="297" ht="15.75" spans="1:22">
      <c r="A297" s="44"/>
      <c r="B297" s="9"/>
      <c r="C297" s="10"/>
      <c r="D297" s="11"/>
      <c r="E297" s="10"/>
      <c r="F297" s="10"/>
      <c r="G297" s="11"/>
      <c r="H297" s="10"/>
      <c r="I297" s="11"/>
      <c r="J297" s="10"/>
      <c r="K297" s="19"/>
      <c r="L297" s="15" t="s">
        <v>525</v>
      </c>
      <c r="M297" s="15" t="s">
        <v>526</v>
      </c>
      <c r="N297" s="16">
        <v>0.0201088175745365</v>
      </c>
      <c r="O297" s="16">
        <v>0.0310399419226175</v>
      </c>
      <c r="P297" s="16">
        <v>0.00920106831556651</v>
      </c>
      <c r="Q297" s="16">
        <v>0.00231727970635123</v>
      </c>
      <c r="R297" s="16">
        <v>0.0206115314194536</v>
      </c>
      <c r="S297" s="16">
        <v>0.0105136361114759</v>
      </c>
      <c r="T297" s="16">
        <v>0.0253467366633181</v>
      </c>
      <c r="U297" s="16">
        <v>0.0298465300603176</v>
      </c>
      <c r="V297" s="16">
        <v>0.0110171189257927</v>
      </c>
    </row>
    <row r="298" ht="15.75" spans="1:22">
      <c r="A298" s="44"/>
      <c r="B298" s="9"/>
      <c r="C298" s="10"/>
      <c r="D298" s="11"/>
      <c r="E298" s="10"/>
      <c r="F298" s="10"/>
      <c r="G298" s="11"/>
      <c r="H298" s="10"/>
      <c r="I298" s="11"/>
      <c r="J298" s="10"/>
      <c r="K298" s="19"/>
      <c r="L298" s="15" t="s">
        <v>527</v>
      </c>
      <c r="M298" s="15" t="s">
        <v>528</v>
      </c>
      <c r="N298" s="16">
        <v>0.0232972368063943</v>
      </c>
      <c r="O298" s="16">
        <v>0.0151017061079243</v>
      </c>
      <c r="P298" s="16">
        <v>0.032067513970519</v>
      </c>
      <c r="Q298" s="16">
        <v>0.0406260717468075</v>
      </c>
      <c r="R298" s="16">
        <v>0.0264035295314354</v>
      </c>
      <c r="S298" s="16">
        <v>0.0578070748182059</v>
      </c>
      <c r="T298" s="16">
        <v>0.0232564436773032</v>
      </c>
      <c r="U298" s="16">
        <v>0.0140225345327573</v>
      </c>
      <c r="V298" s="16">
        <v>0.00448825116442538</v>
      </c>
    </row>
    <row r="299" ht="15.75" spans="1:11">
      <c r="A299" s="44">
        <v>611105</v>
      </c>
      <c r="B299" s="9" t="s">
        <v>1054</v>
      </c>
      <c r="C299" s="10">
        <v>0.3175</v>
      </c>
      <c r="D299" s="11">
        <v>0.25601</v>
      </c>
      <c r="E299" s="10">
        <v>0.34394</v>
      </c>
      <c r="F299" s="10">
        <v>0.31627</v>
      </c>
      <c r="G299" s="11">
        <v>0.34004</v>
      </c>
      <c r="H299" s="10">
        <v>0.38282</v>
      </c>
      <c r="I299" s="11">
        <v>0.33408</v>
      </c>
      <c r="J299" s="10">
        <v>0.42213</v>
      </c>
      <c r="K299" s="19">
        <v>0.31292</v>
      </c>
    </row>
    <row r="300" ht="15.75" spans="1:11">
      <c r="A300" s="44">
        <v>611106</v>
      </c>
      <c r="B300" s="9" t="s">
        <v>1055</v>
      </c>
      <c r="C300" s="10">
        <v>0.27507</v>
      </c>
      <c r="D300" s="11">
        <v>0.31585</v>
      </c>
      <c r="E300" s="10">
        <v>0.12915</v>
      </c>
      <c r="F300" s="10">
        <v>0.36792</v>
      </c>
      <c r="G300" s="11">
        <v>0.41803</v>
      </c>
      <c r="H300" s="10">
        <v>0.26921</v>
      </c>
      <c r="I300" s="11">
        <v>0.23169</v>
      </c>
      <c r="J300" s="10">
        <v>0.15195</v>
      </c>
      <c r="K300" s="19">
        <v>0.20188</v>
      </c>
    </row>
    <row r="301" ht="15.75" spans="1:11">
      <c r="A301" s="44">
        <v>611107</v>
      </c>
      <c r="B301" s="9" t="s">
        <v>1056</v>
      </c>
      <c r="C301" s="10">
        <v>0.0614</v>
      </c>
      <c r="D301" s="11">
        <v>0.05172</v>
      </c>
      <c r="E301" s="10">
        <v>0.06023</v>
      </c>
      <c r="F301" s="10">
        <v>0.07078</v>
      </c>
      <c r="G301" s="11">
        <v>0.04123</v>
      </c>
      <c r="H301" s="10">
        <v>0.02886</v>
      </c>
      <c r="I301" s="11">
        <v>0.0909</v>
      </c>
      <c r="J301" s="10">
        <v>0.10518</v>
      </c>
      <c r="K301" s="19">
        <v>0.01687</v>
      </c>
    </row>
    <row r="302" ht="15.75" spans="1:22">
      <c r="A302" s="44">
        <v>611108</v>
      </c>
      <c r="B302" s="9" t="s">
        <v>1057</v>
      </c>
      <c r="C302" s="10">
        <v>0.0517</v>
      </c>
      <c r="D302" s="11">
        <v>0.05428</v>
      </c>
      <c r="E302" s="10">
        <v>0.02434</v>
      </c>
      <c r="F302" s="10">
        <v>0.09488</v>
      </c>
      <c r="G302" s="11">
        <v>0.03108</v>
      </c>
      <c r="H302" s="10">
        <v>0.07489</v>
      </c>
      <c r="I302" s="11">
        <v>0.04399</v>
      </c>
      <c r="J302" s="10">
        <v>0.02597</v>
      </c>
      <c r="K302" s="19">
        <v>0.05223</v>
      </c>
      <c r="L302" s="15" t="s">
        <v>513</v>
      </c>
      <c r="M302" s="15" t="s">
        <v>514</v>
      </c>
      <c r="N302" s="16">
        <v>0.0553725606725986</v>
      </c>
      <c r="O302" s="16">
        <v>0.0443111554427803</v>
      </c>
      <c r="P302" s="16">
        <v>0.042072354614769</v>
      </c>
      <c r="Q302" s="16">
        <v>0.0547245227954602</v>
      </c>
      <c r="R302" s="16">
        <v>0.07789316981076</v>
      </c>
      <c r="S302" s="16">
        <v>0.0866078939703364</v>
      </c>
      <c r="T302" s="16">
        <v>0.0749519799643909</v>
      </c>
      <c r="U302" s="16">
        <v>0.0446115019075285</v>
      </c>
      <c r="V302" s="16">
        <v>0.0818696234447046</v>
      </c>
    </row>
    <row r="303" ht="15.75" spans="1:22">
      <c r="A303" s="44">
        <v>611109</v>
      </c>
      <c r="B303" s="9" t="s">
        <v>1058</v>
      </c>
      <c r="C303" s="10">
        <v>0.20233</v>
      </c>
      <c r="D303" s="11">
        <v>0.18792</v>
      </c>
      <c r="E303" s="10">
        <v>0.20513</v>
      </c>
      <c r="F303" s="10">
        <v>0.16155</v>
      </c>
      <c r="G303" s="11">
        <v>0.18069</v>
      </c>
      <c r="H303" s="10">
        <v>0.25911</v>
      </c>
      <c r="I303" s="11">
        <v>0.25527</v>
      </c>
      <c r="J303" s="10">
        <v>0.15464</v>
      </c>
      <c r="K303" s="19">
        <v>0.15986</v>
      </c>
      <c r="L303" s="15" t="s">
        <v>495</v>
      </c>
      <c r="M303" s="15" t="s">
        <v>496</v>
      </c>
      <c r="N303" s="16">
        <v>0.0597385008323948</v>
      </c>
      <c r="O303" s="16">
        <v>0.0427276480019894</v>
      </c>
      <c r="P303" s="16">
        <v>0.0704806657612555</v>
      </c>
      <c r="Q303" s="16">
        <v>0.0801734478892319</v>
      </c>
      <c r="R303" s="16">
        <v>0.0624254615925122</v>
      </c>
      <c r="S303" s="16">
        <v>0.0664913727488592</v>
      </c>
      <c r="T303" s="16">
        <v>0.0969984711746879</v>
      </c>
      <c r="U303" s="16">
        <v>0.0590845791145605</v>
      </c>
      <c r="V303" s="16">
        <v>0.0431063765012314</v>
      </c>
    </row>
    <row r="304" ht="15.75" spans="1:22">
      <c r="A304" s="44">
        <v>611110</v>
      </c>
      <c r="B304" s="9" t="s">
        <v>1059</v>
      </c>
      <c r="C304" s="10">
        <v>0.69252</v>
      </c>
      <c r="D304" s="11">
        <v>0.51976</v>
      </c>
      <c r="E304" s="10">
        <v>0.60099</v>
      </c>
      <c r="F304" s="10">
        <v>0.80729</v>
      </c>
      <c r="G304" s="11">
        <v>0.78146</v>
      </c>
      <c r="H304" s="10">
        <v>0.81868</v>
      </c>
      <c r="I304" s="11">
        <v>0.85701</v>
      </c>
      <c r="J304" s="10">
        <v>0.66387</v>
      </c>
      <c r="K304" s="19">
        <v>1.02193</v>
      </c>
      <c r="L304" s="15" t="s">
        <v>515</v>
      </c>
      <c r="M304" s="15" t="s">
        <v>516</v>
      </c>
      <c r="N304" s="16">
        <v>1.22924063097704</v>
      </c>
      <c r="O304" s="16">
        <v>1.1422850856393</v>
      </c>
      <c r="P304" s="16">
        <v>1.5460743192895</v>
      </c>
      <c r="Q304" s="16">
        <v>1.34691050171705</v>
      </c>
      <c r="R304" s="16">
        <v>1.78916524987646</v>
      </c>
      <c r="S304" s="16">
        <v>1.1644786013231</v>
      </c>
      <c r="T304" s="16">
        <v>1.48953189734269</v>
      </c>
      <c r="U304" s="16">
        <v>1.26372843636577</v>
      </c>
      <c r="V304" s="16">
        <v>1.5387511342356</v>
      </c>
    </row>
    <row r="305" ht="15.75" spans="1:11">
      <c r="A305" s="44">
        <v>612101</v>
      </c>
      <c r="B305" s="9" t="s">
        <v>1060</v>
      </c>
      <c r="C305" s="10">
        <v>0.05861</v>
      </c>
      <c r="D305" s="11">
        <v>0.08151</v>
      </c>
      <c r="E305" s="10">
        <v>0.06836</v>
      </c>
      <c r="F305" s="10">
        <v>0.06283</v>
      </c>
      <c r="G305" s="11">
        <v>0.0239</v>
      </c>
      <c r="H305" s="10">
        <v>0.03359</v>
      </c>
      <c r="I305" s="11">
        <v>0.06236</v>
      </c>
      <c r="J305" s="10">
        <v>0.01605</v>
      </c>
      <c r="K305" s="19">
        <v>0.03516</v>
      </c>
    </row>
    <row r="306" ht="15.75" spans="1:11">
      <c r="A306" s="44">
        <v>612102</v>
      </c>
      <c r="B306" s="9" t="s">
        <v>1061</v>
      </c>
      <c r="C306" s="10">
        <v>0.0466</v>
      </c>
      <c r="D306" s="11">
        <v>0.07637</v>
      </c>
      <c r="E306" s="10">
        <v>0.04327</v>
      </c>
      <c r="F306" s="10">
        <v>0.04836</v>
      </c>
      <c r="G306" s="11">
        <v>0.02877</v>
      </c>
      <c r="H306" s="10">
        <v>0.01443</v>
      </c>
      <c r="I306" s="11">
        <v>0.0225</v>
      </c>
      <c r="J306" s="10">
        <v>0.02755</v>
      </c>
      <c r="K306" s="19">
        <v>0.04503</v>
      </c>
    </row>
    <row r="307" s="27" customFormat="1" ht="15.75" spans="1:22">
      <c r="A307" s="45"/>
      <c r="B307" s="28"/>
      <c r="C307" s="35"/>
      <c r="D307" s="36"/>
      <c r="E307" s="35"/>
      <c r="F307" s="35"/>
      <c r="G307" s="36"/>
      <c r="H307" s="35"/>
      <c r="I307" s="36"/>
      <c r="J307" s="35"/>
      <c r="K307" s="37"/>
      <c r="L307" s="15" t="s">
        <v>535</v>
      </c>
      <c r="M307" s="15" t="s">
        <v>536</v>
      </c>
      <c r="N307" s="16">
        <v>0.0288907424561045</v>
      </c>
      <c r="O307" s="16">
        <v>0.0488283494718502</v>
      </c>
      <c r="P307" s="16">
        <v>0.00883545258245699</v>
      </c>
      <c r="Q307" s="16">
        <v>0.0313584790879891</v>
      </c>
      <c r="R307" s="16">
        <v>0.0347195424704198</v>
      </c>
      <c r="S307" s="16">
        <v>0.0307411503598439</v>
      </c>
      <c r="T307" s="16">
        <v>0.0173392845669444</v>
      </c>
      <c r="U307" s="16">
        <v>0.0201593894285462</v>
      </c>
      <c r="V307" s="16">
        <v>0.0474640360478638</v>
      </c>
    </row>
    <row r="308" ht="15.75" spans="1:22">
      <c r="A308" s="44">
        <v>613101</v>
      </c>
      <c r="B308" s="9" t="s">
        <v>1062</v>
      </c>
      <c r="C308" s="10">
        <v>0.1569</v>
      </c>
      <c r="D308" s="11">
        <v>0.20991</v>
      </c>
      <c r="E308" s="10">
        <v>0.1037</v>
      </c>
      <c r="F308" s="10">
        <v>0.1274</v>
      </c>
      <c r="G308" s="11">
        <v>0.12524</v>
      </c>
      <c r="H308" s="10">
        <v>0.13009</v>
      </c>
      <c r="I308" s="11">
        <v>0.10594</v>
      </c>
      <c r="J308" s="10">
        <v>0.15664</v>
      </c>
      <c r="K308" s="19">
        <v>0.15069</v>
      </c>
      <c r="L308" s="15" t="s">
        <v>547</v>
      </c>
      <c r="M308" s="15" t="s">
        <v>548</v>
      </c>
      <c r="N308" s="16">
        <v>0.231009035303398</v>
      </c>
      <c r="O308" s="16">
        <v>0.307548925377837</v>
      </c>
      <c r="P308" s="16">
        <v>0.0819880462860493</v>
      </c>
      <c r="Q308" s="16">
        <v>0.184190970293915</v>
      </c>
      <c r="R308" s="16">
        <v>0.176634961275353</v>
      </c>
      <c r="S308" s="16">
        <v>0.213620014384712</v>
      </c>
      <c r="T308" s="16">
        <v>0.145149954660339</v>
      </c>
      <c r="U308" s="16">
        <v>0.121492176495371</v>
      </c>
      <c r="V308" s="16">
        <v>0.110884408987276</v>
      </c>
    </row>
    <row r="309" ht="15.75" spans="1:22">
      <c r="A309" s="44">
        <v>621101</v>
      </c>
      <c r="B309" s="9" t="s">
        <v>1063</v>
      </c>
      <c r="C309" s="10">
        <v>0.52042</v>
      </c>
      <c r="D309" s="11">
        <v>0.46793</v>
      </c>
      <c r="E309" s="10">
        <v>0.48317</v>
      </c>
      <c r="F309" s="10">
        <v>0.5456</v>
      </c>
      <c r="G309" s="11">
        <v>0.52672</v>
      </c>
      <c r="H309" s="10">
        <v>0.51133</v>
      </c>
      <c r="I309" s="11">
        <v>0.48348</v>
      </c>
      <c r="J309" s="10">
        <v>0.82049</v>
      </c>
      <c r="K309" s="19">
        <v>0.47625</v>
      </c>
      <c r="L309" s="15" t="s">
        <v>567</v>
      </c>
      <c r="M309" s="15" t="s">
        <v>568</v>
      </c>
      <c r="N309" s="16">
        <v>0.0435228994996117</v>
      </c>
      <c r="O309" s="16">
        <v>0.0162306000982413</v>
      </c>
      <c r="P309" s="16">
        <v>0.0446347243494681</v>
      </c>
      <c r="Q309" s="16">
        <v>0.0360397385856713</v>
      </c>
      <c r="R309" s="16">
        <v>0.0773485498678868</v>
      </c>
      <c r="S309" s="16">
        <v>0.0769383038423644</v>
      </c>
      <c r="T309" s="16">
        <v>0.0419989984676882</v>
      </c>
      <c r="U309" s="16">
        <v>0.0150135267319386</v>
      </c>
      <c r="V309" s="16">
        <v>0.0219296993116651</v>
      </c>
    </row>
    <row r="310" ht="15.75" spans="1:22">
      <c r="A310" s="44">
        <v>621102</v>
      </c>
      <c r="B310" s="9" t="s">
        <v>1064</v>
      </c>
      <c r="C310" s="10">
        <v>0.06713</v>
      </c>
      <c r="D310" s="11">
        <v>0.06896</v>
      </c>
      <c r="E310" s="10">
        <v>0.0364</v>
      </c>
      <c r="F310" s="10">
        <v>0.08014</v>
      </c>
      <c r="G310" s="11">
        <v>0.0641</v>
      </c>
      <c r="H310" s="10">
        <v>0.03718</v>
      </c>
      <c r="I310" s="11">
        <v>0.05675</v>
      </c>
      <c r="J310" s="10">
        <v>0.12296</v>
      </c>
      <c r="K310" s="19">
        <v>0.06763</v>
      </c>
      <c r="L310" s="15" t="s">
        <v>551</v>
      </c>
      <c r="M310" s="15" t="s">
        <v>552</v>
      </c>
      <c r="N310" s="16">
        <v>0.14250263940952</v>
      </c>
      <c r="O310" s="16">
        <v>0.113190163892606</v>
      </c>
      <c r="P310" s="16">
        <v>0.111977795877008</v>
      </c>
      <c r="Q310" s="16">
        <v>0.158275667744212</v>
      </c>
      <c r="R310" s="16">
        <v>0.156040835500515</v>
      </c>
      <c r="S310" s="16">
        <v>0.114852633706006</v>
      </c>
      <c r="T310" s="16">
        <v>0.114907222823984</v>
      </c>
      <c r="U310" s="16">
        <v>0.104294085857067</v>
      </c>
      <c r="V310" s="16">
        <v>0.111345169239138</v>
      </c>
    </row>
    <row r="311" ht="15.75" spans="1:22">
      <c r="A311" s="44">
        <v>622101</v>
      </c>
      <c r="B311" s="9" t="s">
        <v>1065</v>
      </c>
      <c r="C311" s="10">
        <v>0.11788</v>
      </c>
      <c r="D311" s="11">
        <v>0.19323</v>
      </c>
      <c r="E311" s="10">
        <v>0.06897</v>
      </c>
      <c r="F311" s="10">
        <v>0.09879</v>
      </c>
      <c r="G311" s="11">
        <v>0.09626</v>
      </c>
      <c r="H311" s="10">
        <v>0.07711</v>
      </c>
      <c r="I311" s="11">
        <v>0.05372</v>
      </c>
      <c r="J311" s="10">
        <v>0.08226</v>
      </c>
      <c r="K311" s="19">
        <v>0.0482</v>
      </c>
      <c r="L311" s="15" t="s">
        <v>569</v>
      </c>
      <c r="M311" s="15" t="s">
        <v>570</v>
      </c>
      <c r="N311" s="16">
        <v>0.0815890923507831</v>
      </c>
      <c r="O311" s="16">
        <v>0.0750833410868645</v>
      </c>
      <c r="P311" s="16">
        <v>0.0761771703811341</v>
      </c>
      <c r="Q311" s="16">
        <v>0.0647612556601115</v>
      </c>
      <c r="R311" s="16">
        <v>0.0920977264269552</v>
      </c>
      <c r="S311" s="16">
        <v>0.0604455300117321</v>
      </c>
      <c r="T311" s="16">
        <v>0.0632224995441917</v>
      </c>
      <c r="U311" s="16">
        <v>0.05192119413918</v>
      </c>
      <c r="V311" s="16">
        <v>0.0811018599747021</v>
      </c>
    </row>
    <row r="312" ht="15.75" spans="1:22">
      <c r="A312" s="45"/>
      <c r="B312" s="28"/>
      <c r="C312" s="10"/>
      <c r="D312" s="11"/>
      <c r="E312" s="10"/>
      <c r="F312" s="10"/>
      <c r="G312" s="11"/>
      <c r="H312" s="10"/>
      <c r="I312" s="11"/>
      <c r="J312" s="10"/>
      <c r="K312" s="19"/>
      <c r="L312" s="15" t="s">
        <v>553</v>
      </c>
      <c r="M312" s="15" t="s">
        <v>554</v>
      </c>
      <c r="N312" s="16">
        <v>0.154340588507062</v>
      </c>
      <c r="O312" s="16">
        <v>0.104834903895321</v>
      </c>
      <c r="P312" s="16">
        <v>0.0913650046852073</v>
      </c>
      <c r="Q312" s="16">
        <v>0.141149227876038</v>
      </c>
      <c r="R312" s="16">
        <v>0.187370276866178</v>
      </c>
      <c r="S312" s="16">
        <v>0.134545066786949</v>
      </c>
      <c r="T312" s="16">
        <v>0.148728695146459</v>
      </c>
      <c r="U312" s="16">
        <v>0.135637004347498</v>
      </c>
      <c r="V312" s="16">
        <v>0.103718338661861</v>
      </c>
    </row>
    <row r="313" ht="15.75" spans="1:22">
      <c r="A313" s="45"/>
      <c r="B313" s="28"/>
      <c r="C313" s="10"/>
      <c r="D313" s="11"/>
      <c r="E313" s="10"/>
      <c r="F313" s="10"/>
      <c r="G313" s="11"/>
      <c r="H313" s="10"/>
      <c r="I313" s="11"/>
      <c r="J313" s="10"/>
      <c r="K313" s="19"/>
      <c r="L313" s="15" t="s">
        <v>555</v>
      </c>
      <c r="M313" s="15" t="s">
        <v>556</v>
      </c>
      <c r="N313" s="16">
        <v>0.0860693593638997</v>
      </c>
      <c r="O313" s="16">
        <v>0.0903315298719245</v>
      </c>
      <c r="P313" s="16">
        <v>0.0522937033081406</v>
      </c>
      <c r="Q313" s="16">
        <v>0.0894908854223207</v>
      </c>
      <c r="R313" s="16">
        <v>0.123724720232125</v>
      </c>
      <c r="S313" s="16">
        <v>0.0535871255483897</v>
      </c>
      <c r="T313" s="16">
        <v>0.0513729667121159</v>
      </c>
      <c r="U313" s="16">
        <v>0.0494524119697139</v>
      </c>
      <c r="V313" s="16">
        <v>0.0426627116117423</v>
      </c>
    </row>
    <row r="314" ht="15.75" spans="1:22">
      <c r="A314" s="45"/>
      <c r="B314" s="28"/>
      <c r="C314" s="10"/>
      <c r="D314" s="11"/>
      <c r="E314" s="10"/>
      <c r="F314" s="10"/>
      <c r="G314" s="11"/>
      <c r="H314" s="10"/>
      <c r="I314" s="11"/>
      <c r="J314" s="10"/>
      <c r="K314" s="19"/>
      <c r="L314" s="15" t="s">
        <v>557</v>
      </c>
      <c r="M314" s="15" t="s">
        <v>558</v>
      </c>
      <c r="N314" s="16">
        <v>0.119299897307957</v>
      </c>
      <c r="O314" s="16">
        <v>0.0516500522770938</v>
      </c>
      <c r="P314" s="16">
        <v>0.186591333992315</v>
      </c>
      <c r="Q314" s="16">
        <v>0.0506273660643938</v>
      </c>
      <c r="R314" s="16">
        <v>0.113888904798075</v>
      </c>
      <c r="S314" s="16">
        <v>0.076571806815927</v>
      </c>
      <c r="T314" s="16">
        <v>0.0892282695630644</v>
      </c>
      <c r="U314" s="16">
        <v>0.268212628312071</v>
      </c>
      <c r="V314" s="16">
        <v>0.0958185650881055</v>
      </c>
    </row>
    <row r="315" ht="15.75" spans="1:22">
      <c r="A315" s="45"/>
      <c r="B315" s="28"/>
      <c r="C315" s="10"/>
      <c r="D315" s="11"/>
      <c r="E315" s="10"/>
      <c r="F315" s="10"/>
      <c r="G315" s="11"/>
      <c r="H315" s="10"/>
      <c r="I315" s="11"/>
      <c r="J315" s="10"/>
      <c r="K315" s="19"/>
      <c r="L315" s="15" t="s">
        <v>559</v>
      </c>
      <c r="M315" s="15" t="s">
        <v>560</v>
      </c>
      <c r="N315" s="16">
        <v>0.0785167200958172</v>
      </c>
      <c r="O315" s="16">
        <v>0.109267662877517</v>
      </c>
      <c r="P315" s="16">
        <v>0.0585024833453405</v>
      </c>
      <c r="Q315" s="16">
        <v>0.0608829595403038</v>
      </c>
      <c r="R315" s="16">
        <v>0.0744740002030624</v>
      </c>
      <c r="S315" s="16">
        <v>0.0273494759385203</v>
      </c>
      <c r="T315" s="16">
        <v>0.0499292102833074</v>
      </c>
      <c r="U315" s="16">
        <v>0.0311539113158627</v>
      </c>
      <c r="V315" s="16">
        <v>0.015006742002334</v>
      </c>
    </row>
    <row r="316" ht="15.75" spans="1:22">
      <c r="A316" s="45"/>
      <c r="B316" s="28"/>
      <c r="C316" s="10"/>
      <c r="D316" s="11"/>
      <c r="E316" s="10"/>
      <c r="F316" s="10"/>
      <c r="G316" s="11"/>
      <c r="H316" s="10"/>
      <c r="I316" s="11"/>
      <c r="J316" s="10"/>
      <c r="K316" s="19"/>
      <c r="L316" s="15" t="s">
        <v>561</v>
      </c>
      <c r="M316" s="15" t="s">
        <v>562</v>
      </c>
      <c r="N316" s="16">
        <v>0.0605174759440101</v>
      </c>
      <c r="O316" s="16">
        <v>0.0408744586591731</v>
      </c>
      <c r="P316" s="16">
        <v>0.163911422087213</v>
      </c>
      <c r="Q316" s="16">
        <v>0.0387071622547706</v>
      </c>
      <c r="R316" s="16">
        <v>0.032568593922299</v>
      </c>
      <c r="S316" s="16">
        <v>0.0382832617810102</v>
      </c>
      <c r="T316" s="16">
        <v>0.0565860930131137</v>
      </c>
      <c r="U316" s="16">
        <v>0.0650340562721174</v>
      </c>
      <c r="V316" s="16">
        <v>0.0211403776732</v>
      </c>
    </row>
    <row r="317" ht="15.75" spans="1:22">
      <c r="A317" s="45"/>
      <c r="B317" s="28"/>
      <c r="C317" s="10"/>
      <c r="D317" s="11"/>
      <c r="E317" s="10"/>
      <c r="F317" s="10"/>
      <c r="G317" s="11"/>
      <c r="H317" s="10"/>
      <c r="I317" s="11"/>
      <c r="J317" s="10"/>
      <c r="K317" s="19"/>
      <c r="L317" s="15" t="s">
        <v>563</v>
      </c>
      <c r="M317" s="15" t="s">
        <v>564</v>
      </c>
      <c r="N317" s="16">
        <v>0.096456160325033</v>
      </c>
      <c r="O317" s="16">
        <v>0.070336438428194</v>
      </c>
      <c r="P317" s="16">
        <v>0.0971624005015034</v>
      </c>
      <c r="Q317" s="16">
        <v>0.0661746582983342</v>
      </c>
      <c r="R317" s="16">
        <v>0.078447883606635</v>
      </c>
      <c r="S317" s="16">
        <v>0.0751253208082936</v>
      </c>
      <c r="T317" s="16">
        <v>0.0911762351610993</v>
      </c>
      <c r="U317" s="16">
        <v>0.111833669734342</v>
      </c>
      <c r="V317" s="16">
        <v>0.0529165160740458</v>
      </c>
    </row>
    <row r="318" ht="15.75" spans="1:22">
      <c r="A318" s="45"/>
      <c r="B318" s="28"/>
      <c r="C318" s="10"/>
      <c r="D318" s="11"/>
      <c r="E318" s="10"/>
      <c r="F318" s="10"/>
      <c r="G318" s="11"/>
      <c r="H318" s="10"/>
      <c r="I318" s="11"/>
      <c r="J318" s="10"/>
      <c r="K318" s="19"/>
      <c r="L318" s="15" t="s">
        <v>565</v>
      </c>
      <c r="M318" s="15" t="s">
        <v>566</v>
      </c>
      <c r="N318" s="16">
        <v>0.0676762333521784</v>
      </c>
      <c r="O318" s="16">
        <v>0.0297978763908398</v>
      </c>
      <c r="P318" s="16">
        <v>0.072259592039873</v>
      </c>
      <c r="Q318" s="16">
        <v>0.034447239577719</v>
      </c>
      <c r="R318" s="16">
        <v>0.125654275619859</v>
      </c>
      <c r="S318" s="16">
        <v>0.0615232620362537</v>
      </c>
      <c r="T318" s="16">
        <v>0.0904230113182151</v>
      </c>
      <c r="U318" s="16">
        <v>0.0419851671785819</v>
      </c>
      <c r="V318" s="16">
        <v>0.0284180379306574</v>
      </c>
    </row>
    <row r="319" s="27" customFormat="1" ht="15.75" spans="1:11">
      <c r="A319" s="45"/>
      <c r="B319" s="28"/>
      <c r="C319" s="35"/>
      <c r="D319" s="36"/>
      <c r="E319" s="35"/>
      <c r="F319" s="35"/>
      <c r="G319" s="36"/>
      <c r="H319" s="35"/>
      <c r="I319" s="36"/>
      <c r="J319" s="35"/>
      <c r="K319" s="37"/>
    </row>
    <row r="320" ht="15.75" spans="1:22">
      <c r="A320" s="44">
        <v>622102</v>
      </c>
      <c r="B320" s="9" t="s">
        <v>1066</v>
      </c>
      <c r="C320" s="10">
        <v>0.16005</v>
      </c>
      <c r="D320" s="11">
        <v>0.15229</v>
      </c>
      <c r="E320" s="10">
        <v>0.17408</v>
      </c>
      <c r="F320" s="10">
        <v>0.07635</v>
      </c>
      <c r="G320" s="11">
        <v>0.2144</v>
      </c>
      <c r="H320" s="10">
        <v>0.22108</v>
      </c>
      <c r="I320" s="11">
        <v>0.16448</v>
      </c>
      <c r="J320" s="10">
        <v>0.13015</v>
      </c>
      <c r="K320" s="19">
        <v>0.16475</v>
      </c>
      <c r="L320" s="15" t="s">
        <v>571</v>
      </c>
      <c r="M320" s="15" t="s">
        <v>572</v>
      </c>
      <c r="N320" s="16">
        <v>0.0790320029001507</v>
      </c>
      <c r="O320" s="16">
        <v>0.042641961068024</v>
      </c>
      <c r="P320" s="16">
        <v>0.0686897123908783</v>
      </c>
      <c r="Q320" s="16">
        <v>0.061437483066636</v>
      </c>
      <c r="R320" s="16">
        <v>0.0851468412687042</v>
      </c>
      <c r="S320" s="16">
        <v>0.0664531581974034</v>
      </c>
      <c r="T320" s="16">
        <v>0.0733055661251007</v>
      </c>
      <c r="U320" s="16">
        <v>0.109833455852137</v>
      </c>
      <c r="V320" s="16">
        <v>0.0509787043551209</v>
      </c>
    </row>
    <row r="321" ht="15.75" spans="1:22">
      <c r="A321" s="44"/>
      <c r="B321" s="9"/>
      <c r="C321" s="10"/>
      <c r="D321" s="11"/>
      <c r="E321" s="10"/>
      <c r="F321" s="10"/>
      <c r="G321" s="11"/>
      <c r="H321" s="10"/>
      <c r="I321" s="11"/>
      <c r="J321" s="10"/>
      <c r="K321" s="19"/>
      <c r="L321" s="15" t="s">
        <v>573</v>
      </c>
      <c r="M321" s="15" t="s">
        <v>574</v>
      </c>
      <c r="N321" s="16">
        <v>0.113881589686914</v>
      </c>
      <c r="O321" s="16">
        <v>0.0608110075036775</v>
      </c>
      <c r="P321" s="16">
        <v>0.111076541638338</v>
      </c>
      <c r="Q321" s="16">
        <v>0.111149249760298</v>
      </c>
      <c r="R321" s="16">
        <v>0.131669977401123</v>
      </c>
      <c r="S321" s="16">
        <v>0.163660122147451</v>
      </c>
      <c r="T321" s="16">
        <v>0.0979655231685718</v>
      </c>
      <c r="U321" s="16">
        <v>0.0784346195983433</v>
      </c>
      <c r="V321" s="16">
        <v>0.0847442123240972</v>
      </c>
    </row>
    <row r="322" ht="15.75" spans="1:22">
      <c r="A322" s="44"/>
      <c r="B322" s="9"/>
      <c r="C322" s="10"/>
      <c r="D322" s="11"/>
      <c r="E322" s="10"/>
      <c r="F322" s="10"/>
      <c r="G322" s="11"/>
      <c r="H322" s="10"/>
      <c r="I322" s="11"/>
      <c r="J322" s="10"/>
      <c r="K322" s="19"/>
      <c r="L322" s="15" t="s">
        <v>575</v>
      </c>
      <c r="M322" s="15" t="s">
        <v>576</v>
      </c>
      <c r="N322" s="16">
        <v>0.108922462941016</v>
      </c>
      <c r="O322" s="16">
        <v>0.0883437736141908</v>
      </c>
      <c r="P322" s="16">
        <v>0.120736421913583</v>
      </c>
      <c r="Q322" s="16">
        <v>0.125697446412902</v>
      </c>
      <c r="R322" s="16">
        <v>0.134077499326034</v>
      </c>
      <c r="S322" s="16">
        <v>0.0458232745979363</v>
      </c>
      <c r="T322" s="16">
        <v>0.0775418689974714</v>
      </c>
      <c r="U322" s="16">
        <v>0.10925620297188</v>
      </c>
      <c r="V322" s="16">
        <v>0.0827912739574727</v>
      </c>
    </row>
    <row r="323" ht="15.75" spans="1:22">
      <c r="A323" s="44"/>
      <c r="B323" s="9"/>
      <c r="C323" s="10"/>
      <c r="D323" s="11"/>
      <c r="E323" s="10"/>
      <c r="F323" s="10"/>
      <c r="G323" s="11"/>
      <c r="H323" s="10"/>
      <c r="I323" s="11"/>
      <c r="J323" s="10"/>
      <c r="K323" s="19"/>
      <c r="L323" s="15" t="s">
        <v>577</v>
      </c>
      <c r="M323" s="15" t="s">
        <v>578</v>
      </c>
      <c r="N323" s="16">
        <v>0.0462632700250546</v>
      </c>
      <c r="O323" s="16">
        <v>0.0675842038529612</v>
      </c>
      <c r="P323" s="16">
        <v>0.0565440897335284</v>
      </c>
      <c r="Q323" s="16">
        <v>0.0140767643091338</v>
      </c>
      <c r="R323" s="16">
        <v>0.0563215501108216</v>
      </c>
      <c r="S323" s="16">
        <v>0.0348474469081736</v>
      </c>
      <c r="T323" s="16">
        <v>0.019470557028401</v>
      </c>
      <c r="U323" s="16">
        <v>0.0153281805158817</v>
      </c>
      <c r="V323" s="16">
        <v>0.0165506474844061</v>
      </c>
    </row>
    <row r="324" ht="15.75" spans="1:22">
      <c r="A324" s="44"/>
      <c r="B324" s="9"/>
      <c r="C324" s="10"/>
      <c r="D324" s="11"/>
      <c r="E324" s="10"/>
      <c r="F324" s="10"/>
      <c r="G324" s="11"/>
      <c r="H324" s="10"/>
      <c r="I324" s="11"/>
      <c r="J324" s="10"/>
      <c r="K324" s="19"/>
      <c r="L324" s="15" t="s">
        <v>579</v>
      </c>
      <c r="M324" s="15" t="s">
        <v>580</v>
      </c>
      <c r="N324" s="16">
        <v>0.104912612419437</v>
      </c>
      <c r="O324" s="16">
        <v>0.0852088285762115</v>
      </c>
      <c r="P324" s="16">
        <v>0.0991244777605627</v>
      </c>
      <c r="Q324" s="16">
        <v>0.190702373312325</v>
      </c>
      <c r="R324" s="16">
        <v>0.0871714292534325</v>
      </c>
      <c r="S324" s="16">
        <v>0.066644058729651</v>
      </c>
      <c r="T324" s="16">
        <v>0.027380356299279</v>
      </c>
      <c r="U324" s="16">
        <v>0.118853892639176</v>
      </c>
      <c r="V324" s="16">
        <v>0.189564583511425</v>
      </c>
    </row>
    <row r="325" ht="15.75" spans="1:22">
      <c r="A325" s="44">
        <v>623101</v>
      </c>
      <c r="B325" s="9" t="s">
        <v>1067</v>
      </c>
      <c r="C325" s="10">
        <v>0.20773</v>
      </c>
      <c r="D325" s="11">
        <v>0.22367</v>
      </c>
      <c r="E325" s="10">
        <v>0.09421</v>
      </c>
      <c r="F325" s="10">
        <v>0.19593</v>
      </c>
      <c r="G325" s="11">
        <v>0.1952</v>
      </c>
      <c r="H325" s="10">
        <v>0.12634</v>
      </c>
      <c r="I325" s="11">
        <v>0.25857</v>
      </c>
      <c r="J325" s="10">
        <v>0.24645</v>
      </c>
      <c r="K325" s="19">
        <v>0.15035</v>
      </c>
      <c r="L325" s="15" t="s">
        <v>595</v>
      </c>
      <c r="M325" s="15" t="s">
        <v>596</v>
      </c>
      <c r="N325" s="16">
        <v>0.0749111922916441</v>
      </c>
      <c r="O325" s="16">
        <v>0.0522955945414962</v>
      </c>
      <c r="P325" s="16">
        <v>0.0501211410090729</v>
      </c>
      <c r="Q325" s="16">
        <v>0.0562372767775055</v>
      </c>
      <c r="R325" s="16">
        <v>0.0923410852660534</v>
      </c>
      <c r="S325" s="16">
        <v>0.049832911963858</v>
      </c>
      <c r="T325" s="16">
        <v>0.0651249960328712</v>
      </c>
      <c r="U325" s="16">
        <v>0.0782431569351399</v>
      </c>
      <c r="V325" s="16">
        <v>0.117893656696906</v>
      </c>
    </row>
    <row r="326" ht="15.75" spans="1:22">
      <c r="A326" s="44"/>
      <c r="B326" s="9"/>
      <c r="C326" s="10"/>
      <c r="D326" s="11"/>
      <c r="E326" s="10"/>
      <c r="F326" s="10"/>
      <c r="G326" s="11"/>
      <c r="H326" s="10"/>
      <c r="I326" s="11"/>
      <c r="J326" s="10"/>
      <c r="K326" s="19"/>
      <c r="L326" s="15" t="s">
        <v>597</v>
      </c>
      <c r="M326" s="15" t="s">
        <v>598</v>
      </c>
      <c r="N326" s="16">
        <v>0.11954834450453</v>
      </c>
      <c r="O326" s="16">
        <v>0.0708028837329229</v>
      </c>
      <c r="P326" s="16">
        <v>0.145324093576896</v>
      </c>
      <c r="Q326" s="16">
        <v>0.0847796249840384</v>
      </c>
      <c r="R326" s="16">
        <v>0.202329703454167</v>
      </c>
      <c r="S326" s="16">
        <v>0.105086415483581</v>
      </c>
      <c r="T326" s="16">
        <v>0.0888064606902094</v>
      </c>
      <c r="U326" s="16">
        <v>0.0980168660233603</v>
      </c>
      <c r="V326" s="16">
        <v>0.151453396326103</v>
      </c>
    </row>
    <row r="327" ht="15.75" spans="1:22">
      <c r="A327" s="44"/>
      <c r="B327" s="9"/>
      <c r="C327" s="10"/>
      <c r="D327" s="11"/>
      <c r="E327" s="10"/>
      <c r="F327" s="10"/>
      <c r="G327" s="11"/>
      <c r="H327" s="10"/>
      <c r="I327" s="11"/>
      <c r="J327" s="10"/>
      <c r="K327" s="19"/>
      <c r="L327" s="15" t="s">
        <v>599</v>
      </c>
      <c r="M327" s="15" t="s">
        <v>600</v>
      </c>
      <c r="N327" s="16">
        <v>0.0266975827685606</v>
      </c>
      <c r="O327" s="16">
        <v>0.0283617722920974</v>
      </c>
      <c r="P327" s="16">
        <v>0.00970878294719827</v>
      </c>
      <c r="Q327" s="16">
        <v>0.0254958116072258</v>
      </c>
      <c r="R327" s="16">
        <v>0.044197991892885</v>
      </c>
      <c r="S327" s="16">
        <v>0.0168376530220417</v>
      </c>
      <c r="T327" s="16">
        <v>0.0105435112693887</v>
      </c>
      <c r="U327" s="16">
        <v>0.0298616658242496</v>
      </c>
      <c r="V327" s="16">
        <v>0.0141069332799717</v>
      </c>
    </row>
    <row r="328" ht="15.75" spans="1:22">
      <c r="A328" s="44"/>
      <c r="B328" s="9"/>
      <c r="C328" s="10"/>
      <c r="D328" s="11"/>
      <c r="E328" s="10"/>
      <c r="F328" s="10"/>
      <c r="G328" s="11"/>
      <c r="H328" s="10"/>
      <c r="I328" s="11"/>
      <c r="J328" s="10"/>
      <c r="K328" s="19"/>
      <c r="L328" s="15" t="s">
        <v>601</v>
      </c>
      <c r="M328" s="15" t="s">
        <v>602</v>
      </c>
      <c r="N328" s="16">
        <v>0.0485642188865757</v>
      </c>
      <c r="O328" s="16">
        <v>0.0317348114699781</v>
      </c>
      <c r="P328" s="16">
        <v>0.0291370137825848</v>
      </c>
      <c r="Q328" s="16">
        <v>0.0259276457226343</v>
      </c>
      <c r="R328" s="16">
        <v>0.019234452491834</v>
      </c>
      <c r="S328" s="16">
        <v>0.0270550520001627</v>
      </c>
      <c r="T328" s="16">
        <v>0.0752244146813628</v>
      </c>
      <c r="U328" s="16">
        <v>0.0348164299751549</v>
      </c>
      <c r="V328" s="16">
        <v>0.0891090947287486</v>
      </c>
    </row>
    <row r="329" ht="15.75" spans="1:22">
      <c r="A329" s="44"/>
      <c r="B329" s="9"/>
      <c r="C329" s="10"/>
      <c r="D329" s="11"/>
      <c r="E329" s="10"/>
      <c r="F329" s="10"/>
      <c r="G329" s="11"/>
      <c r="H329" s="10"/>
      <c r="I329" s="11"/>
      <c r="J329" s="10"/>
      <c r="K329" s="19"/>
      <c r="L329" s="15" t="s">
        <v>603</v>
      </c>
      <c r="M329" s="15" t="s">
        <v>604</v>
      </c>
      <c r="N329" s="16">
        <v>0.0337175278802986</v>
      </c>
      <c r="O329" s="16">
        <v>0.0553292413904067</v>
      </c>
      <c r="P329" s="16">
        <v>0.00824887102500707</v>
      </c>
      <c r="Q329" s="16">
        <v>0.01367801670999</v>
      </c>
      <c r="R329" s="16">
        <v>0.0130273580257048</v>
      </c>
      <c r="S329" s="16">
        <v>0.0280661183850901</v>
      </c>
      <c r="T329" s="16">
        <v>0.0079250615054779</v>
      </c>
      <c r="U329" s="16">
        <v>0.0375226650757425</v>
      </c>
      <c r="V329" s="16">
        <v>0.0221166933952605</v>
      </c>
    </row>
    <row r="330" ht="15.75" spans="1:22">
      <c r="A330" s="44">
        <v>623102</v>
      </c>
      <c r="B330" s="9" t="s">
        <v>1068</v>
      </c>
      <c r="C330" s="10">
        <v>0.20961</v>
      </c>
      <c r="D330" s="11">
        <v>0.19746</v>
      </c>
      <c r="E330" s="10">
        <v>0.1074</v>
      </c>
      <c r="F330" s="10">
        <v>0.27362</v>
      </c>
      <c r="G330" s="11">
        <v>0.20735</v>
      </c>
      <c r="H330" s="10">
        <v>0.22595</v>
      </c>
      <c r="I330" s="11">
        <v>0.2283</v>
      </c>
      <c r="J330" s="10">
        <v>0.15029</v>
      </c>
      <c r="K330" s="19">
        <v>0.35367</v>
      </c>
      <c r="L330" s="15" t="s">
        <v>591</v>
      </c>
      <c r="M330" s="15" t="s">
        <v>592</v>
      </c>
      <c r="N330" s="16">
        <v>0.316657892774377</v>
      </c>
      <c r="O330" s="16">
        <v>0.230959877274545</v>
      </c>
      <c r="P330" s="16">
        <v>0.237564407659577</v>
      </c>
      <c r="Q330" s="16">
        <v>0.310278843370016</v>
      </c>
      <c r="R330" s="16">
        <v>0.372004291528637</v>
      </c>
      <c r="S330" s="16">
        <v>0.22868889725431</v>
      </c>
      <c r="T330" s="16">
        <v>0.305697739304859</v>
      </c>
      <c r="U330" s="16">
        <v>0.274042699176108</v>
      </c>
      <c r="V330" s="16">
        <v>0.222934631458296</v>
      </c>
    </row>
    <row r="331" ht="15.75" spans="1:22">
      <c r="A331" s="44"/>
      <c r="B331" s="9"/>
      <c r="C331" s="10"/>
      <c r="D331" s="11"/>
      <c r="E331" s="10"/>
      <c r="F331" s="10"/>
      <c r="G331" s="11"/>
      <c r="H331" s="10"/>
      <c r="I331" s="11"/>
      <c r="J331" s="10"/>
      <c r="K331" s="19"/>
      <c r="L331" s="15" t="s">
        <v>593</v>
      </c>
      <c r="M331" s="15" t="s">
        <v>594</v>
      </c>
      <c r="N331" s="16">
        <v>0.0349043102983315</v>
      </c>
      <c r="O331" s="16">
        <v>0.036752000698945</v>
      </c>
      <c r="P331" s="16">
        <v>0.00809021106455584</v>
      </c>
      <c r="Q331" s="16">
        <v>0.0310377785746649</v>
      </c>
      <c r="R331" s="16">
        <v>0.0273992033573185</v>
      </c>
      <c r="S331" s="16">
        <v>0.0376136293268445</v>
      </c>
      <c r="T331" s="16">
        <v>0.031544632504295</v>
      </c>
      <c r="U331" s="16">
        <v>0.0128409200647947</v>
      </c>
      <c r="V331" s="16">
        <v>0.0377371854425803</v>
      </c>
    </row>
    <row r="332" ht="15.75" spans="1:22">
      <c r="A332" s="44">
        <v>631101</v>
      </c>
      <c r="B332" s="9" t="s">
        <v>1069</v>
      </c>
      <c r="C332" s="10">
        <v>0.27852</v>
      </c>
      <c r="D332" s="11">
        <v>0.36081</v>
      </c>
      <c r="E332" s="10">
        <v>0.28599</v>
      </c>
      <c r="F332" s="10">
        <v>0.20555</v>
      </c>
      <c r="G332" s="11">
        <v>0.18067</v>
      </c>
      <c r="H332" s="10">
        <v>0.26565</v>
      </c>
      <c r="I332" s="11">
        <v>0.18376</v>
      </c>
      <c r="J332" s="10">
        <v>0.26155</v>
      </c>
      <c r="K332" s="19">
        <v>0.30993</v>
      </c>
      <c r="L332" s="15" t="s">
        <v>585</v>
      </c>
      <c r="M332" s="15" t="s">
        <v>586</v>
      </c>
      <c r="N332" s="16">
        <v>0.307510610040515</v>
      </c>
      <c r="O332" s="16">
        <v>0.236579959886366</v>
      </c>
      <c r="P332" s="16">
        <v>0.343436726380287</v>
      </c>
      <c r="Q332" s="16">
        <v>0.321092621220168</v>
      </c>
      <c r="R332" s="16">
        <v>0.209846080378928</v>
      </c>
      <c r="S332" s="16">
        <v>0.217255898144978</v>
      </c>
      <c r="T332" s="16">
        <v>0.32209789149914</v>
      </c>
      <c r="U332" s="16">
        <v>0.215179264909041</v>
      </c>
      <c r="V332" s="16">
        <v>0.18814714673387</v>
      </c>
    </row>
    <row r="333" ht="15.75" spans="1:22">
      <c r="A333" s="44">
        <v>631102</v>
      </c>
      <c r="B333" s="9" t="s">
        <v>1070</v>
      </c>
      <c r="C333" s="10">
        <v>0.171</v>
      </c>
      <c r="D333" s="11">
        <v>0.16618</v>
      </c>
      <c r="E333" s="10">
        <v>0.11059</v>
      </c>
      <c r="F333" s="10">
        <v>0.23326</v>
      </c>
      <c r="G333" s="11">
        <v>0.25166</v>
      </c>
      <c r="H333" s="10">
        <v>0.24114</v>
      </c>
      <c r="I333" s="11">
        <v>0.12878</v>
      </c>
      <c r="J333" s="10">
        <v>0.15241</v>
      </c>
      <c r="K333" s="19">
        <v>0.10053</v>
      </c>
      <c r="L333" s="15" t="s">
        <v>587</v>
      </c>
      <c r="M333" s="15" t="s">
        <v>588</v>
      </c>
      <c r="N333" s="16">
        <v>0.486057523192303</v>
      </c>
      <c r="O333" s="16">
        <v>0.469418859228023</v>
      </c>
      <c r="P333" s="16">
        <v>0.183432909000931</v>
      </c>
      <c r="Q333" s="16">
        <v>0.397050420285872</v>
      </c>
      <c r="R333" s="16">
        <v>0.639692319267601</v>
      </c>
      <c r="S333" s="16">
        <v>0.299254153482487</v>
      </c>
      <c r="T333" s="16">
        <v>0.338876713144337</v>
      </c>
      <c r="U333" s="16">
        <v>0.470958375645207</v>
      </c>
      <c r="V333" s="16">
        <v>0.441211138093805</v>
      </c>
    </row>
    <row r="334" ht="15.75" spans="1:22">
      <c r="A334" s="43"/>
      <c r="B334" s="20"/>
      <c r="C334" s="7"/>
      <c r="D334" s="8"/>
      <c r="E334" s="7"/>
      <c r="F334" s="7"/>
      <c r="G334" s="8"/>
      <c r="H334" s="7"/>
      <c r="I334" s="8"/>
      <c r="J334" s="7"/>
      <c r="K334" s="14"/>
      <c r="L334" s="15" t="s">
        <v>589</v>
      </c>
      <c r="M334" s="15" t="s">
        <v>590</v>
      </c>
      <c r="N334" s="16">
        <v>0.106050786797505</v>
      </c>
      <c r="O334" s="16">
        <v>0.0637137747321562</v>
      </c>
      <c r="P334" s="16">
        <v>0</v>
      </c>
      <c r="Q334" s="16">
        <v>0.126746146703553</v>
      </c>
      <c r="R334" s="16">
        <v>0.011521800199169</v>
      </c>
      <c r="S334" s="16">
        <v>0.0485774566884866</v>
      </c>
      <c r="T334" s="16">
        <v>0.197546094307066</v>
      </c>
      <c r="U334" s="16">
        <v>0.102266111477832</v>
      </c>
      <c r="V334" s="16">
        <v>0.0370200835891291</v>
      </c>
    </row>
    <row r="335" ht="15.75" spans="1:22">
      <c r="A335" s="46"/>
      <c r="B335" s="29"/>
      <c r="C335" s="7"/>
      <c r="D335" s="8"/>
      <c r="E335" s="7"/>
      <c r="F335" s="7"/>
      <c r="G335" s="8"/>
      <c r="H335" s="7"/>
      <c r="I335" s="8"/>
      <c r="J335" s="7"/>
      <c r="K335" s="14"/>
      <c r="L335" s="15" t="s">
        <v>581</v>
      </c>
      <c r="M335" s="15" t="s">
        <v>582</v>
      </c>
      <c r="N335" s="16">
        <v>0.0615957528243943</v>
      </c>
      <c r="O335" s="16">
        <v>0.0367473593751554</v>
      </c>
      <c r="P335" s="16">
        <v>0.0725386273117706</v>
      </c>
      <c r="Q335" s="16">
        <v>0.0380977502924459</v>
      </c>
      <c r="R335" s="16">
        <v>0.0311405452188762</v>
      </c>
      <c r="S335" s="16">
        <v>0.0363348361208239</v>
      </c>
      <c r="T335" s="16">
        <v>0.0944744592177085</v>
      </c>
      <c r="U335" s="16">
        <v>0.0580993452555368</v>
      </c>
      <c r="V335" s="16">
        <v>0.00439434242913415</v>
      </c>
    </row>
    <row r="336" ht="15.75" spans="1:22">
      <c r="A336" s="46"/>
      <c r="B336" s="29"/>
      <c r="C336" s="7"/>
      <c r="D336" s="8"/>
      <c r="E336" s="7"/>
      <c r="F336" s="7"/>
      <c r="G336" s="8"/>
      <c r="H336" s="7"/>
      <c r="I336" s="8"/>
      <c r="J336" s="7"/>
      <c r="K336" s="14"/>
      <c r="L336" s="15" t="s">
        <v>583</v>
      </c>
      <c r="M336" s="15" t="s">
        <v>584</v>
      </c>
      <c r="N336" s="16">
        <v>0.0675137536263084</v>
      </c>
      <c r="O336" s="16">
        <v>0.0664122170110501</v>
      </c>
      <c r="P336" s="16">
        <v>0</v>
      </c>
      <c r="Q336" s="16">
        <v>0.06147295617639</v>
      </c>
      <c r="R336" s="16">
        <v>0.101787038098495</v>
      </c>
      <c r="S336" s="16">
        <v>0.0359273743372943</v>
      </c>
      <c r="T336" s="16">
        <v>0.0577666566777629</v>
      </c>
      <c r="U336" s="16">
        <v>0.0705142735895755</v>
      </c>
      <c r="V336" s="16">
        <v>0</v>
      </c>
    </row>
    <row r="337" ht="15.75" spans="1:22">
      <c r="A337" s="43">
        <v>711101</v>
      </c>
      <c r="B337" s="20" t="s">
        <v>1071</v>
      </c>
      <c r="C337" s="7">
        <v>2.54274</v>
      </c>
      <c r="D337" s="8">
        <v>2.99898</v>
      </c>
      <c r="E337" s="7">
        <v>1.71231</v>
      </c>
      <c r="F337" s="7">
        <v>2.33022</v>
      </c>
      <c r="G337" s="8">
        <v>2.43334</v>
      </c>
      <c r="H337" s="7">
        <v>1.24911</v>
      </c>
      <c r="I337" s="8">
        <v>2.7614</v>
      </c>
      <c r="J337" s="7">
        <v>2.5062</v>
      </c>
      <c r="K337" s="14">
        <v>2.59889</v>
      </c>
      <c r="L337" s="15" t="s">
        <v>605</v>
      </c>
      <c r="M337" s="15" t="s">
        <v>606</v>
      </c>
      <c r="N337" s="16">
        <v>0.5694966190638</v>
      </c>
      <c r="O337" s="16">
        <v>0.813645529551268</v>
      </c>
      <c r="P337" s="16">
        <v>0</v>
      </c>
      <c r="Q337" s="16">
        <v>0.261091131223443</v>
      </c>
      <c r="R337" s="16">
        <v>0.575594263247043</v>
      </c>
      <c r="S337" s="16">
        <v>0.628887849117665</v>
      </c>
      <c r="T337" s="16">
        <v>0.322648729615394</v>
      </c>
      <c r="U337" s="16">
        <v>0.932726258529262</v>
      </c>
      <c r="V337" s="16">
        <v>0.249102601504292</v>
      </c>
    </row>
    <row r="338" ht="15.75" spans="1:22">
      <c r="A338" s="43"/>
      <c r="B338" s="20"/>
      <c r="C338" s="7"/>
      <c r="D338" s="8"/>
      <c r="E338" s="7"/>
      <c r="F338" s="7"/>
      <c r="G338" s="8"/>
      <c r="H338" s="7"/>
      <c r="I338" s="8"/>
      <c r="J338" s="7"/>
      <c r="K338" s="14"/>
      <c r="L338" s="15" t="s">
        <v>607</v>
      </c>
      <c r="M338" s="15" t="s">
        <v>608</v>
      </c>
      <c r="N338" s="16">
        <v>0.559874937152015</v>
      </c>
      <c r="O338" s="16">
        <v>0.0399108968972982</v>
      </c>
      <c r="P338" s="16">
        <v>1.11663792436623</v>
      </c>
      <c r="Q338" s="16">
        <v>0.656784655015571</v>
      </c>
      <c r="R338" s="16">
        <v>1.11420151098239</v>
      </c>
      <c r="S338" s="16">
        <v>0.109339789139175</v>
      </c>
      <c r="T338" s="16">
        <v>0.517834591700925</v>
      </c>
      <c r="U338" s="16">
        <v>1.46490185538087</v>
      </c>
      <c r="V338" s="16">
        <v>1.07127655584755</v>
      </c>
    </row>
    <row r="339" ht="15.75" spans="1:22">
      <c r="A339" s="43"/>
      <c r="B339" s="20"/>
      <c r="C339" s="7"/>
      <c r="D339" s="8"/>
      <c r="E339" s="7"/>
      <c r="F339" s="7"/>
      <c r="G339" s="8"/>
      <c r="H339" s="7"/>
      <c r="I339" s="8"/>
      <c r="J339" s="7"/>
      <c r="K339" s="14"/>
      <c r="L339" s="15" t="s">
        <v>609</v>
      </c>
      <c r="M339" s="15" t="s">
        <v>610</v>
      </c>
      <c r="N339" s="16">
        <v>0.710739191255396</v>
      </c>
      <c r="O339" s="16">
        <v>0.649962511942259</v>
      </c>
      <c r="P339" s="16">
        <v>0.580108167401841</v>
      </c>
      <c r="Q339" s="16">
        <v>0.900368233522234</v>
      </c>
      <c r="R339" s="16">
        <v>0.493235646539486</v>
      </c>
      <c r="S339" s="16">
        <v>0.876474477009468</v>
      </c>
      <c r="T339" s="16">
        <v>0.441309506609067</v>
      </c>
      <c r="U339" s="16">
        <v>1.17548445723346</v>
      </c>
      <c r="V339" s="16">
        <v>0.902351631506082</v>
      </c>
    </row>
    <row r="340" ht="15.75" spans="1:22">
      <c r="A340" s="44">
        <v>712101</v>
      </c>
      <c r="B340" s="9" t="s">
        <v>1072</v>
      </c>
      <c r="C340" s="10">
        <v>0.48733</v>
      </c>
      <c r="D340" s="11">
        <v>0.18101</v>
      </c>
      <c r="E340" s="10">
        <v>0.38218</v>
      </c>
      <c r="F340" s="10">
        <v>0.98835</v>
      </c>
      <c r="G340" s="11">
        <v>0.88226</v>
      </c>
      <c r="H340" s="10">
        <v>0.7559</v>
      </c>
      <c r="I340" s="11">
        <v>0.40311</v>
      </c>
      <c r="J340" s="10">
        <v>0.52301</v>
      </c>
      <c r="K340" s="17">
        <v>1.45236</v>
      </c>
      <c r="L340" s="15" t="s">
        <v>611</v>
      </c>
      <c r="M340" s="15" t="s">
        <v>612</v>
      </c>
      <c r="N340" s="16">
        <v>0.820190235905624</v>
      </c>
      <c r="O340" s="16">
        <v>0.574821893439096</v>
      </c>
      <c r="P340" s="16">
        <v>0.898427347452938</v>
      </c>
      <c r="Q340" s="16">
        <v>1.14280072237594</v>
      </c>
      <c r="R340" s="16">
        <v>1.02767521094613</v>
      </c>
      <c r="S340" s="16">
        <v>0.777329923051754</v>
      </c>
      <c r="T340" s="16">
        <v>0.659763630031348</v>
      </c>
      <c r="U340" s="16">
        <v>0.91392428926312</v>
      </c>
      <c r="V340" s="16">
        <v>2.12943118326224</v>
      </c>
    </row>
    <row r="341" ht="15.75" spans="1:22">
      <c r="A341" s="44">
        <v>713101</v>
      </c>
      <c r="B341" s="9" t="s">
        <v>1073</v>
      </c>
      <c r="C341" s="10">
        <v>0.06749</v>
      </c>
      <c r="D341" s="11">
        <v>0.09337</v>
      </c>
      <c r="E341" s="10">
        <v>0.02682</v>
      </c>
      <c r="F341" s="10">
        <v>0.01821</v>
      </c>
      <c r="G341" s="11">
        <v>0.01957</v>
      </c>
      <c r="H341" s="10">
        <v>0.07071</v>
      </c>
      <c r="I341" s="11">
        <v>0.09021</v>
      </c>
      <c r="J341" s="10">
        <v>0.01578</v>
      </c>
      <c r="K341" s="17">
        <v>0.06182</v>
      </c>
      <c r="L341" s="15" t="s">
        <v>613</v>
      </c>
      <c r="M341" s="15" t="s">
        <v>614</v>
      </c>
      <c r="N341" s="16">
        <v>0.0438729766218598</v>
      </c>
      <c r="O341" s="16">
        <v>0.0367422696139029</v>
      </c>
      <c r="P341" s="16">
        <v>0.0489282675793727</v>
      </c>
      <c r="Q341" s="16">
        <v>0.0520174425303456</v>
      </c>
      <c r="R341" s="16">
        <v>0.0259628480168486</v>
      </c>
      <c r="S341" s="16">
        <v>0.0514055987621659</v>
      </c>
      <c r="T341" s="16">
        <v>0.0221733611544828</v>
      </c>
      <c r="U341" s="16">
        <v>0.0924671120091402</v>
      </c>
      <c r="V341" s="16">
        <v>0.0502472780044579</v>
      </c>
    </row>
    <row r="342" ht="15.75" spans="1:22">
      <c r="A342" s="44">
        <v>721101</v>
      </c>
      <c r="B342" s="9" t="s">
        <v>1074</v>
      </c>
      <c r="C342" s="10">
        <v>0.1319</v>
      </c>
      <c r="D342" s="11">
        <v>0.11646</v>
      </c>
      <c r="E342" s="10">
        <v>0.05869</v>
      </c>
      <c r="F342" s="10">
        <v>0.14835</v>
      </c>
      <c r="G342" s="11">
        <v>0.13964</v>
      </c>
      <c r="H342" s="10">
        <v>0.17976</v>
      </c>
      <c r="I342" s="11">
        <v>0.14446</v>
      </c>
      <c r="J342" s="10">
        <v>0.13724</v>
      </c>
      <c r="K342" s="17">
        <v>0.12965</v>
      </c>
      <c r="L342" s="15" t="s">
        <v>619</v>
      </c>
      <c r="M342" s="15" t="s">
        <v>620</v>
      </c>
      <c r="N342" s="16">
        <v>0.0616293502933412</v>
      </c>
      <c r="O342" s="16">
        <v>0.0869747598771948</v>
      </c>
      <c r="P342" s="16">
        <v>0.0252970459740795</v>
      </c>
      <c r="Q342" s="16">
        <v>0.0575643832616285</v>
      </c>
      <c r="R342" s="16">
        <v>0.0908643117061322</v>
      </c>
      <c r="S342" s="16">
        <v>0.0483184392379532</v>
      </c>
      <c r="T342" s="16">
        <v>0.0471007587792318</v>
      </c>
      <c r="U342" s="16">
        <v>0.0441024141625935</v>
      </c>
      <c r="V342" s="16">
        <v>0.0463005831660455</v>
      </c>
    </row>
    <row r="343" s="27" customFormat="1" ht="15.75" spans="1:22">
      <c r="A343" s="45"/>
      <c r="B343" s="28"/>
      <c r="C343" s="35"/>
      <c r="D343" s="36"/>
      <c r="E343" s="35"/>
      <c r="F343" s="35"/>
      <c r="G343" s="36"/>
      <c r="H343" s="35"/>
      <c r="I343" s="36"/>
      <c r="J343" s="35"/>
      <c r="K343" s="39"/>
      <c r="L343" s="15" t="s">
        <v>621</v>
      </c>
      <c r="M343" s="15" t="s">
        <v>622</v>
      </c>
      <c r="N343" s="16">
        <v>0.084957535106945</v>
      </c>
      <c r="O343" s="16">
        <v>0.0341265014493443</v>
      </c>
      <c r="P343" s="16">
        <v>0.0413129602411043</v>
      </c>
      <c r="Q343" s="16">
        <v>0.0547601079733638</v>
      </c>
      <c r="R343" s="16">
        <v>0.0513486164786275</v>
      </c>
      <c r="S343" s="16">
        <v>0.0531464006096679</v>
      </c>
      <c r="T343" s="16">
        <v>0.0690955623733016</v>
      </c>
      <c r="U343" s="16">
        <v>0.335745840532322</v>
      </c>
      <c r="V343" s="16">
        <v>0.0717072206547179</v>
      </c>
    </row>
    <row r="344" ht="15.75" spans="1:22">
      <c r="A344" s="44">
        <v>721102</v>
      </c>
      <c r="B344" s="9" t="s">
        <v>1075</v>
      </c>
      <c r="C344" s="10">
        <v>0.2339</v>
      </c>
      <c r="D344" s="11">
        <v>0.24237</v>
      </c>
      <c r="E344" s="10">
        <v>0.07149</v>
      </c>
      <c r="F344" s="10">
        <v>0.26136</v>
      </c>
      <c r="G344" s="11">
        <v>0.37011</v>
      </c>
      <c r="H344" s="10">
        <v>0.20461</v>
      </c>
      <c r="I344" s="11">
        <v>0.21783</v>
      </c>
      <c r="J344" s="10">
        <v>0.20037</v>
      </c>
      <c r="K344" s="17">
        <v>0.33337</v>
      </c>
      <c r="L344" s="15" t="s">
        <v>615</v>
      </c>
      <c r="M344" s="15" t="s">
        <v>616</v>
      </c>
      <c r="N344" s="16">
        <v>0.31166257971598</v>
      </c>
      <c r="O344" s="16">
        <v>0.225707068038309</v>
      </c>
      <c r="P344" s="16">
        <v>0.219974216638835</v>
      </c>
      <c r="Q344" s="16">
        <v>0.426917259632935</v>
      </c>
      <c r="R344" s="16">
        <v>0.435248744920837</v>
      </c>
      <c r="S344" s="16">
        <v>0.388863812872159</v>
      </c>
      <c r="T344" s="16">
        <v>0.336986653088321</v>
      </c>
      <c r="U344" s="16">
        <v>0.247256359751121</v>
      </c>
      <c r="V344" s="16">
        <v>0.435620141440892</v>
      </c>
    </row>
    <row r="345" ht="15.75" spans="1:22">
      <c r="A345" s="44">
        <v>721103</v>
      </c>
      <c r="B345" s="9" t="s">
        <v>1076</v>
      </c>
      <c r="C345" s="10">
        <v>0.11669</v>
      </c>
      <c r="D345" s="11">
        <v>0.11349</v>
      </c>
      <c r="E345" s="10">
        <v>0.03891</v>
      </c>
      <c r="F345" s="10">
        <v>0.10883</v>
      </c>
      <c r="G345" s="11">
        <v>0.15745</v>
      </c>
      <c r="H345" s="10">
        <v>0.08435</v>
      </c>
      <c r="I345" s="11">
        <v>0.14925</v>
      </c>
      <c r="J345" s="10">
        <v>0.12546</v>
      </c>
      <c r="K345" s="17">
        <v>0.11644</v>
      </c>
      <c r="L345" s="15" t="s">
        <v>617</v>
      </c>
      <c r="M345" s="15" t="s">
        <v>618</v>
      </c>
      <c r="N345" s="16">
        <v>0.0892487558253115</v>
      </c>
      <c r="O345" s="16">
        <v>0.0818957747122222</v>
      </c>
      <c r="P345" s="16">
        <v>0.0718389575671739</v>
      </c>
      <c r="Q345" s="16">
        <v>0.143914439747169</v>
      </c>
      <c r="R345" s="16">
        <v>0.136851098565748</v>
      </c>
      <c r="S345" s="16">
        <v>0.0678269273423383</v>
      </c>
      <c r="T345" s="16">
        <v>0.0869948999085618</v>
      </c>
      <c r="U345" s="16">
        <v>0.0533301528771265</v>
      </c>
      <c r="V345" s="16">
        <v>0.158781156085136</v>
      </c>
    </row>
    <row r="346" ht="15.75" spans="1:11">
      <c r="A346" s="44">
        <v>722101</v>
      </c>
      <c r="B346" s="9" t="s">
        <v>1077</v>
      </c>
      <c r="C346" s="10">
        <v>2.06641</v>
      </c>
      <c r="D346" s="11">
        <v>3.13201</v>
      </c>
      <c r="E346" s="10">
        <v>0.57308</v>
      </c>
      <c r="F346" s="10">
        <v>1.74683</v>
      </c>
      <c r="G346" s="11">
        <v>2.43747</v>
      </c>
      <c r="H346" s="10">
        <v>1.55829</v>
      </c>
      <c r="I346" s="11">
        <v>1.30473</v>
      </c>
      <c r="J346" s="10">
        <v>1.13813</v>
      </c>
      <c r="K346" s="17">
        <v>1.30853</v>
      </c>
    </row>
    <row r="347" ht="15.75" spans="1:22">
      <c r="A347" s="44">
        <v>722102</v>
      </c>
      <c r="B347" s="9" t="s">
        <v>1078</v>
      </c>
      <c r="C347" s="10">
        <v>0.6952</v>
      </c>
      <c r="D347" s="11">
        <v>0.9664</v>
      </c>
      <c r="E347" s="10">
        <v>0.39407</v>
      </c>
      <c r="F347" s="10">
        <v>0.5218</v>
      </c>
      <c r="G347" s="11">
        <v>0.52079</v>
      </c>
      <c r="H347" s="10">
        <v>0.48757</v>
      </c>
      <c r="I347" s="11">
        <v>0.57393</v>
      </c>
      <c r="J347" s="10">
        <v>0.3784</v>
      </c>
      <c r="K347" s="17">
        <v>1.06267</v>
      </c>
      <c r="L347" s="15" t="s">
        <v>625</v>
      </c>
      <c r="M347" s="15" t="s">
        <v>626</v>
      </c>
      <c r="N347" s="16">
        <v>3.45350926039717</v>
      </c>
      <c r="O347" s="16">
        <v>4.40137921796163</v>
      </c>
      <c r="P347" s="16">
        <v>1.73936072175391</v>
      </c>
      <c r="Q347" s="16">
        <v>3.58851997363057</v>
      </c>
      <c r="R347" s="16">
        <v>3.20427736201939</v>
      </c>
      <c r="S347" s="16">
        <v>3.53909101011288</v>
      </c>
      <c r="T347" s="16">
        <v>3.19019365189751</v>
      </c>
      <c r="U347" s="16">
        <v>2.14361175843419</v>
      </c>
      <c r="V347" s="16">
        <v>4.03365326071654</v>
      </c>
    </row>
    <row r="348" ht="15.75" spans="1:22">
      <c r="A348" s="44">
        <v>722103</v>
      </c>
      <c r="B348" s="9" t="s">
        <v>1079</v>
      </c>
      <c r="C348" s="10">
        <v>0.13937</v>
      </c>
      <c r="D348" s="11">
        <v>0.04566</v>
      </c>
      <c r="E348" s="10">
        <v>0.06584</v>
      </c>
      <c r="F348" s="10">
        <v>0.26885</v>
      </c>
      <c r="G348" s="11">
        <v>0.2277</v>
      </c>
      <c r="H348" s="10">
        <v>0.1259</v>
      </c>
      <c r="I348" s="11">
        <v>0.14513</v>
      </c>
      <c r="J348" s="10">
        <v>0.37104</v>
      </c>
      <c r="K348" s="17">
        <v>0.17817</v>
      </c>
      <c r="L348" s="15" t="s">
        <v>623</v>
      </c>
      <c r="M348" s="15" t="s">
        <v>624</v>
      </c>
      <c r="N348" s="16">
        <v>0.228965625196359</v>
      </c>
      <c r="O348" s="16">
        <v>0.211403735429387</v>
      </c>
      <c r="P348" s="16">
        <v>0.309890465970274</v>
      </c>
      <c r="Q348" s="16">
        <v>0.275313588819759</v>
      </c>
      <c r="R348" s="16">
        <v>0.314021111849639</v>
      </c>
      <c r="S348" s="16">
        <v>0.23919014758693</v>
      </c>
      <c r="T348" s="16">
        <v>0.185700030808458</v>
      </c>
      <c r="U348" s="16">
        <v>0.164118222968292</v>
      </c>
      <c r="V348" s="16">
        <v>0.31956914097174</v>
      </c>
    </row>
    <row r="349" ht="15.75" spans="1:22">
      <c r="A349" s="44">
        <v>723101</v>
      </c>
      <c r="B349" s="9" t="s">
        <v>1080</v>
      </c>
      <c r="C349" s="10">
        <v>0.43832</v>
      </c>
      <c r="D349" s="11">
        <v>0.67627</v>
      </c>
      <c r="E349" s="10">
        <v>0.1058</v>
      </c>
      <c r="F349" s="10">
        <v>0.54956</v>
      </c>
      <c r="G349" s="11">
        <v>0.28645</v>
      </c>
      <c r="H349" s="10">
        <v>0.41662</v>
      </c>
      <c r="I349" s="11">
        <v>0.14335</v>
      </c>
      <c r="J349" s="10">
        <v>0.30391</v>
      </c>
      <c r="K349" s="17">
        <v>0.45744</v>
      </c>
      <c r="L349" s="15" t="s">
        <v>635</v>
      </c>
      <c r="M349" s="15" t="s">
        <v>636</v>
      </c>
      <c r="N349" s="16">
        <v>0.294716404694642</v>
      </c>
      <c r="O349" s="16">
        <v>0.301280697435949</v>
      </c>
      <c r="P349" s="16">
        <v>0.18609984338162</v>
      </c>
      <c r="Q349" s="16">
        <v>0.404616067536104</v>
      </c>
      <c r="R349" s="16">
        <v>0.324823057066764</v>
      </c>
      <c r="S349" s="16">
        <v>0.272951872487669</v>
      </c>
      <c r="T349" s="16">
        <v>0.289365489577174</v>
      </c>
      <c r="U349" s="16">
        <v>0.239076029057395</v>
      </c>
      <c r="V349" s="16">
        <v>0.381247032514153</v>
      </c>
    </row>
    <row r="350" ht="15.75" spans="1:11">
      <c r="A350" s="44">
        <v>723102</v>
      </c>
      <c r="B350" s="9" t="s">
        <v>1081</v>
      </c>
      <c r="C350" s="10">
        <v>0.30621</v>
      </c>
      <c r="D350" s="11">
        <v>0.47823</v>
      </c>
      <c r="E350" s="10">
        <v>0.10054</v>
      </c>
      <c r="F350" s="10">
        <v>0.20015</v>
      </c>
      <c r="G350" s="11">
        <v>0.28192</v>
      </c>
      <c r="H350" s="10">
        <v>0.16975</v>
      </c>
      <c r="I350" s="11">
        <v>0.19207</v>
      </c>
      <c r="J350" s="10">
        <v>0.23342</v>
      </c>
      <c r="K350" s="17">
        <v>0.29384</v>
      </c>
    </row>
    <row r="351" s="27" customFormat="1" ht="15.75" spans="1:22">
      <c r="A351" s="45"/>
      <c r="B351" s="28"/>
      <c r="C351" s="35"/>
      <c r="D351" s="36"/>
      <c r="E351" s="35"/>
      <c r="F351" s="35"/>
      <c r="G351" s="36"/>
      <c r="H351" s="35"/>
      <c r="I351" s="36"/>
      <c r="J351" s="35"/>
      <c r="K351" s="39"/>
      <c r="L351" s="15" t="s">
        <v>637</v>
      </c>
      <c r="M351" s="15" t="s">
        <v>638</v>
      </c>
      <c r="N351" s="16">
        <v>0.119592795917707</v>
      </c>
      <c r="O351" s="16">
        <v>0.210583361610501</v>
      </c>
      <c r="P351" s="16">
        <v>0.0743795161174065</v>
      </c>
      <c r="Q351" s="16">
        <v>0.0615597441394782</v>
      </c>
      <c r="R351" s="16">
        <v>0.0507531195955751</v>
      </c>
      <c r="S351" s="16">
        <v>0.124640853431236</v>
      </c>
      <c r="T351" s="16">
        <v>0.0823075352955317</v>
      </c>
      <c r="U351" s="16">
        <v>0.061838091674894</v>
      </c>
      <c r="V351" s="16">
        <v>0.0861535619795729</v>
      </c>
    </row>
    <row r="352" s="27" customFormat="1" ht="15.75" spans="1:22">
      <c r="A352" s="45"/>
      <c r="B352" s="28"/>
      <c r="C352" s="35"/>
      <c r="D352" s="36"/>
      <c r="E352" s="35"/>
      <c r="F352" s="35"/>
      <c r="G352" s="36"/>
      <c r="H352" s="35"/>
      <c r="I352" s="36"/>
      <c r="J352" s="35"/>
      <c r="K352" s="39"/>
      <c r="L352" s="15" t="s">
        <v>639</v>
      </c>
      <c r="M352" s="15" t="s">
        <v>640</v>
      </c>
      <c r="N352" s="16">
        <v>0.0640910619873144</v>
      </c>
      <c r="O352" s="16">
        <v>0.0693674390853561</v>
      </c>
      <c r="P352" s="16">
        <v>0.0126340823536316</v>
      </c>
      <c r="Q352" s="16">
        <v>0.084940554127874</v>
      </c>
      <c r="R352" s="16">
        <v>0.0495216103204148</v>
      </c>
      <c r="S352" s="16">
        <v>0.0771865596766586</v>
      </c>
      <c r="T352" s="16">
        <v>0.0528772276177473</v>
      </c>
      <c r="U352" s="16">
        <v>0.0943616999645791</v>
      </c>
      <c r="V352" s="16">
        <v>0.0198421618666114</v>
      </c>
    </row>
    <row r="353" s="27" customFormat="1" ht="15.75" spans="1:22">
      <c r="A353" s="45"/>
      <c r="B353" s="28"/>
      <c r="C353" s="35"/>
      <c r="D353" s="36"/>
      <c r="E353" s="35"/>
      <c r="F353" s="35"/>
      <c r="G353" s="36"/>
      <c r="H353" s="35"/>
      <c r="I353" s="36"/>
      <c r="J353" s="35"/>
      <c r="K353" s="39"/>
      <c r="L353" s="15" t="s">
        <v>641</v>
      </c>
      <c r="M353" s="15" t="s">
        <v>642</v>
      </c>
      <c r="N353" s="16">
        <v>0.127722429891911</v>
      </c>
      <c r="O353" s="16">
        <v>0.136459569078459</v>
      </c>
      <c r="P353" s="16">
        <v>0.0414092698086199</v>
      </c>
      <c r="Q353" s="16">
        <v>0.1484039260773</v>
      </c>
      <c r="R353" s="16">
        <v>0.192099600807544</v>
      </c>
      <c r="S353" s="16">
        <v>0.151921867684912</v>
      </c>
      <c r="T353" s="16">
        <v>0.10657251437086</v>
      </c>
      <c r="U353" s="16">
        <v>0.127131107964189</v>
      </c>
      <c r="V353" s="16">
        <v>0.0597340708696174</v>
      </c>
    </row>
    <row r="354" s="27" customFormat="1" ht="15.75" spans="1:22">
      <c r="A354" s="45"/>
      <c r="B354" s="28"/>
      <c r="C354" s="35"/>
      <c r="D354" s="36"/>
      <c r="E354" s="35"/>
      <c r="F354" s="35"/>
      <c r="G354" s="36"/>
      <c r="H354" s="35"/>
      <c r="I354" s="36"/>
      <c r="J354" s="35"/>
      <c r="K354" s="39"/>
      <c r="L354" s="15" t="s">
        <v>627</v>
      </c>
      <c r="M354" s="15" t="s">
        <v>628</v>
      </c>
      <c r="N354" s="16">
        <v>0.0305031960268677</v>
      </c>
      <c r="O354" s="16">
        <v>0.0303463456112825</v>
      </c>
      <c r="P354" s="16">
        <v>0.0336989948768694</v>
      </c>
      <c r="Q354" s="16">
        <v>0.0543967548261791</v>
      </c>
      <c r="R354" s="16">
        <v>0.0149644134200165</v>
      </c>
      <c r="S354" s="16">
        <v>0.0245566436838121</v>
      </c>
      <c r="T354" s="16">
        <v>0.0239721516320074</v>
      </c>
      <c r="U354" s="16">
        <v>0.0182040211728184</v>
      </c>
      <c r="V354" s="16">
        <v>0.0967727075781154</v>
      </c>
    </row>
    <row r="355" s="27" customFormat="1" ht="15.75" spans="1:22">
      <c r="A355" s="45"/>
      <c r="B355" s="28"/>
      <c r="C355" s="35"/>
      <c r="D355" s="36"/>
      <c r="E355" s="35"/>
      <c r="F355" s="35"/>
      <c r="G355" s="36"/>
      <c r="H355" s="35"/>
      <c r="I355" s="36"/>
      <c r="J355" s="35"/>
      <c r="K355" s="39"/>
      <c r="L355" s="15" t="s">
        <v>629</v>
      </c>
      <c r="M355" s="15" t="s">
        <v>630</v>
      </c>
      <c r="N355" s="16">
        <v>0.0375236035822178</v>
      </c>
      <c r="O355" s="16">
        <v>0.0597189181619118</v>
      </c>
      <c r="P355" s="16">
        <v>0.0126396619096034</v>
      </c>
      <c r="Q355" s="16">
        <v>0.0261790751056983</v>
      </c>
      <c r="R355" s="16">
        <v>0.0326385976093908</v>
      </c>
      <c r="S355" s="16">
        <v>0.0191359922401657</v>
      </c>
      <c r="T355" s="16">
        <v>0.0271501280396124</v>
      </c>
      <c r="U355" s="16">
        <v>0.0412851252065516</v>
      </c>
      <c r="V355" s="16">
        <v>0.0393565755606101</v>
      </c>
    </row>
    <row r="356" ht="15.75" spans="1:22">
      <c r="A356" s="44">
        <v>723103</v>
      </c>
      <c r="B356" s="9" t="s">
        <v>1082</v>
      </c>
      <c r="C356" s="10">
        <v>0.05681</v>
      </c>
      <c r="D356" s="11">
        <v>0.10237</v>
      </c>
      <c r="E356" s="10">
        <v>0.01179</v>
      </c>
      <c r="F356" s="10">
        <v>0.02037</v>
      </c>
      <c r="G356" s="11">
        <v>0.04871</v>
      </c>
      <c r="H356" s="10">
        <v>0.03438</v>
      </c>
      <c r="I356" s="11">
        <v>0.03592</v>
      </c>
      <c r="J356" s="10">
        <v>0.02213</v>
      </c>
      <c r="K356" s="17">
        <v>0.01637</v>
      </c>
      <c r="L356" s="15" t="s">
        <v>631</v>
      </c>
      <c r="M356" s="15" t="s">
        <v>632</v>
      </c>
      <c r="N356" s="16">
        <v>0.108861757464022</v>
      </c>
      <c r="O356" s="16">
        <v>0.128580323154062</v>
      </c>
      <c r="P356" s="16">
        <v>0.0787554876907691</v>
      </c>
      <c r="Q356" s="16">
        <v>0.129200163329369</v>
      </c>
      <c r="R356" s="16">
        <v>0.108490166132885</v>
      </c>
      <c r="S356" s="16">
        <v>0.0945652001234295</v>
      </c>
      <c r="T356" s="16">
        <v>0.105299626824125</v>
      </c>
      <c r="U356" s="16">
        <v>0.0628848561626058</v>
      </c>
      <c r="V356" s="16">
        <v>0.15718868630554</v>
      </c>
    </row>
    <row r="357" ht="15.75" spans="1:22">
      <c r="A357" s="44">
        <v>724101</v>
      </c>
      <c r="B357" s="9" t="s">
        <v>1083</v>
      </c>
      <c r="C357" s="10">
        <v>0.10859</v>
      </c>
      <c r="D357" s="11">
        <v>0.24087</v>
      </c>
      <c r="E357" s="10">
        <v>0.00122</v>
      </c>
      <c r="F357" s="10">
        <v>0.01301</v>
      </c>
      <c r="G357" s="11">
        <v>0.04249</v>
      </c>
      <c r="H357" s="10">
        <v>0.03131</v>
      </c>
      <c r="I357" s="11">
        <v>0.03482</v>
      </c>
      <c r="J357" s="10">
        <v>0.05113</v>
      </c>
      <c r="K357" s="17">
        <v>0</v>
      </c>
      <c r="L357" s="15" t="s">
        <v>645</v>
      </c>
      <c r="M357" s="15" t="s">
        <v>646</v>
      </c>
      <c r="N357" s="16">
        <v>0.0301597246464817</v>
      </c>
      <c r="O357" s="16">
        <v>0.0561083362120405</v>
      </c>
      <c r="P357" s="16">
        <v>0.00799831329959708</v>
      </c>
      <c r="Q357" s="16">
        <v>0.014068015045782</v>
      </c>
      <c r="R357" s="16">
        <v>0.00949434277699156</v>
      </c>
      <c r="S357" s="16">
        <v>0.033624282798323</v>
      </c>
      <c r="T357" s="16">
        <v>0.0199649221712161</v>
      </c>
      <c r="U357" s="16">
        <v>0.0239737536085727</v>
      </c>
      <c r="V357" s="16">
        <v>0.000957451557591792</v>
      </c>
    </row>
    <row r="358" s="27" customFormat="1" ht="15.75" spans="1:22">
      <c r="A358" s="45"/>
      <c r="B358" s="28"/>
      <c r="C358" s="35"/>
      <c r="D358" s="36"/>
      <c r="E358" s="35"/>
      <c r="F358" s="35"/>
      <c r="G358" s="36"/>
      <c r="H358" s="35"/>
      <c r="I358" s="36"/>
      <c r="J358" s="35"/>
      <c r="K358" s="39"/>
      <c r="L358" s="15" t="s">
        <v>643</v>
      </c>
      <c r="M358" s="15" t="s">
        <v>644</v>
      </c>
      <c r="N358" s="16">
        <v>0.0776277659446796</v>
      </c>
      <c r="O358" s="16">
        <v>0.173553026630463</v>
      </c>
      <c r="P358" s="16">
        <v>0.0138724263843233</v>
      </c>
      <c r="Q358" s="16">
        <v>0.0287749906928008</v>
      </c>
      <c r="R358" s="16">
        <v>0.0363326762594489</v>
      </c>
      <c r="S358" s="16">
        <v>0.0314745216136647</v>
      </c>
      <c r="T358" s="16">
        <v>0.0474803989867673</v>
      </c>
      <c r="U358" s="16">
        <v>0.0390600466026935</v>
      </c>
      <c r="V358" s="16">
        <v>0.00254677984406156</v>
      </c>
    </row>
    <row r="359" ht="15.75" spans="1:22">
      <c r="A359" s="44">
        <v>724201</v>
      </c>
      <c r="B359" s="9" t="s">
        <v>1084</v>
      </c>
      <c r="C359" s="10">
        <v>0.04865</v>
      </c>
      <c r="D359" s="11">
        <v>0.04684</v>
      </c>
      <c r="E359" s="10">
        <v>0.01945</v>
      </c>
      <c r="F359" s="10">
        <v>0.03661</v>
      </c>
      <c r="G359" s="11">
        <v>0.05496</v>
      </c>
      <c r="H359" s="10">
        <v>0.06804</v>
      </c>
      <c r="I359" s="11">
        <v>0.04943</v>
      </c>
      <c r="J359" s="10">
        <v>0.0558</v>
      </c>
      <c r="K359" s="17">
        <v>0.04322</v>
      </c>
      <c r="L359" s="15" t="s">
        <v>633</v>
      </c>
      <c r="M359" s="15" t="s">
        <v>634</v>
      </c>
      <c r="N359" s="16">
        <v>0.0568748462278579</v>
      </c>
      <c r="O359" s="16">
        <v>0.0458422882517302</v>
      </c>
      <c r="P359" s="16">
        <v>0.0505036825400261</v>
      </c>
      <c r="Q359" s="16">
        <v>0.0859953822111014</v>
      </c>
      <c r="R359" s="16">
        <v>0.0547121556893607</v>
      </c>
      <c r="S359" s="16">
        <v>0.0521384357904494</v>
      </c>
      <c r="T359" s="16">
        <v>0.0628764825298897</v>
      </c>
      <c r="U359" s="16">
        <v>0.0437303523955644</v>
      </c>
      <c r="V359" s="16">
        <v>0.117237335525288</v>
      </c>
    </row>
    <row r="360" ht="15.75" spans="1:22">
      <c r="A360" s="44">
        <v>724202</v>
      </c>
      <c r="B360" s="9" t="s">
        <v>1085</v>
      </c>
      <c r="C360" s="10">
        <v>0.04619</v>
      </c>
      <c r="D360" s="11">
        <v>0.05054</v>
      </c>
      <c r="E360" s="10">
        <v>0.03361</v>
      </c>
      <c r="F360" s="10">
        <v>0.04831</v>
      </c>
      <c r="G360" s="11">
        <v>0.03727</v>
      </c>
      <c r="H360" s="10">
        <v>0.03098</v>
      </c>
      <c r="I360" s="11">
        <v>0.04755</v>
      </c>
      <c r="J360" s="10">
        <v>0.04897</v>
      </c>
      <c r="K360" s="17">
        <v>0.06131</v>
      </c>
      <c r="L360" s="15" t="s">
        <v>647</v>
      </c>
      <c r="M360" s="15" t="s">
        <v>648</v>
      </c>
      <c r="N360" s="16">
        <v>0.0344387045359023</v>
      </c>
      <c r="O360" s="16">
        <v>0.049048498896364</v>
      </c>
      <c r="P360" s="16">
        <v>0.0208156076821608</v>
      </c>
      <c r="Q360" s="16">
        <v>0.0472764294871582</v>
      </c>
      <c r="R360" s="16">
        <v>0.0282617626144218</v>
      </c>
      <c r="S360" s="16">
        <v>0.0365392213110083</v>
      </c>
      <c r="T360" s="16">
        <v>0.0272546259722215</v>
      </c>
      <c r="U360" s="16">
        <v>0.0166551150096895</v>
      </c>
      <c r="V360" s="16">
        <v>0.0252381293753989</v>
      </c>
    </row>
    <row r="361" ht="15.75" spans="1:22">
      <c r="A361" s="44"/>
      <c r="B361" s="9"/>
      <c r="C361" s="10"/>
      <c r="D361" s="11"/>
      <c r="E361" s="10"/>
      <c r="F361" s="10"/>
      <c r="G361" s="11"/>
      <c r="H361" s="10"/>
      <c r="I361" s="11"/>
      <c r="J361" s="10"/>
      <c r="K361" s="17"/>
      <c r="L361" s="15" t="s">
        <v>649</v>
      </c>
      <c r="M361" s="15" t="s">
        <v>650</v>
      </c>
      <c r="N361" s="16">
        <v>0.0384572310965418</v>
      </c>
      <c r="O361" s="16">
        <v>0.0601324586174686</v>
      </c>
      <c r="P361" s="16">
        <v>0.0230002763140743</v>
      </c>
      <c r="Q361" s="16">
        <v>0.0625947965198648</v>
      </c>
      <c r="R361" s="16">
        <v>0.0328766326071125</v>
      </c>
      <c r="S361" s="16">
        <v>0.0488358894174746</v>
      </c>
      <c r="T361" s="16">
        <v>0.0208548354529659</v>
      </c>
      <c r="U361" s="16">
        <v>0.0119934822108273</v>
      </c>
      <c r="V361" s="16">
        <v>0.0218266489423908</v>
      </c>
    </row>
    <row r="362" ht="15.75" spans="1:22">
      <c r="A362" s="44">
        <v>731101</v>
      </c>
      <c r="B362" s="9" t="s">
        <v>1086</v>
      </c>
      <c r="C362" s="10">
        <v>0.11485</v>
      </c>
      <c r="D362" s="11">
        <v>0.20789</v>
      </c>
      <c r="E362" s="10">
        <v>0.13695</v>
      </c>
      <c r="F362" s="10">
        <v>0.06772</v>
      </c>
      <c r="G362" s="11">
        <v>0.01603</v>
      </c>
      <c r="H362" s="10">
        <v>0.03</v>
      </c>
      <c r="I362" s="11">
        <v>0.0792</v>
      </c>
      <c r="J362" s="10">
        <v>0.01944</v>
      </c>
      <c r="K362" s="17">
        <v>0.09441</v>
      </c>
      <c r="L362" s="15" t="s">
        <v>657</v>
      </c>
      <c r="M362" s="15" t="s">
        <v>658</v>
      </c>
      <c r="N362" s="16">
        <v>0.180120395494966</v>
      </c>
      <c r="O362" s="16">
        <v>0.385214904772286</v>
      </c>
      <c r="P362" s="16">
        <v>0.122348189864907</v>
      </c>
      <c r="Q362" s="16">
        <v>0.0908937098068752</v>
      </c>
      <c r="R362" s="16">
        <v>0.0948661825845999</v>
      </c>
      <c r="S362" s="16">
        <v>0.0400023121502912</v>
      </c>
      <c r="T362" s="16">
        <v>0.110179380034241</v>
      </c>
      <c r="U362" s="16">
        <v>0.103797967931563</v>
      </c>
      <c r="V362" s="16">
        <v>0.145290684326129</v>
      </c>
    </row>
    <row r="363" ht="15.75" spans="1:22">
      <c r="A363" s="44"/>
      <c r="B363" s="9"/>
      <c r="C363" s="10"/>
      <c r="D363" s="11"/>
      <c r="E363" s="10"/>
      <c r="F363" s="10"/>
      <c r="G363" s="11"/>
      <c r="H363" s="10"/>
      <c r="I363" s="11"/>
      <c r="J363" s="10"/>
      <c r="K363" s="17"/>
      <c r="L363" s="15" t="s">
        <v>655</v>
      </c>
      <c r="M363" s="15" t="s">
        <v>656</v>
      </c>
      <c r="N363" s="16">
        <v>0.0740263778975374</v>
      </c>
      <c r="O363" s="16">
        <v>0.199072001745555</v>
      </c>
      <c r="P363" s="16">
        <v>0.0367847878937253</v>
      </c>
      <c r="Q363" s="16">
        <v>0.0101436645091479</v>
      </c>
      <c r="R363" s="16">
        <v>0.00683305154293585</v>
      </c>
      <c r="S363" s="16">
        <v>0.0171006937146575</v>
      </c>
      <c r="T363" s="16">
        <v>0.0251918944153675</v>
      </c>
      <c r="U363" s="16">
        <v>0.00780796100569411</v>
      </c>
      <c r="V363" s="16">
        <v>0.0166435230151775</v>
      </c>
    </row>
    <row r="364" ht="15.75" spans="1:22">
      <c r="A364" s="44">
        <v>731102</v>
      </c>
      <c r="B364" s="9" t="s">
        <v>1087</v>
      </c>
      <c r="C364" s="10">
        <v>0.32321</v>
      </c>
      <c r="D364" s="11">
        <v>0.30383</v>
      </c>
      <c r="E364" s="10">
        <v>0.3</v>
      </c>
      <c r="F364" s="10">
        <v>0.30393</v>
      </c>
      <c r="G364" s="11">
        <v>0.31315</v>
      </c>
      <c r="H364" s="10">
        <v>0.41439</v>
      </c>
      <c r="I364" s="11">
        <v>0.34152</v>
      </c>
      <c r="J364" s="10">
        <v>0.30282</v>
      </c>
      <c r="K364" s="17">
        <v>0.30282</v>
      </c>
      <c r="L364" s="15" t="s">
        <v>661</v>
      </c>
      <c r="M364" s="15" t="s">
        <v>662</v>
      </c>
      <c r="N364" s="16">
        <v>0.0211291145629479</v>
      </c>
      <c r="O364" s="16">
        <v>0.0460144614830881</v>
      </c>
      <c r="P364" s="16">
        <v>0.00383618063710128</v>
      </c>
      <c r="Q364" s="16">
        <v>0.0115556452901891</v>
      </c>
      <c r="R364" s="16">
        <v>0.00718397293591369</v>
      </c>
      <c r="S364" s="16">
        <v>0.0378918566345371</v>
      </c>
      <c r="T364" s="16">
        <v>0.00150371527472403</v>
      </c>
      <c r="U364" s="16">
        <v>0.00253833454476476</v>
      </c>
      <c r="V364" s="16">
        <v>0.0182411831783322</v>
      </c>
    </row>
    <row r="365" ht="15.75" spans="1:22">
      <c r="A365" s="44">
        <v>731103</v>
      </c>
      <c r="B365" s="9" t="s">
        <v>1088</v>
      </c>
      <c r="C365" s="10">
        <v>0.68383</v>
      </c>
      <c r="D365" s="11">
        <v>1.2761</v>
      </c>
      <c r="E365" s="10">
        <v>0.19944</v>
      </c>
      <c r="F365" s="10">
        <v>0.2724</v>
      </c>
      <c r="G365" s="11">
        <v>0.30334</v>
      </c>
      <c r="H365" s="10">
        <v>0.39973</v>
      </c>
      <c r="I365" s="11">
        <v>0.51052</v>
      </c>
      <c r="J365" s="10">
        <v>0.18551</v>
      </c>
      <c r="K365" s="17">
        <v>0</v>
      </c>
      <c r="L365" s="15" t="s">
        <v>651</v>
      </c>
      <c r="M365" s="15" t="s">
        <v>652</v>
      </c>
      <c r="N365" s="16">
        <v>0.494766387313503</v>
      </c>
      <c r="O365" s="16">
        <v>0.844206345435635</v>
      </c>
      <c r="P365" s="16">
        <v>0.223079308418082</v>
      </c>
      <c r="Q365" s="16">
        <v>0.28089437266053</v>
      </c>
      <c r="R365" s="16">
        <v>0.340688036731924</v>
      </c>
      <c r="S365" s="16">
        <v>0.248688300547729</v>
      </c>
      <c r="T365" s="16">
        <v>0.518234870433959</v>
      </c>
      <c r="U365" s="16">
        <v>0.290470446687619</v>
      </c>
      <c r="V365" s="16">
        <v>0.0830864084357602</v>
      </c>
    </row>
    <row r="366" ht="15.75" spans="1:22">
      <c r="A366" s="44">
        <v>731104</v>
      </c>
      <c r="B366" s="9" t="s">
        <v>1089</v>
      </c>
      <c r="C366" s="10">
        <v>1.69766</v>
      </c>
      <c r="D366" s="11">
        <v>1.04867</v>
      </c>
      <c r="E366" s="10">
        <v>3.21404</v>
      </c>
      <c r="F366" s="10">
        <v>1.69574</v>
      </c>
      <c r="G366" s="11">
        <v>1.94225</v>
      </c>
      <c r="H366" s="10">
        <v>1.91702</v>
      </c>
      <c r="I366" s="11">
        <v>1.9006</v>
      </c>
      <c r="J366" s="10">
        <v>2.35968</v>
      </c>
      <c r="K366" s="17">
        <v>2.1585</v>
      </c>
      <c r="L366" s="15" t="s">
        <v>653</v>
      </c>
      <c r="M366" s="15" t="s">
        <v>654</v>
      </c>
      <c r="N366" s="16">
        <v>0.893083965724128</v>
      </c>
      <c r="O366" s="16">
        <v>0.609759136451605</v>
      </c>
      <c r="P366" s="16">
        <v>1.71253289853122</v>
      </c>
      <c r="Q366" s="16">
        <v>0.833446374685946</v>
      </c>
      <c r="R366" s="16">
        <v>1.06099312180722</v>
      </c>
      <c r="S366" s="16">
        <v>0.987009209687118</v>
      </c>
      <c r="T366" s="16">
        <v>0.821222557058442</v>
      </c>
      <c r="U366" s="16">
        <v>1.2896060947764</v>
      </c>
      <c r="V366" s="16">
        <v>0.587055307183464</v>
      </c>
    </row>
    <row r="367" s="27" customFormat="1" ht="15.75" spans="1:22">
      <c r="A367" s="45"/>
      <c r="B367" s="28"/>
      <c r="C367" s="35"/>
      <c r="D367" s="36"/>
      <c r="E367" s="35"/>
      <c r="F367" s="35"/>
      <c r="G367" s="36"/>
      <c r="H367" s="35"/>
      <c r="I367" s="36"/>
      <c r="J367" s="35"/>
      <c r="K367" s="39"/>
      <c r="L367" s="15" t="s">
        <v>659</v>
      </c>
      <c r="M367" s="15" t="s">
        <v>660</v>
      </c>
      <c r="N367" s="16">
        <v>0.106529697880717</v>
      </c>
      <c r="O367" s="16">
        <v>0.0518720345963298</v>
      </c>
      <c r="P367" s="16">
        <v>0.203092064573541</v>
      </c>
      <c r="Q367" s="16">
        <v>0.247191977244683</v>
      </c>
      <c r="R367" s="16">
        <v>0.0885778094921005</v>
      </c>
      <c r="S367" s="16">
        <v>0.0973700843913995</v>
      </c>
      <c r="T367" s="16">
        <v>0.125550143791679</v>
      </c>
      <c r="U367" s="16">
        <v>0.0909617212400346</v>
      </c>
      <c r="V367" s="16">
        <v>0.0368514920223907</v>
      </c>
    </row>
    <row r="368" s="27" customFormat="1" ht="15.75" spans="1:22">
      <c r="A368" s="45"/>
      <c r="B368" s="28"/>
      <c r="C368" s="35"/>
      <c r="D368" s="36"/>
      <c r="E368" s="35"/>
      <c r="F368" s="35"/>
      <c r="G368" s="36"/>
      <c r="H368" s="35"/>
      <c r="I368" s="36"/>
      <c r="J368" s="35"/>
      <c r="K368" s="39"/>
      <c r="L368" s="15" t="s">
        <v>663</v>
      </c>
      <c r="M368" s="15" t="s">
        <v>664</v>
      </c>
      <c r="N368" s="16">
        <v>0.0441563197221036</v>
      </c>
      <c r="O368" s="16">
        <v>0.0693132613813253</v>
      </c>
      <c r="P368" s="16">
        <v>0.0368718879720774</v>
      </c>
      <c r="Q368" s="16">
        <v>0.0307977029322179</v>
      </c>
      <c r="R368" s="16">
        <v>0.00922281292810931</v>
      </c>
      <c r="S368" s="16">
        <v>0.0458476366869079</v>
      </c>
      <c r="T368" s="16">
        <v>0.0493724712493832</v>
      </c>
      <c r="U368" s="16">
        <v>0.0191589884100323</v>
      </c>
      <c r="V368" s="16">
        <v>0.00214725641688217</v>
      </c>
    </row>
    <row r="369" ht="15.75" spans="1:22">
      <c r="A369" s="44">
        <v>732101</v>
      </c>
      <c r="B369" s="9" t="s">
        <v>1090</v>
      </c>
      <c r="C369" s="10">
        <v>0.12482</v>
      </c>
      <c r="D369" s="11">
        <v>0.22979</v>
      </c>
      <c r="E369" s="10">
        <v>0.04733</v>
      </c>
      <c r="F369" s="10">
        <v>0.15119</v>
      </c>
      <c r="G369" s="11">
        <v>0.2027</v>
      </c>
      <c r="H369" s="10">
        <v>0.02556</v>
      </c>
      <c r="I369" s="11">
        <v>0.03602</v>
      </c>
      <c r="J369" s="10">
        <v>0.00126</v>
      </c>
      <c r="K369" s="17">
        <v>0.05713</v>
      </c>
      <c r="L369" s="15" t="s">
        <v>665</v>
      </c>
      <c r="M369" s="15" t="s">
        <v>666</v>
      </c>
      <c r="N369" s="16">
        <v>0.0832449819322484</v>
      </c>
      <c r="O369" s="16">
        <v>0.190630707650728</v>
      </c>
      <c r="P369" s="16">
        <v>0</v>
      </c>
      <c r="Q369" s="16">
        <v>0.142955555682331</v>
      </c>
      <c r="R369" s="16">
        <v>0</v>
      </c>
      <c r="S369" s="16">
        <v>0.0353635244547447</v>
      </c>
      <c r="T369" s="16">
        <v>0.029142542779299</v>
      </c>
      <c r="U369" s="16">
        <v>0.0445198363830492</v>
      </c>
      <c r="V369" s="16">
        <v>0</v>
      </c>
    </row>
    <row r="370" ht="15.75" spans="1:22">
      <c r="A370" s="43">
        <v>811101</v>
      </c>
      <c r="B370" s="20" t="s">
        <v>1091</v>
      </c>
      <c r="C370" s="7">
        <v>0.01717</v>
      </c>
      <c r="D370" s="8">
        <v>0.01392</v>
      </c>
      <c r="E370" s="7">
        <v>0.02461</v>
      </c>
      <c r="F370" s="7">
        <v>0.03057</v>
      </c>
      <c r="G370" s="8">
        <v>0.00761</v>
      </c>
      <c r="H370" s="7">
        <v>0.01336</v>
      </c>
      <c r="I370" s="8">
        <v>0.01051</v>
      </c>
      <c r="J370" s="7">
        <v>0.02505</v>
      </c>
      <c r="K370" s="14">
        <v>0.04959</v>
      </c>
      <c r="L370" s="15" t="s">
        <v>667</v>
      </c>
      <c r="M370" s="15" t="s">
        <v>668</v>
      </c>
      <c r="N370" s="16">
        <v>0.0437518320903349</v>
      </c>
      <c r="O370" s="16">
        <v>0.04805901826468</v>
      </c>
      <c r="P370" s="16">
        <v>0.0338467733122183</v>
      </c>
      <c r="Q370" s="16">
        <v>0.0808556898337124</v>
      </c>
      <c r="R370" s="16">
        <v>0.0335612710221097</v>
      </c>
      <c r="S370" s="16">
        <v>0.0418239274020726</v>
      </c>
      <c r="T370" s="16">
        <v>0.0382031765957418</v>
      </c>
      <c r="U370" s="16">
        <v>0.103082006645619</v>
      </c>
      <c r="V370" s="16">
        <v>0.0388191297887327</v>
      </c>
    </row>
    <row r="371" ht="15.75" spans="1:22">
      <c r="A371" s="44">
        <v>821101</v>
      </c>
      <c r="B371" s="9" t="s">
        <v>1092</v>
      </c>
      <c r="C371" s="10">
        <v>0.6195</v>
      </c>
      <c r="D371" s="11">
        <v>0.63694</v>
      </c>
      <c r="E371" s="10">
        <v>0.6034</v>
      </c>
      <c r="F371" s="10">
        <v>0.69257</v>
      </c>
      <c r="G371" s="11">
        <v>0.58079</v>
      </c>
      <c r="H371" s="10">
        <v>0.65127</v>
      </c>
      <c r="I371" s="11">
        <v>0.53849</v>
      </c>
      <c r="J371" s="10">
        <v>0.5893</v>
      </c>
      <c r="K371" s="17">
        <v>0.76278</v>
      </c>
      <c r="L371" s="15" t="s">
        <v>669</v>
      </c>
      <c r="M371" s="15" t="s">
        <v>670</v>
      </c>
      <c r="N371" s="16">
        <v>0.51184328612499</v>
      </c>
      <c r="O371" s="16">
        <v>0.507753623286332</v>
      </c>
      <c r="P371" s="16">
        <v>0.735268221398342</v>
      </c>
      <c r="Q371" s="16">
        <v>0.564841190619555</v>
      </c>
      <c r="R371" s="16">
        <v>0.532556165312954</v>
      </c>
      <c r="S371" s="16">
        <v>0.470060402119637</v>
      </c>
      <c r="T371" s="16">
        <v>0.454607808893455</v>
      </c>
      <c r="U371" s="16">
        <v>0.466264496924244</v>
      </c>
      <c r="V371" s="16">
        <v>0.661080375962148</v>
      </c>
    </row>
    <row r="372" ht="15.75" spans="1:22">
      <c r="A372" s="44">
        <v>831101</v>
      </c>
      <c r="B372" s="9" t="s">
        <v>1093</v>
      </c>
      <c r="C372" s="10">
        <v>0.27557</v>
      </c>
      <c r="D372" s="11">
        <v>0.47515</v>
      </c>
      <c r="E372" s="10">
        <v>0.10261</v>
      </c>
      <c r="F372" s="10">
        <v>0.20879</v>
      </c>
      <c r="G372" s="11">
        <v>0.17002</v>
      </c>
      <c r="H372" s="10">
        <v>0.10817</v>
      </c>
      <c r="I372" s="11">
        <v>0.17273</v>
      </c>
      <c r="J372" s="10">
        <v>0.10474</v>
      </c>
      <c r="K372" s="17">
        <v>0.28981</v>
      </c>
      <c r="L372" s="15" t="s">
        <v>689</v>
      </c>
      <c r="M372" s="15" t="s">
        <v>690</v>
      </c>
      <c r="N372" s="16">
        <v>0.526629576264366</v>
      </c>
      <c r="O372" s="16">
        <v>0.626095069979792</v>
      </c>
      <c r="P372" s="16">
        <v>0.266398909983371</v>
      </c>
      <c r="Q372" s="16">
        <v>0.653123865999969</v>
      </c>
      <c r="R372" s="16">
        <v>0.603169600322437</v>
      </c>
      <c r="S372" s="16">
        <v>0.410300951664912</v>
      </c>
      <c r="T372" s="16">
        <v>0.506199372186696</v>
      </c>
      <c r="U372" s="16">
        <v>0.391007963263268</v>
      </c>
      <c r="V372" s="16">
        <v>0.610496624382342</v>
      </c>
    </row>
    <row r="373" ht="15.75" spans="1:22">
      <c r="A373" s="44">
        <v>831102</v>
      </c>
      <c r="B373" s="9" t="s">
        <v>1094</v>
      </c>
      <c r="C373" s="10">
        <v>0.8416</v>
      </c>
      <c r="D373" s="11">
        <v>1.07735</v>
      </c>
      <c r="E373" s="10">
        <v>0.45643</v>
      </c>
      <c r="F373" s="10">
        <v>0.97264</v>
      </c>
      <c r="G373" s="11">
        <v>0.67042</v>
      </c>
      <c r="H373" s="10">
        <v>0.873</v>
      </c>
      <c r="I373" s="11">
        <v>0.70563</v>
      </c>
      <c r="J373" s="10">
        <v>0.45448</v>
      </c>
      <c r="K373" s="17">
        <v>0.68044</v>
      </c>
      <c r="L373" s="15" t="s">
        <v>691</v>
      </c>
      <c r="M373" s="15" t="s">
        <v>692</v>
      </c>
      <c r="N373" s="16">
        <v>0.70839014280639</v>
      </c>
      <c r="O373" s="16">
        <v>1.44131037544898</v>
      </c>
      <c r="P373" s="16">
        <v>0.337479177336523</v>
      </c>
      <c r="Q373" s="16">
        <v>0.516054111608327</v>
      </c>
      <c r="R373" s="16">
        <v>0.328884356541324</v>
      </c>
      <c r="S373" s="16">
        <v>0.66874776413178</v>
      </c>
      <c r="T373" s="16">
        <v>0.36383264686193</v>
      </c>
      <c r="U373" s="16">
        <v>0.212008723122168</v>
      </c>
      <c r="V373" s="16">
        <v>0.225725728659546</v>
      </c>
    </row>
    <row r="374" ht="15.75" spans="1:22">
      <c r="A374" s="44">
        <v>831103</v>
      </c>
      <c r="B374" s="9" t="s">
        <v>1095</v>
      </c>
      <c r="C374" s="10">
        <v>2.652</v>
      </c>
      <c r="D374" s="11">
        <v>2.67144</v>
      </c>
      <c r="E374" s="10">
        <v>2.40556</v>
      </c>
      <c r="F374" s="10">
        <v>2.87757</v>
      </c>
      <c r="G374" s="11">
        <v>2.70079</v>
      </c>
      <c r="H374" s="10">
        <v>2.93331</v>
      </c>
      <c r="I374" s="11">
        <v>2.34893</v>
      </c>
      <c r="J374" s="10">
        <v>2.62475</v>
      </c>
      <c r="K374" s="17">
        <v>2.99309</v>
      </c>
      <c r="L374" s="15" t="s">
        <v>685</v>
      </c>
      <c r="M374" s="15" t="s">
        <v>686</v>
      </c>
      <c r="N374" s="16">
        <v>0.647704254106883</v>
      </c>
      <c r="O374" s="16">
        <v>0.986211479390957</v>
      </c>
      <c r="P374" s="16">
        <v>0.446994580542953</v>
      </c>
      <c r="Q374" s="16">
        <v>0.64850441896741</v>
      </c>
      <c r="R374" s="16">
        <v>0.661841244893361</v>
      </c>
      <c r="S374" s="16">
        <v>0.616136926910411</v>
      </c>
      <c r="T374" s="16">
        <v>0.490072527436773</v>
      </c>
      <c r="U374" s="16">
        <v>0.286994948903817</v>
      </c>
      <c r="V374" s="16">
        <v>0.286776983708885</v>
      </c>
    </row>
    <row r="375" ht="15.75" spans="1:22">
      <c r="A375" s="44"/>
      <c r="B375" s="9"/>
      <c r="C375" s="10"/>
      <c r="D375" s="11"/>
      <c r="E375" s="10"/>
      <c r="F375" s="10"/>
      <c r="G375" s="11"/>
      <c r="H375" s="10"/>
      <c r="I375" s="11"/>
      <c r="J375" s="10"/>
      <c r="K375" s="17"/>
      <c r="L375" s="15" t="s">
        <v>687</v>
      </c>
      <c r="M375" s="15" t="s">
        <v>688</v>
      </c>
      <c r="N375" s="16">
        <v>1.81686793578347</v>
      </c>
      <c r="O375" s="16">
        <v>1.57326160012276</v>
      </c>
      <c r="P375" s="16">
        <v>1.74441012453741</v>
      </c>
      <c r="Q375" s="16">
        <v>1.77465408634359</v>
      </c>
      <c r="R375" s="16">
        <v>1.88549380892749</v>
      </c>
      <c r="S375" s="16">
        <v>1.94550423444523</v>
      </c>
      <c r="T375" s="16">
        <v>2.01826414718775</v>
      </c>
      <c r="U375" s="16">
        <v>1.92287496149711</v>
      </c>
      <c r="V375" s="16">
        <v>1.73066905347448</v>
      </c>
    </row>
    <row r="376" ht="15.75" spans="1:22">
      <c r="A376" s="44">
        <v>831104</v>
      </c>
      <c r="B376" s="9" t="s">
        <v>1096</v>
      </c>
      <c r="C376" s="10">
        <v>0.5936</v>
      </c>
      <c r="D376" s="11">
        <v>0.95786</v>
      </c>
      <c r="E376" s="10">
        <v>0.26669</v>
      </c>
      <c r="F376" s="10">
        <v>0.62013</v>
      </c>
      <c r="G376" s="11">
        <v>0.39928</v>
      </c>
      <c r="H376" s="10">
        <v>0.32476</v>
      </c>
      <c r="I376" s="11">
        <v>0.40231</v>
      </c>
      <c r="J376" s="10">
        <v>0.27399</v>
      </c>
      <c r="K376" s="17">
        <v>0.30613</v>
      </c>
      <c r="L376" s="15" t="s">
        <v>683</v>
      </c>
      <c r="M376" s="15" t="s">
        <v>684</v>
      </c>
      <c r="N376" s="16">
        <v>0.0339881976404216</v>
      </c>
      <c r="O376" s="16">
        <v>0.0539491935229431</v>
      </c>
      <c r="P376" s="16">
        <v>0.0155111437190075</v>
      </c>
      <c r="Q376" s="16">
        <v>0.0474739022545122</v>
      </c>
      <c r="R376" s="16">
        <v>0.0218491811247954</v>
      </c>
      <c r="S376" s="16">
        <v>0.035466929771798</v>
      </c>
      <c r="T376" s="16">
        <v>0.029336545103604</v>
      </c>
      <c r="U376" s="16">
        <v>0.00269509045719669</v>
      </c>
      <c r="V376" s="16">
        <v>0.0197567538195057</v>
      </c>
    </row>
    <row r="377" ht="15.75" spans="1:11">
      <c r="A377" s="44">
        <v>831201</v>
      </c>
      <c r="B377" s="9" t="s">
        <v>1097</v>
      </c>
      <c r="C377" s="10">
        <v>0.05114</v>
      </c>
      <c r="D377" s="11">
        <v>0.11105</v>
      </c>
      <c r="E377" s="10">
        <v>0.00752</v>
      </c>
      <c r="F377" s="10">
        <v>0.00903</v>
      </c>
      <c r="G377" s="11">
        <v>0.01063</v>
      </c>
      <c r="H377" s="10">
        <v>0.02573</v>
      </c>
      <c r="I377" s="11">
        <v>0.02312</v>
      </c>
      <c r="J377" s="10">
        <v>0.00748</v>
      </c>
      <c r="K377" s="17">
        <v>0.0015</v>
      </c>
    </row>
    <row r="378" ht="15.75" spans="1:11">
      <c r="A378" s="44">
        <v>831202</v>
      </c>
      <c r="B378" s="9" t="s">
        <v>1098</v>
      </c>
      <c r="C378" s="10">
        <v>0.09606</v>
      </c>
      <c r="D378" s="11">
        <v>0.13791</v>
      </c>
      <c r="E378" s="10">
        <v>0.11001</v>
      </c>
      <c r="F378" s="10">
        <v>0.05133</v>
      </c>
      <c r="G378" s="11">
        <v>0.06461</v>
      </c>
      <c r="H378" s="10">
        <v>0.08843</v>
      </c>
      <c r="I378" s="11">
        <v>0.0737</v>
      </c>
      <c r="J378" s="10">
        <v>0.06062</v>
      </c>
      <c r="K378" s="17">
        <v>0.03306</v>
      </c>
    </row>
    <row r="379" ht="15.75" spans="1:22">
      <c r="A379" s="43">
        <v>911101</v>
      </c>
      <c r="B379" s="20" t="s">
        <v>1099</v>
      </c>
      <c r="C379" s="7">
        <v>0.83406</v>
      </c>
      <c r="D379" s="8">
        <v>0.76847</v>
      </c>
      <c r="E379" s="7">
        <v>0.76796</v>
      </c>
      <c r="F379" s="7">
        <v>0.94947</v>
      </c>
      <c r="G379" s="8">
        <v>0.82272</v>
      </c>
      <c r="H379" s="7">
        <v>0.97113</v>
      </c>
      <c r="I379" s="8">
        <v>0.87192</v>
      </c>
      <c r="J379" s="7">
        <v>0.67062</v>
      </c>
      <c r="K379" s="14">
        <v>1.1732</v>
      </c>
      <c r="L379" s="15" t="s">
        <v>677</v>
      </c>
      <c r="M379" s="15" t="s">
        <v>678</v>
      </c>
      <c r="N379" s="16">
        <v>0.280337633554776</v>
      </c>
      <c r="O379" s="16">
        <v>0.373099072522215</v>
      </c>
      <c r="P379" s="16">
        <v>0.224034764807563</v>
      </c>
      <c r="Q379" s="16">
        <v>0.279383607113393</v>
      </c>
      <c r="R379" s="16">
        <v>0.251748040367585</v>
      </c>
      <c r="S379" s="16">
        <v>0.221383174098174</v>
      </c>
      <c r="T379" s="16">
        <v>0.27109952410502</v>
      </c>
      <c r="U379" s="16">
        <v>0.286402525681114</v>
      </c>
      <c r="V379" s="16">
        <v>0.295884834877072</v>
      </c>
    </row>
    <row r="380" s="27" customFormat="1" ht="15.75" spans="1:22">
      <c r="A380" s="46"/>
      <c r="B380" s="29"/>
      <c r="C380" s="32"/>
      <c r="D380" s="31"/>
      <c r="E380" s="32"/>
      <c r="F380" s="32"/>
      <c r="G380" s="31"/>
      <c r="H380" s="32"/>
      <c r="I380" s="31"/>
      <c r="J380" s="32"/>
      <c r="K380" s="40"/>
      <c r="L380" s="15" t="s">
        <v>679</v>
      </c>
      <c r="M380" s="15" t="s">
        <v>680</v>
      </c>
      <c r="N380" s="16">
        <v>0.0531974459633247</v>
      </c>
      <c r="O380" s="16">
        <v>0.0254484812622022</v>
      </c>
      <c r="P380" s="16">
        <v>0.0990538854299401</v>
      </c>
      <c r="Q380" s="16">
        <v>0.0459803545554011</v>
      </c>
      <c r="R380" s="16">
        <v>0.0461900744188859</v>
      </c>
      <c r="S380" s="16">
        <v>0.0582987738751345</v>
      </c>
      <c r="T380" s="16">
        <v>0.034096400151399</v>
      </c>
      <c r="U380" s="16">
        <v>0.0427601956112611</v>
      </c>
      <c r="V380" s="16">
        <v>0.0305614070305622</v>
      </c>
    </row>
    <row r="381" ht="15.75" spans="1:11">
      <c r="A381" s="44">
        <v>911102</v>
      </c>
      <c r="B381" s="9" t="s">
        <v>1100</v>
      </c>
      <c r="C381" s="10">
        <v>0.06169</v>
      </c>
      <c r="D381" s="11">
        <v>0.06264</v>
      </c>
      <c r="E381" s="10">
        <v>0.04129</v>
      </c>
      <c r="F381" s="10">
        <v>0.06415</v>
      </c>
      <c r="G381" s="11">
        <v>0.05216</v>
      </c>
      <c r="H381" s="10">
        <v>0.08742</v>
      </c>
      <c r="I381" s="11">
        <v>0.06096</v>
      </c>
      <c r="J381" s="10">
        <v>0.03609</v>
      </c>
      <c r="K381" s="17">
        <v>0.08546</v>
      </c>
    </row>
    <row r="382" ht="15.75" spans="1:11">
      <c r="A382" s="44">
        <v>912101</v>
      </c>
      <c r="B382" s="9" t="s">
        <v>1101</v>
      </c>
      <c r="C382" s="10">
        <v>0.01617</v>
      </c>
      <c r="D382" s="11">
        <v>0.01155</v>
      </c>
      <c r="E382" s="10">
        <v>0.0043</v>
      </c>
      <c r="F382" s="10">
        <v>0.02363</v>
      </c>
      <c r="G382" s="11">
        <v>0</v>
      </c>
      <c r="H382" s="10">
        <v>0.0231</v>
      </c>
      <c r="I382" s="11">
        <v>0.02438</v>
      </c>
      <c r="J382" s="10">
        <v>0.02665</v>
      </c>
      <c r="K382" s="17">
        <v>0.00583</v>
      </c>
    </row>
    <row r="383" ht="15.75" spans="1:11">
      <c r="A383" s="44">
        <v>912102</v>
      </c>
      <c r="B383" s="9" t="s">
        <v>1102</v>
      </c>
      <c r="C383" s="10">
        <v>0.06246</v>
      </c>
      <c r="D383" s="11">
        <v>0.0785</v>
      </c>
      <c r="E383" s="10">
        <v>0.06173</v>
      </c>
      <c r="F383" s="10">
        <v>0.04267</v>
      </c>
      <c r="G383" s="11">
        <v>0.09367</v>
      </c>
      <c r="H383" s="10">
        <v>0.03442</v>
      </c>
      <c r="I383" s="11">
        <v>0.05285</v>
      </c>
      <c r="J383" s="10">
        <v>0.05074</v>
      </c>
      <c r="K383" s="17">
        <v>0.04965</v>
      </c>
    </row>
    <row r="384" ht="15.75" spans="1:22">
      <c r="A384" s="44">
        <v>913101</v>
      </c>
      <c r="B384" s="9" t="s">
        <v>1103</v>
      </c>
      <c r="C384" s="10">
        <v>0.44966</v>
      </c>
      <c r="D384" s="11">
        <v>0.57282</v>
      </c>
      <c r="E384" s="10">
        <v>0.44531</v>
      </c>
      <c r="F384" s="10">
        <v>0.41073</v>
      </c>
      <c r="G384" s="11">
        <v>0.30819</v>
      </c>
      <c r="H384" s="10">
        <v>0.4373</v>
      </c>
      <c r="I384" s="11">
        <v>0.31624</v>
      </c>
      <c r="J384" s="10">
        <v>0.36691</v>
      </c>
      <c r="K384" s="17">
        <v>0.46057</v>
      </c>
      <c r="L384" s="15" t="s">
        <v>671</v>
      </c>
      <c r="M384" s="15" t="s">
        <v>672</v>
      </c>
      <c r="N384" s="16">
        <v>0.235248548009728</v>
      </c>
      <c r="O384" s="16">
        <v>0.347218245494235</v>
      </c>
      <c r="P384" s="16">
        <v>0.209435833838142</v>
      </c>
      <c r="Q384" s="16">
        <v>0.177619241499702</v>
      </c>
      <c r="R384" s="16">
        <v>0.190010455886187</v>
      </c>
      <c r="S384" s="16">
        <v>0.255171567368415</v>
      </c>
      <c r="T384" s="16">
        <v>0.19561521647855</v>
      </c>
      <c r="U384" s="16">
        <v>0.111423144838014</v>
      </c>
      <c r="V384" s="16">
        <v>0.190483020516304</v>
      </c>
    </row>
    <row r="385" s="27" customFormat="1" ht="15.75" spans="1:22">
      <c r="A385" s="45"/>
      <c r="B385" s="28"/>
      <c r="C385" s="35"/>
      <c r="D385" s="36"/>
      <c r="E385" s="35"/>
      <c r="F385" s="35"/>
      <c r="G385" s="36"/>
      <c r="H385" s="35"/>
      <c r="I385" s="36"/>
      <c r="J385" s="35"/>
      <c r="K385" s="39"/>
      <c r="L385" s="15" t="s">
        <v>673</v>
      </c>
      <c r="M385" s="15" t="s">
        <v>674</v>
      </c>
      <c r="N385" s="16">
        <v>0.0329990098798782</v>
      </c>
      <c r="O385" s="16">
        <v>0.0598162997050285</v>
      </c>
      <c r="P385" s="16">
        <v>0.0167024302410986</v>
      </c>
      <c r="Q385" s="16">
        <v>0.0317422441960457</v>
      </c>
      <c r="R385" s="16">
        <v>0.0177890309017447</v>
      </c>
      <c r="S385" s="16">
        <v>0.0349297933989197</v>
      </c>
      <c r="T385" s="16">
        <v>0.0181297136295633</v>
      </c>
      <c r="U385" s="16">
        <v>0.0161210257892214</v>
      </c>
      <c r="V385" s="16">
        <v>0.0183618410766997</v>
      </c>
    </row>
    <row r="386" s="27" customFormat="1" ht="15.75" spans="1:22">
      <c r="A386" s="45"/>
      <c r="B386" s="28"/>
      <c r="C386" s="35"/>
      <c r="D386" s="36"/>
      <c r="E386" s="35"/>
      <c r="F386" s="35"/>
      <c r="G386" s="36"/>
      <c r="H386" s="35"/>
      <c r="I386" s="36"/>
      <c r="J386" s="35"/>
      <c r="K386" s="39"/>
      <c r="L386" s="15" t="s">
        <v>675</v>
      </c>
      <c r="M386" s="15" t="s">
        <v>676</v>
      </c>
      <c r="N386" s="16">
        <v>0.0497408863727476</v>
      </c>
      <c r="O386" s="16">
        <v>0.0667072202821758</v>
      </c>
      <c r="P386" s="16">
        <v>0.0545553201353743</v>
      </c>
      <c r="Q386" s="16">
        <v>0.0380489607021437</v>
      </c>
      <c r="R386" s="16">
        <v>0.0249293228584675</v>
      </c>
      <c r="S386" s="16">
        <v>0.0532750500608781</v>
      </c>
      <c r="T386" s="16">
        <v>0.0388313955691547</v>
      </c>
      <c r="U386" s="16">
        <v>0.043673281600907</v>
      </c>
      <c r="V386" s="16">
        <v>0.059481054083148</v>
      </c>
    </row>
    <row r="387" s="27" customFormat="1" ht="15.75" spans="1:22">
      <c r="A387" s="45"/>
      <c r="B387" s="28"/>
      <c r="C387" s="35"/>
      <c r="D387" s="36"/>
      <c r="E387" s="35"/>
      <c r="F387" s="35"/>
      <c r="G387" s="36"/>
      <c r="H387" s="35"/>
      <c r="I387" s="36"/>
      <c r="J387" s="35"/>
      <c r="K387" s="39"/>
      <c r="L387" s="15" t="s">
        <v>681</v>
      </c>
      <c r="M387" s="15" t="s">
        <v>682</v>
      </c>
      <c r="N387" s="16">
        <v>0.0403450393084568</v>
      </c>
      <c r="O387" s="16">
        <v>0.0472517998782999</v>
      </c>
      <c r="P387" s="16">
        <v>0.0178021991530381</v>
      </c>
      <c r="Q387" s="16">
        <v>0.0557253270263943</v>
      </c>
      <c r="R387" s="16">
        <v>0.0240572702916212</v>
      </c>
      <c r="S387" s="16">
        <v>0.0431765643020754</v>
      </c>
      <c r="T387" s="16">
        <v>0.0287223022639583</v>
      </c>
      <c r="U387" s="16">
        <v>0.0533055991448962</v>
      </c>
      <c r="V387" s="16">
        <v>0.0504941766231272</v>
      </c>
    </row>
    <row r="388" ht="15.75" spans="1:11">
      <c r="A388" s="44">
        <v>913102</v>
      </c>
      <c r="B388" s="9" t="s">
        <v>1104</v>
      </c>
      <c r="C388" s="10">
        <v>0.04954</v>
      </c>
      <c r="D388" s="11">
        <v>0.08162</v>
      </c>
      <c r="E388" s="10">
        <v>0.02589</v>
      </c>
      <c r="F388" s="10">
        <v>0.04771</v>
      </c>
      <c r="G388" s="11">
        <v>0.04387</v>
      </c>
      <c r="H388" s="10">
        <v>0.02356</v>
      </c>
      <c r="I388" s="11">
        <v>0.02563</v>
      </c>
      <c r="J388" s="10">
        <v>0.02777</v>
      </c>
      <c r="K388" s="17">
        <v>0.02987</v>
      </c>
    </row>
    <row r="389" s="27" customFormat="1" ht="15.75" spans="1:22">
      <c r="A389" s="45"/>
      <c r="B389" s="28"/>
      <c r="C389" s="35"/>
      <c r="D389" s="36"/>
      <c r="E389" s="35"/>
      <c r="F389" s="35"/>
      <c r="G389" s="36"/>
      <c r="H389" s="35"/>
      <c r="I389" s="36"/>
      <c r="J389" s="35"/>
      <c r="K389" s="39"/>
      <c r="L389" s="15" t="s">
        <v>693</v>
      </c>
      <c r="M389" s="15" t="s">
        <v>694</v>
      </c>
      <c r="N389" s="16">
        <v>0.0247818296732465</v>
      </c>
      <c r="O389" s="16">
        <v>0.0313335150639372</v>
      </c>
      <c r="P389" s="16">
        <v>0.0148024715563683</v>
      </c>
      <c r="Q389" s="16">
        <v>0.0321351725859854</v>
      </c>
      <c r="R389" s="16">
        <v>0.0286651564708057</v>
      </c>
      <c r="S389" s="16">
        <v>0.0206927822881629</v>
      </c>
      <c r="T389" s="16">
        <v>0.0264692544850501</v>
      </c>
      <c r="U389" s="16">
        <v>0.010142676686905</v>
      </c>
      <c r="V389" s="16">
        <v>0.0128466804375498</v>
      </c>
    </row>
    <row r="390" s="27" customFormat="1" ht="15.75" spans="1:22">
      <c r="A390" s="45"/>
      <c r="B390" s="28"/>
      <c r="C390" s="35"/>
      <c r="D390" s="36"/>
      <c r="E390" s="35"/>
      <c r="F390" s="35"/>
      <c r="G390" s="36"/>
      <c r="H390" s="35"/>
      <c r="I390" s="36"/>
      <c r="J390" s="35"/>
      <c r="K390" s="39"/>
      <c r="L390" s="15" t="s">
        <v>695</v>
      </c>
      <c r="M390" s="15" t="s">
        <v>696</v>
      </c>
      <c r="N390" s="16">
        <v>0.0881095683244575</v>
      </c>
      <c r="O390" s="16">
        <v>0.201066475673513</v>
      </c>
      <c r="P390" s="16">
        <v>0.015950113954775</v>
      </c>
      <c r="Q390" s="16">
        <v>0.0553734127971329</v>
      </c>
      <c r="R390" s="16">
        <v>0.023491913734213</v>
      </c>
      <c r="S390" s="16">
        <v>0.0822220882040581</v>
      </c>
      <c r="T390" s="16">
        <v>0.0357601247755072</v>
      </c>
      <c r="U390" s="16">
        <v>0.019516002525662</v>
      </c>
      <c r="V390" s="16">
        <v>0.0340050926669536</v>
      </c>
    </row>
    <row r="391" s="27" customFormat="1" ht="15.75" spans="1:22">
      <c r="A391" s="45"/>
      <c r="B391" s="28"/>
      <c r="C391" s="35"/>
      <c r="D391" s="36"/>
      <c r="E391" s="35"/>
      <c r="F391" s="35"/>
      <c r="G391" s="36"/>
      <c r="H391" s="35"/>
      <c r="I391" s="36"/>
      <c r="J391" s="35"/>
      <c r="K391" s="39"/>
      <c r="L391" s="15" t="s">
        <v>697</v>
      </c>
      <c r="M391" s="15" t="s">
        <v>698</v>
      </c>
      <c r="N391" s="16">
        <v>0.62955941936973</v>
      </c>
      <c r="O391" s="16">
        <v>0.531518380432579</v>
      </c>
      <c r="P391" s="16">
        <v>0.510826239831737</v>
      </c>
      <c r="Q391" s="16">
        <v>0.787516594724338</v>
      </c>
      <c r="R391" s="16">
        <v>0.795465548817038</v>
      </c>
      <c r="S391" s="16">
        <v>0.660804951083518</v>
      </c>
      <c r="T391" s="16">
        <v>0.708442032346342</v>
      </c>
      <c r="U391" s="16">
        <v>0.511155562921928</v>
      </c>
      <c r="V391" s="16">
        <v>0.691058329288884</v>
      </c>
    </row>
    <row r="392" ht="15.75" spans="1:11">
      <c r="A392" s="44">
        <v>914101</v>
      </c>
      <c r="B392" s="9" t="s">
        <v>1105</v>
      </c>
      <c r="C392" s="10">
        <v>0.0908</v>
      </c>
      <c r="D392" s="11">
        <v>0.10994</v>
      </c>
      <c r="E392" s="10">
        <v>0.04687</v>
      </c>
      <c r="F392" s="10">
        <v>0.09059</v>
      </c>
      <c r="G392" s="11">
        <v>0.06931</v>
      </c>
      <c r="H392" s="10">
        <v>0.10168</v>
      </c>
      <c r="I392" s="11">
        <v>0.08333</v>
      </c>
      <c r="J392" s="10">
        <v>0.06663</v>
      </c>
      <c r="K392" s="17">
        <v>0.07078</v>
      </c>
    </row>
    <row r="393" ht="15.75" spans="1:11">
      <c r="A393" s="44">
        <v>914102</v>
      </c>
      <c r="B393" s="9" t="s">
        <v>1106</v>
      </c>
      <c r="C393" s="10">
        <v>0.05021</v>
      </c>
      <c r="D393" s="11">
        <v>0.08291</v>
      </c>
      <c r="E393" s="10">
        <v>0.01827</v>
      </c>
      <c r="F393" s="10">
        <v>0.02303</v>
      </c>
      <c r="G393" s="11">
        <v>0.02953</v>
      </c>
      <c r="H393" s="10">
        <v>0.03952</v>
      </c>
      <c r="I393" s="11">
        <v>0.02319</v>
      </c>
      <c r="J393" s="10">
        <v>0.04587</v>
      </c>
      <c r="K393" s="17">
        <v>0.03763</v>
      </c>
    </row>
    <row r="394" ht="15.75" spans="1:22">
      <c r="A394" s="44">
        <v>921101</v>
      </c>
      <c r="B394" s="9" t="s">
        <v>1107</v>
      </c>
      <c r="C394" s="10">
        <v>0.05898</v>
      </c>
      <c r="D394" s="11">
        <v>0.0762</v>
      </c>
      <c r="E394" s="10">
        <v>0.04586</v>
      </c>
      <c r="F394" s="10">
        <v>0.03779</v>
      </c>
      <c r="G394" s="11">
        <v>0.02298</v>
      </c>
      <c r="H394" s="10">
        <v>0.10405</v>
      </c>
      <c r="I394" s="11">
        <v>0.04379</v>
      </c>
      <c r="J394" s="10">
        <v>0.02533</v>
      </c>
      <c r="K394" s="17">
        <v>0.04267</v>
      </c>
      <c r="L394" s="15" t="s">
        <v>703</v>
      </c>
      <c r="M394" s="15" t="s">
        <v>704</v>
      </c>
      <c r="N394" s="16">
        <v>0.0733864936662503</v>
      </c>
      <c r="O394" s="16">
        <v>0.0719746000047774</v>
      </c>
      <c r="P394" s="16">
        <v>0.064828997067334</v>
      </c>
      <c r="Q394" s="16">
        <v>0.0596186854959722</v>
      </c>
      <c r="R394" s="16">
        <v>0.0639460528048623</v>
      </c>
      <c r="S394" s="16">
        <v>0.0916746351281625</v>
      </c>
      <c r="T394" s="16">
        <v>0.0722473318547664</v>
      </c>
      <c r="U394" s="16">
        <v>0.0750778640341673</v>
      </c>
      <c r="V394" s="16">
        <v>0.0600570098580215</v>
      </c>
    </row>
    <row r="395" s="27" customFormat="1" ht="15.75" spans="1:22">
      <c r="A395" s="45"/>
      <c r="B395" s="28"/>
      <c r="C395" s="35"/>
      <c r="D395" s="36"/>
      <c r="E395" s="35"/>
      <c r="F395" s="35"/>
      <c r="G395" s="36"/>
      <c r="H395" s="35"/>
      <c r="I395" s="36"/>
      <c r="J395" s="35"/>
      <c r="K395" s="39"/>
      <c r="L395" s="15" t="s">
        <v>705</v>
      </c>
      <c r="M395" s="15" t="s">
        <v>706</v>
      </c>
      <c r="N395" s="16">
        <v>0.0406220981541218</v>
      </c>
      <c r="O395" s="16">
        <v>0.0222560555935831</v>
      </c>
      <c r="P395" s="16">
        <v>0.0415975676725623</v>
      </c>
      <c r="Q395" s="16">
        <v>0.0755459810631501</v>
      </c>
      <c r="R395" s="16">
        <v>0.0357828663432315</v>
      </c>
      <c r="S395" s="16">
        <v>0.0484113806678102</v>
      </c>
      <c r="T395" s="16">
        <v>0.0428783614947163</v>
      </c>
      <c r="U395" s="16">
        <v>0.0413086180621767</v>
      </c>
      <c r="V395" s="16">
        <v>0.0482108928458983</v>
      </c>
    </row>
    <row r="396" ht="15.75" spans="1:11">
      <c r="A396" s="44">
        <v>921102</v>
      </c>
      <c r="B396" s="9" t="s">
        <v>1108</v>
      </c>
      <c r="C396" s="10">
        <v>0.00242</v>
      </c>
      <c r="D396" s="11">
        <v>0.00453</v>
      </c>
      <c r="E396" s="10">
        <v>0.00067</v>
      </c>
      <c r="F396" s="10">
        <v>0</v>
      </c>
      <c r="G396" s="11">
        <v>0.00019</v>
      </c>
      <c r="H396" s="10">
        <v>0.0013</v>
      </c>
      <c r="I396" s="11">
        <v>0.00124</v>
      </c>
      <c r="J396" s="10">
        <v>0.00143</v>
      </c>
      <c r="K396" s="17">
        <v>0.00397</v>
      </c>
    </row>
    <row r="397" ht="15.75" spans="1:22">
      <c r="A397" s="44">
        <v>921103</v>
      </c>
      <c r="B397" s="9" t="s">
        <v>1109</v>
      </c>
      <c r="C397" s="10">
        <v>0.03977</v>
      </c>
      <c r="D397" s="11">
        <v>0.03531</v>
      </c>
      <c r="E397" s="10">
        <v>0.03763</v>
      </c>
      <c r="F397" s="10">
        <v>0.03955</v>
      </c>
      <c r="G397" s="11">
        <v>0.05267</v>
      </c>
      <c r="H397" s="10">
        <v>0.04492</v>
      </c>
      <c r="I397" s="11">
        <v>0.03469</v>
      </c>
      <c r="J397" s="10">
        <v>0.05346</v>
      </c>
      <c r="K397" s="17">
        <v>0.03986</v>
      </c>
      <c r="L397" s="15" t="s">
        <v>701</v>
      </c>
      <c r="M397" s="15" t="s">
        <v>702</v>
      </c>
      <c r="N397" s="16">
        <v>0.0590589663166754</v>
      </c>
      <c r="O397" s="16">
        <v>0.0605755154421685</v>
      </c>
      <c r="P397" s="16">
        <v>0.0492383710233387</v>
      </c>
      <c r="Q397" s="16">
        <v>0.0491245287786631</v>
      </c>
      <c r="R397" s="16">
        <v>0.0639370539159624</v>
      </c>
      <c r="S397" s="16">
        <v>0.0549656658327358</v>
      </c>
      <c r="T397" s="16">
        <v>0.060533332039225</v>
      </c>
      <c r="U397" s="16">
        <v>0.0614585269658934</v>
      </c>
      <c r="V397" s="16">
        <v>0.04987908837986</v>
      </c>
    </row>
    <row r="398" ht="15.75" spans="1:22">
      <c r="A398" s="44">
        <v>921104</v>
      </c>
      <c r="B398" s="9" t="s">
        <v>1110</v>
      </c>
      <c r="C398" s="10">
        <v>0.06483</v>
      </c>
      <c r="D398" s="11">
        <v>0.11853</v>
      </c>
      <c r="E398" s="10">
        <v>0.01834</v>
      </c>
      <c r="F398" s="10">
        <v>0.04683</v>
      </c>
      <c r="G398" s="11">
        <v>0</v>
      </c>
      <c r="H398" s="10">
        <v>0.04184</v>
      </c>
      <c r="I398" s="11">
        <v>0.04189</v>
      </c>
      <c r="J398" s="10">
        <v>0.00985</v>
      </c>
      <c r="K398" s="17">
        <v>0.0679</v>
      </c>
      <c r="L398" s="15" t="s">
        <v>699</v>
      </c>
      <c r="M398" s="15" t="s">
        <v>700</v>
      </c>
      <c r="N398" s="16">
        <v>0.0684186282924556</v>
      </c>
      <c r="O398" s="16">
        <v>0.17243236226076</v>
      </c>
      <c r="P398" s="16">
        <v>0</v>
      </c>
      <c r="Q398" s="16">
        <v>0.0848461303491123</v>
      </c>
      <c r="R398" s="16">
        <v>0.0429690214451005</v>
      </c>
      <c r="S398" s="16">
        <v>0.00155781530962</v>
      </c>
      <c r="T398" s="16">
        <v>0.0198081763734736</v>
      </c>
      <c r="U398" s="16">
        <v>0.0233005795322879</v>
      </c>
      <c r="V398" s="16">
        <v>0.00550399088505009</v>
      </c>
    </row>
    <row r="399" ht="15.75" spans="1:22">
      <c r="A399" s="44">
        <v>922101</v>
      </c>
      <c r="B399" s="9" t="s">
        <v>1111</v>
      </c>
      <c r="C399" s="10">
        <v>0.39719</v>
      </c>
      <c r="D399" s="11">
        <v>0.48445</v>
      </c>
      <c r="E399" s="10">
        <v>0.34689</v>
      </c>
      <c r="F399" s="10">
        <v>0.34923</v>
      </c>
      <c r="G399" s="11">
        <v>0.3344</v>
      </c>
      <c r="H399" s="10">
        <v>0.35364</v>
      </c>
      <c r="I399" s="11">
        <v>0.32894</v>
      </c>
      <c r="J399" s="10">
        <v>0.38124</v>
      </c>
      <c r="K399" s="17">
        <v>0.3184</v>
      </c>
      <c r="L399" s="15" t="s">
        <v>707</v>
      </c>
      <c r="M399" s="15" t="s">
        <v>708</v>
      </c>
      <c r="N399" s="16">
        <v>0.0714048733560717</v>
      </c>
      <c r="O399" s="16">
        <v>0.0589981976317828</v>
      </c>
      <c r="P399" s="16">
        <v>0.0653507164576884</v>
      </c>
      <c r="Q399" s="16">
        <v>0.0693370823718465</v>
      </c>
      <c r="R399" s="16">
        <v>0.0709439307227883</v>
      </c>
      <c r="S399" s="16">
        <v>0.0871860328576729</v>
      </c>
      <c r="T399" s="16">
        <v>0.055280759748507</v>
      </c>
      <c r="U399" s="16">
        <v>0.0434379822142796</v>
      </c>
      <c r="V399" s="16">
        <v>0.286856025336384</v>
      </c>
    </row>
    <row r="400" ht="15.75" spans="1:11">
      <c r="A400" s="44">
        <v>922102</v>
      </c>
      <c r="B400" s="9" t="s">
        <v>1112</v>
      </c>
      <c r="C400" s="10">
        <v>0.00928</v>
      </c>
      <c r="D400" s="11">
        <v>0.01892</v>
      </c>
      <c r="E400" s="10">
        <v>0.01334</v>
      </c>
      <c r="F400" s="10">
        <v>0.00252</v>
      </c>
      <c r="G400" s="11">
        <v>0</v>
      </c>
      <c r="H400" s="10">
        <v>0.00225</v>
      </c>
      <c r="I400" s="11">
        <v>0.00418</v>
      </c>
      <c r="J400" s="10">
        <v>0</v>
      </c>
      <c r="K400" s="17">
        <v>0.00694</v>
      </c>
    </row>
    <row r="401" ht="15.75" spans="1:11">
      <c r="A401" s="44">
        <v>922103</v>
      </c>
      <c r="B401" s="9" t="s">
        <v>1113</v>
      </c>
      <c r="C401" s="10">
        <v>0.01175</v>
      </c>
      <c r="D401" s="11">
        <v>0.01618</v>
      </c>
      <c r="E401" s="10">
        <v>0.00208</v>
      </c>
      <c r="F401" s="10">
        <v>0.01317</v>
      </c>
      <c r="G401" s="11">
        <v>0</v>
      </c>
      <c r="H401" s="10">
        <v>0</v>
      </c>
      <c r="I401" s="11">
        <v>0.00743</v>
      </c>
      <c r="J401" s="10">
        <v>0.03301</v>
      </c>
      <c r="K401" s="17">
        <v>0.00132</v>
      </c>
    </row>
    <row r="402" ht="15.75" spans="1:22">
      <c r="A402" s="44">
        <v>923101</v>
      </c>
      <c r="B402" s="9" t="s">
        <v>1114</v>
      </c>
      <c r="C402" s="10">
        <v>0.00104</v>
      </c>
      <c r="D402" s="11">
        <v>0.00264</v>
      </c>
      <c r="E402" s="10">
        <v>0</v>
      </c>
      <c r="F402" s="10">
        <v>0</v>
      </c>
      <c r="G402" s="11">
        <v>0.00084</v>
      </c>
      <c r="H402" s="10">
        <v>0</v>
      </c>
      <c r="I402" s="11">
        <v>0</v>
      </c>
      <c r="J402" s="10">
        <v>0</v>
      </c>
      <c r="K402" s="17">
        <v>0</v>
      </c>
      <c r="L402" s="15" t="s">
        <v>709</v>
      </c>
      <c r="M402" s="15" t="s">
        <v>710</v>
      </c>
      <c r="N402" s="16">
        <v>0.0353939612859463</v>
      </c>
      <c r="O402" s="16">
        <v>0.0543958997512</v>
      </c>
      <c r="P402" s="16">
        <v>0.111091738804043</v>
      </c>
      <c r="Q402" s="16">
        <v>0.0529439824462601</v>
      </c>
      <c r="R402" s="16">
        <v>0.0627719782911345</v>
      </c>
      <c r="S402" s="16">
        <v>0.109769639275991</v>
      </c>
      <c r="T402" s="16">
        <v>0.100680828696785</v>
      </c>
      <c r="U402" s="16">
        <v>0.117901368530476</v>
      </c>
      <c r="V402" s="16">
        <v>0.0449201059451342</v>
      </c>
    </row>
    <row r="403" ht="15.75" spans="1:22">
      <c r="A403" s="44"/>
      <c r="B403" s="9"/>
      <c r="C403" s="10"/>
      <c r="D403" s="11"/>
      <c r="E403" s="10"/>
      <c r="F403" s="10"/>
      <c r="G403" s="11"/>
      <c r="H403" s="10"/>
      <c r="I403" s="11"/>
      <c r="J403" s="10"/>
      <c r="K403" s="17"/>
      <c r="L403" s="15" t="s">
        <v>711</v>
      </c>
      <c r="M403" s="15" t="s">
        <v>712</v>
      </c>
      <c r="N403" s="16">
        <v>0.0299309180389723</v>
      </c>
      <c r="O403" s="16">
        <v>0.0338569600892092</v>
      </c>
      <c r="P403" s="16">
        <v>0.0222730824344425</v>
      </c>
      <c r="Q403" s="16">
        <v>0.0344475873081593</v>
      </c>
      <c r="R403" s="16">
        <v>0.0533531561849115</v>
      </c>
      <c r="S403" s="16">
        <v>0.0283467080139222</v>
      </c>
      <c r="T403" s="16">
        <v>0.01610392140156</v>
      </c>
      <c r="U403" s="16">
        <v>0.0271514372485279</v>
      </c>
      <c r="V403" s="16">
        <v>0.0464797288243228</v>
      </c>
    </row>
    <row r="404" s="27" customFormat="1" ht="15.75" spans="1:22">
      <c r="A404" s="45"/>
      <c r="B404" s="28"/>
      <c r="C404" s="35"/>
      <c r="D404" s="36"/>
      <c r="E404" s="35"/>
      <c r="F404" s="35"/>
      <c r="G404" s="36"/>
      <c r="H404" s="35"/>
      <c r="I404" s="36"/>
      <c r="J404" s="35"/>
      <c r="K404" s="39"/>
      <c r="L404" s="15" t="s">
        <v>713</v>
      </c>
      <c r="M404" s="15" t="s">
        <v>714</v>
      </c>
      <c r="N404" s="16">
        <v>0.0221130110157615</v>
      </c>
      <c r="O404" s="16">
        <v>0.0145261733032139</v>
      </c>
      <c r="P404" s="16">
        <v>0.0395444840043349</v>
      </c>
      <c r="Q404" s="16">
        <v>0.00892456873276416</v>
      </c>
      <c r="R404" s="16">
        <v>0.0309481060198772</v>
      </c>
      <c r="S404" s="16">
        <v>0.018872618217688</v>
      </c>
      <c r="T404" s="16">
        <v>0.0270394200850956</v>
      </c>
      <c r="U404" s="16">
        <v>0.0251333346996273</v>
      </c>
      <c r="V404" s="16">
        <v>0.0258649725291991</v>
      </c>
    </row>
    <row r="405" ht="15.75" spans="1:22">
      <c r="A405" s="44">
        <v>924101</v>
      </c>
      <c r="B405" s="9" t="s">
        <v>1115</v>
      </c>
      <c r="C405" s="10">
        <v>0.19972</v>
      </c>
      <c r="D405" s="11">
        <v>0.35681</v>
      </c>
      <c r="E405" s="10">
        <v>0.08487</v>
      </c>
      <c r="F405" s="10">
        <v>0.11979</v>
      </c>
      <c r="G405" s="11">
        <v>0.1406</v>
      </c>
      <c r="H405" s="10">
        <v>0.12159</v>
      </c>
      <c r="I405" s="11">
        <v>0.10887</v>
      </c>
      <c r="J405" s="10">
        <v>0.06618</v>
      </c>
      <c r="K405" s="17">
        <v>0.09403</v>
      </c>
      <c r="L405" s="15" t="s">
        <v>715</v>
      </c>
      <c r="M405" s="15" t="s">
        <v>716</v>
      </c>
      <c r="N405" s="16">
        <v>0.473505905710086</v>
      </c>
      <c r="O405" s="16">
        <v>0.78958940662142</v>
      </c>
      <c r="P405" s="16">
        <v>0.22311832891153</v>
      </c>
      <c r="Q405" s="16">
        <v>0.416288611572699</v>
      </c>
      <c r="R405" s="16">
        <v>0.368095708950809</v>
      </c>
      <c r="S405" s="16">
        <v>0.458966179523785</v>
      </c>
      <c r="T405" s="16">
        <v>0.308812128513864</v>
      </c>
      <c r="U405" s="16">
        <v>0.198301583651908</v>
      </c>
      <c r="V405" s="16">
        <v>0.395612613715549</v>
      </c>
    </row>
    <row r="406" ht="15.75" spans="1:22">
      <c r="A406" s="44">
        <v>925101</v>
      </c>
      <c r="B406" s="9" t="s">
        <v>1116</v>
      </c>
      <c r="C406" s="10">
        <v>0.02909</v>
      </c>
      <c r="D406" s="11">
        <v>0.05889</v>
      </c>
      <c r="E406" s="10">
        <v>0.00399</v>
      </c>
      <c r="F406" s="10">
        <v>0.00166</v>
      </c>
      <c r="G406" s="11">
        <v>0.01612</v>
      </c>
      <c r="H406" s="10">
        <v>0.00286</v>
      </c>
      <c r="I406" s="11">
        <v>0.02541</v>
      </c>
      <c r="J406" s="10">
        <v>0.00225</v>
      </c>
      <c r="K406" s="17">
        <v>0.01128</v>
      </c>
      <c r="L406" s="15" t="s">
        <v>717</v>
      </c>
      <c r="M406" s="15" t="s">
        <v>718</v>
      </c>
      <c r="N406" s="16">
        <v>0.0743619307575687</v>
      </c>
      <c r="O406" s="16">
        <v>0.141340631210868</v>
      </c>
      <c r="P406" s="16">
        <v>0.0565072873593621</v>
      </c>
      <c r="Q406" s="16">
        <v>0.0567235202701292</v>
      </c>
      <c r="R406" s="16">
        <v>0.0395221272145358</v>
      </c>
      <c r="S406" s="16">
        <v>0.103941942424253</v>
      </c>
      <c r="T406" s="16">
        <v>0.0372646417534976</v>
      </c>
      <c r="U406" s="16">
        <v>0.0133668083736711</v>
      </c>
      <c r="V406" s="16">
        <v>0.0487581547203042</v>
      </c>
    </row>
    <row r="407" ht="15.75" spans="1:11">
      <c r="A407" s="44">
        <v>931101</v>
      </c>
      <c r="B407" s="9" t="s">
        <v>1117</v>
      </c>
      <c r="C407" s="10">
        <v>0.02506</v>
      </c>
      <c r="D407" s="11">
        <v>0.01746</v>
      </c>
      <c r="E407" s="10">
        <v>0.05676</v>
      </c>
      <c r="F407" s="10">
        <v>0.02011</v>
      </c>
      <c r="G407" s="11">
        <v>0.0207</v>
      </c>
      <c r="H407" s="10">
        <v>0.014</v>
      </c>
      <c r="I407" s="11">
        <v>0.04473</v>
      </c>
      <c r="J407" s="10">
        <v>0.01982</v>
      </c>
      <c r="K407" s="17">
        <v>0.02142</v>
      </c>
    </row>
    <row r="408" ht="15.75" spans="1:22">
      <c r="A408" s="44">
        <v>931102</v>
      </c>
      <c r="B408" s="9" t="s">
        <v>1118</v>
      </c>
      <c r="C408" s="10">
        <v>0.66522</v>
      </c>
      <c r="D408" s="11">
        <v>0.64009</v>
      </c>
      <c r="E408" s="10">
        <v>0.92618</v>
      </c>
      <c r="F408" s="10">
        <v>0.56102</v>
      </c>
      <c r="G408" s="11">
        <v>0.48358</v>
      </c>
      <c r="H408" s="10">
        <v>0.50134</v>
      </c>
      <c r="I408" s="11">
        <v>0.6219</v>
      </c>
      <c r="J408" s="10">
        <v>0.95329</v>
      </c>
      <c r="K408" s="17">
        <v>0.98266</v>
      </c>
      <c r="L408" s="15" t="s">
        <v>883</v>
      </c>
      <c r="M408" s="15" t="s">
        <v>884</v>
      </c>
      <c r="N408" s="16">
        <v>0.871513611734254</v>
      </c>
      <c r="O408" s="16">
        <v>0.806614997872073</v>
      </c>
      <c r="P408" s="16">
        <v>1.35042613079774</v>
      </c>
      <c r="Q408" s="16">
        <v>0.898590572306849</v>
      </c>
      <c r="R408" s="16">
        <v>0.968326067077655</v>
      </c>
      <c r="S408" s="16">
        <v>0.902167657704613</v>
      </c>
      <c r="T408" s="16">
        <v>1.07552916731922</v>
      </c>
      <c r="U408" s="16">
        <v>1.13028498276745</v>
      </c>
      <c r="V408" s="16">
        <v>1.08567474612158</v>
      </c>
    </row>
    <row r="409" s="27" customFormat="1" ht="15.75" spans="1:22">
      <c r="A409" s="45"/>
      <c r="B409" s="28"/>
      <c r="C409" s="35"/>
      <c r="D409" s="36"/>
      <c r="E409" s="35"/>
      <c r="F409" s="35"/>
      <c r="G409" s="36"/>
      <c r="H409" s="35"/>
      <c r="I409" s="36"/>
      <c r="J409" s="35"/>
      <c r="K409" s="39"/>
      <c r="L409" s="15" t="s">
        <v>719</v>
      </c>
      <c r="M409" s="15" t="s">
        <v>720</v>
      </c>
      <c r="N409" s="16">
        <v>0.106403386251311</v>
      </c>
      <c r="O409" s="16">
        <v>0.149491941206564</v>
      </c>
      <c r="P409" s="16">
        <v>0.129860396770355</v>
      </c>
      <c r="Q409" s="16">
        <v>0.142347979215059</v>
      </c>
      <c r="R409" s="16">
        <v>0.105019542585275</v>
      </c>
      <c r="S409" s="16">
        <v>0.0500108667138005</v>
      </c>
      <c r="T409" s="16">
        <v>0.08009901189269</v>
      </c>
      <c r="U409" s="16">
        <v>0.033613054191599</v>
      </c>
      <c r="V409" s="16">
        <v>0.115659141286588</v>
      </c>
    </row>
    <row r="410" ht="15.75" spans="1:22">
      <c r="A410" s="44">
        <v>931201</v>
      </c>
      <c r="B410" s="9" t="s">
        <v>1119</v>
      </c>
      <c r="C410" s="10">
        <v>0.05834</v>
      </c>
      <c r="D410" s="11">
        <v>0.11404</v>
      </c>
      <c r="E410" s="10">
        <v>0.02727</v>
      </c>
      <c r="F410" s="10">
        <v>0.03165</v>
      </c>
      <c r="G410" s="11">
        <v>0.0389</v>
      </c>
      <c r="H410" s="10">
        <v>0.02117</v>
      </c>
      <c r="I410" s="11">
        <v>0.02823</v>
      </c>
      <c r="J410" s="10">
        <v>0.00899</v>
      </c>
      <c r="K410" s="17">
        <v>0.02329</v>
      </c>
      <c r="L410" s="15" t="s">
        <v>721</v>
      </c>
      <c r="M410" s="15" t="s">
        <v>722</v>
      </c>
      <c r="N410" s="16">
        <v>0.0359380963061282</v>
      </c>
      <c r="O410" s="16">
        <v>0.069840230519058</v>
      </c>
      <c r="P410" s="16">
        <v>0.0241191236757369</v>
      </c>
      <c r="Q410" s="16">
        <v>0.0116980049801563</v>
      </c>
      <c r="R410" s="16">
        <v>0.0211189414299575</v>
      </c>
      <c r="S410" s="16">
        <v>0.0606003262050575</v>
      </c>
      <c r="T410" s="16">
        <v>0.0277484014306473</v>
      </c>
      <c r="U410" s="16">
        <v>0.043162228272942</v>
      </c>
      <c r="V410" s="16">
        <v>0.00221190752581206</v>
      </c>
    </row>
    <row r="411" ht="15.75" spans="1:11">
      <c r="A411" s="44">
        <v>931202</v>
      </c>
      <c r="B411" s="9" t="s">
        <v>1120</v>
      </c>
      <c r="C411" s="10">
        <v>0.02385</v>
      </c>
      <c r="D411" s="11">
        <v>0.05723</v>
      </c>
      <c r="E411" s="10">
        <v>0.02927</v>
      </c>
      <c r="F411" s="10">
        <v>6e-5</v>
      </c>
      <c r="G411" s="11">
        <v>0.00357</v>
      </c>
      <c r="H411" s="10">
        <v>0</v>
      </c>
      <c r="I411" s="11">
        <v>0.00104</v>
      </c>
      <c r="J411" s="10">
        <v>0.00447</v>
      </c>
      <c r="K411" s="17">
        <v>0.00077</v>
      </c>
    </row>
    <row r="412" ht="15.75" spans="1:22">
      <c r="A412" s="44">
        <v>932101</v>
      </c>
      <c r="B412" s="9" t="s">
        <v>1121</v>
      </c>
      <c r="C412" s="10">
        <v>0.08871</v>
      </c>
      <c r="D412" s="11">
        <v>0.21665</v>
      </c>
      <c r="E412" s="10">
        <v>0.00589</v>
      </c>
      <c r="F412" s="10">
        <v>0.02246</v>
      </c>
      <c r="G412" s="11">
        <v>0.00441</v>
      </c>
      <c r="H412" s="10">
        <v>0.00847</v>
      </c>
      <c r="I412" s="11">
        <v>0.02044</v>
      </c>
      <c r="J412" s="10">
        <v>0.00829</v>
      </c>
      <c r="K412" s="17">
        <v>0</v>
      </c>
      <c r="L412" s="15" t="s">
        <v>723</v>
      </c>
      <c r="M412" s="15" t="s">
        <v>724</v>
      </c>
      <c r="N412" s="16">
        <v>0.0801540278779523</v>
      </c>
      <c r="O412" s="16">
        <v>0.203423476380056</v>
      </c>
      <c r="P412" s="16">
        <v>0.00722180316119518</v>
      </c>
      <c r="Q412" s="16">
        <v>0.0438394823814789</v>
      </c>
      <c r="R412" s="16">
        <v>0.0441635538272167</v>
      </c>
      <c r="S412" s="16">
        <v>0.118842310732116</v>
      </c>
      <c r="T412" s="16">
        <v>0.0334017048758363</v>
      </c>
      <c r="U412" s="16">
        <v>0.0501019093573927</v>
      </c>
      <c r="V412" s="16">
        <v>0.0236434297650315</v>
      </c>
    </row>
    <row r="413" ht="15.75" spans="1:11">
      <c r="A413" s="44">
        <v>932102</v>
      </c>
      <c r="B413" s="9" t="s">
        <v>1122</v>
      </c>
      <c r="C413" s="10">
        <v>0.0685</v>
      </c>
      <c r="D413" s="11">
        <v>0.16971</v>
      </c>
      <c r="E413" s="10">
        <v>0.00233</v>
      </c>
      <c r="F413" s="10">
        <v>0.0031</v>
      </c>
      <c r="G413" s="11">
        <v>0.00508</v>
      </c>
      <c r="H413" s="10">
        <v>0.00363</v>
      </c>
      <c r="I413" s="11">
        <v>0.02176</v>
      </c>
      <c r="J413" s="10">
        <v>0</v>
      </c>
      <c r="K413" s="17">
        <v>0</v>
      </c>
    </row>
    <row r="414" ht="15.75" spans="1:11">
      <c r="A414" s="44">
        <v>933101</v>
      </c>
      <c r="B414" s="9" t="s">
        <v>1123</v>
      </c>
      <c r="C414" s="10">
        <v>0.01389</v>
      </c>
      <c r="D414" s="11">
        <v>0.01982</v>
      </c>
      <c r="E414" s="10">
        <v>0.00046</v>
      </c>
      <c r="F414" s="10">
        <v>0.02168</v>
      </c>
      <c r="G414" s="11">
        <v>0.02796</v>
      </c>
      <c r="H414" s="10">
        <v>0.00799</v>
      </c>
      <c r="I414" s="11">
        <v>0.00632</v>
      </c>
      <c r="J414" s="10">
        <v>0.0042</v>
      </c>
      <c r="K414" s="17">
        <v>0.01398</v>
      </c>
    </row>
    <row r="415" ht="15.75" spans="1:22">
      <c r="A415" s="44">
        <v>941101</v>
      </c>
      <c r="B415" s="9" t="s">
        <v>1124</v>
      </c>
      <c r="C415" s="10">
        <v>1.01377</v>
      </c>
      <c r="D415" s="11">
        <v>1.48066</v>
      </c>
      <c r="E415" s="10">
        <v>0.55623</v>
      </c>
      <c r="F415" s="10">
        <v>0.92474</v>
      </c>
      <c r="G415" s="11">
        <v>0.45808</v>
      </c>
      <c r="H415" s="10">
        <v>0.92901</v>
      </c>
      <c r="I415" s="11">
        <v>0.80516</v>
      </c>
      <c r="J415" s="10">
        <v>0.54225</v>
      </c>
      <c r="K415" s="17">
        <v>0.69297</v>
      </c>
      <c r="L415" s="15" t="s">
        <v>725</v>
      </c>
      <c r="M415" s="15" t="s">
        <v>726</v>
      </c>
      <c r="N415" s="16">
        <v>0.555176569829623</v>
      </c>
      <c r="O415" s="16">
        <v>0.731310787025689</v>
      </c>
      <c r="P415" s="16">
        <v>0.444159136180308</v>
      </c>
      <c r="Q415" s="16">
        <v>0.382664382417524</v>
      </c>
      <c r="R415" s="16">
        <v>0.479744655401934</v>
      </c>
      <c r="S415" s="16">
        <v>0.512781090485195</v>
      </c>
      <c r="T415" s="16">
        <v>0.58943017942174</v>
      </c>
      <c r="U415" s="16">
        <v>0.325992654734442</v>
      </c>
      <c r="V415" s="16">
        <v>0.337157840729828</v>
      </c>
    </row>
    <row r="416" s="27" customFormat="1" ht="15.75" spans="1:22">
      <c r="A416" s="45"/>
      <c r="B416" s="28"/>
      <c r="C416" s="35"/>
      <c r="D416" s="36"/>
      <c r="E416" s="35"/>
      <c r="F416" s="35"/>
      <c r="G416" s="36"/>
      <c r="H416" s="35"/>
      <c r="I416" s="36"/>
      <c r="J416" s="35"/>
      <c r="K416" s="39"/>
      <c r="L416" s="15" t="s">
        <v>727</v>
      </c>
      <c r="M416" s="15" t="s">
        <v>728</v>
      </c>
      <c r="N416" s="16">
        <v>0.0867862635126412</v>
      </c>
      <c r="O416" s="16">
        <v>0.0574188357561428</v>
      </c>
      <c r="P416" s="16">
        <v>0.0758598707834649</v>
      </c>
      <c r="Q416" s="16">
        <v>0.0500174899017843</v>
      </c>
      <c r="R416" s="16">
        <v>0.0798174795451591</v>
      </c>
      <c r="S416" s="16">
        <v>0.0944535776948131</v>
      </c>
      <c r="T416" s="16">
        <v>0.08876171394096</v>
      </c>
      <c r="U416" s="16">
        <v>0.125849710333467</v>
      </c>
      <c r="V416" s="16">
        <v>0.177593230598122</v>
      </c>
    </row>
    <row r="417" s="27" customFormat="1" ht="15.75" spans="1:22">
      <c r="A417" s="45"/>
      <c r="B417" s="28"/>
      <c r="C417" s="35"/>
      <c r="D417" s="36"/>
      <c r="E417" s="35"/>
      <c r="F417" s="35"/>
      <c r="G417" s="36"/>
      <c r="H417" s="35"/>
      <c r="I417" s="36"/>
      <c r="J417" s="35"/>
      <c r="K417" s="39"/>
      <c r="L417" s="15" t="s">
        <v>729</v>
      </c>
      <c r="M417" s="15" t="s">
        <v>730</v>
      </c>
      <c r="N417" s="16">
        <v>0.0349651193678039</v>
      </c>
      <c r="O417" s="16">
        <v>0.057511501229624</v>
      </c>
      <c r="P417" s="16">
        <v>0.0118210984895636</v>
      </c>
      <c r="Q417" s="16">
        <v>0.03708484791996</v>
      </c>
      <c r="R417" s="16">
        <v>0.0197512078723196</v>
      </c>
      <c r="S417" s="16">
        <v>0.0255938343304373</v>
      </c>
      <c r="T417" s="16">
        <v>0.0423086658530683</v>
      </c>
      <c r="U417" s="16">
        <v>0.0220376387264027</v>
      </c>
      <c r="V417" s="16">
        <v>0.00786417397420843</v>
      </c>
    </row>
    <row r="418" ht="15.75" spans="1:22">
      <c r="A418" s="44">
        <v>942101</v>
      </c>
      <c r="B418" s="9" t="s">
        <v>1125</v>
      </c>
      <c r="C418" s="10">
        <v>0.01149</v>
      </c>
      <c r="D418" s="11">
        <v>0.02856</v>
      </c>
      <c r="E418" s="10">
        <v>0.0004</v>
      </c>
      <c r="F418" s="10">
        <v>0.00112</v>
      </c>
      <c r="G418" s="11">
        <v>0.0006</v>
      </c>
      <c r="H418" s="10">
        <v>0</v>
      </c>
      <c r="I418" s="11">
        <v>0.00173</v>
      </c>
      <c r="J418" s="10">
        <v>0.00023</v>
      </c>
      <c r="K418" s="17">
        <v>0.00811</v>
      </c>
      <c r="L418" s="15" t="s">
        <v>731</v>
      </c>
      <c r="M418" s="15" t="s">
        <v>732</v>
      </c>
      <c r="N418" s="16">
        <v>0.025625699556255</v>
      </c>
      <c r="O418" s="16">
        <v>0.034119572964816</v>
      </c>
      <c r="P418" s="16">
        <v>0.0273674139798849</v>
      </c>
      <c r="Q418" s="16">
        <v>0.0244440005962454</v>
      </c>
      <c r="R418" s="16">
        <v>0.0244609030639343</v>
      </c>
      <c r="S418" s="16">
        <v>0.0337343474744197</v>
      </c>
      <c r="T418" s="16">
        <v>0.0344630402596185</v>
      </c>
      <c r="U418" s="16">
        <v>0.0268720219287082</v>
      </c>
      <c r="V418" s="16">
        <v>0.0191008761667405</v>
      </c>
    </row>
    <row r="419" ht="15.75" spans="1:11">
      <c r="A419" s="44">
        <v>942102</v>
      </c>
      <c r="B419" s="9" t="s">
        <v>1126</v>
      </c>
      <c r="C419" s="10">
        <v>0.08269</v>
      </c>
      <c r="D419" s="11">
        <v>0.09014</v>
      </c>
      <c r="E419" s="10">
        <v>0.03112</v>
      </c>
      <c r="F419" s="10">
        <v>0.02596</v>
      </c>
      <c r="G419" s="11">
        <v>0.07674</v>
      </c>
      <c r="H419" s="10">
        <v>0.05931</v>
      </c>
      <c r="I419" s="11">
        <v>0.12587</v>
      </c>
      <c r="J419" s="10">
        <v>0.08632</v>
      </c>
      <c r="K419" s="17">
        <v>0.05416</v>
      </c>
    </row>
    <row r="420" ht="15.75" spans="1:22">
      <c r="A420" s="44">
        <v>943101</v>
      </c>
      <c r="B420" s="9" t="s">
        <v>1127</v>
      </c>
      <c r="C420" s="10">
        <v>0.36366</v>
      </c>
      <c r="D420" s="11">
        <v>0.4101</v>
      </c>
      <c r="E420" s="10">
        <v>0.45043</v>
      </c>
      <c r="F420" s="10">
        <v>0.33519</v>
      </c>
      <c r="G420" s="11">
        <v>0.32141</v>
      </c>
      <c r="H420" s="10">
        <v>0.43553</v>
      </c>
      <c r="I420" s="11">
        <v>0.31354</v>
      </c>
      <c r="J420" s="10">
        <v>0.20753</v>
      </c>
      <c r="K420" s="17">
        <v>0.34759</v>
      </c>
      <c r="L420" s="15" t="s">
        <v>733</v>
      </c>
      <c r="M420" s="15" t="s">
        <v>734</v>
      </c>
      <c r="N420" s="16">
        <v>0.461421766077151</v>
      </c>
      <c r="O420" s="16">
        <v>0.887683416940817</v>
      </c>
      <c r="P420" s="16">
        <v>0.285038262673309</v>
      </c>
      <c r="Q420" s="16">
        <v>0.272157447967722</v>
      </c>
      <c r="R420" s="16">
        <v>0.310878478901098</v>
      </c>
      <c r="S420" s="16">
        <v>0.453158484026006</v>
      </c>
      <c r="T420" s="16">
        <v>0.362407944559468</v>
      </c>
      <c r="U420" s="16">
        <v>0.21031788157674</v>
      </c>
      <c r="V420" s="16">
        <v>0.197675064555104</v>
      </c>
    </row>
    <row r="421" ht="15.75" spans="1:22">
      <c r="A421" s="44"/>
      <c r="B421" s="9"/>
      <c r="C421" s="10"/>
      <c r="D421" s="11"/>
      <c r="E421" s="10"/>
      <c r="F421" s="10"/>
      <c r="G421" s="11"/>
      <c r="H421" s="10"/>
      <c r="I421" s="11"/>
      <c r="J421" s="10"/>
      <c r="K421" s="17"/>
      <c r="L421" s="15" t="s">
        <v>735</v>
      </c>
      <c r="M421" s="15" t="s">
        <v>736</v>
      </c>
      <c r="N421" s="16">
        <v>0.152664687136856</v>
      </c>
      <c r="O421" s="16">
        <v>0.0930721483574652</v>
      </c>
      <c r="P421" s="16">
        <v>0.162268861025921</v>
      </c>
      <c r="Q421" s="16">
        <v>0.125542981531922</v>
      </c>
      <c r="R421" s="16">
        <v>0.0989773421086635</v>
      </c>
      <c r="S421" s="16">
        <v>0.15980262768565</v>
      </c>
      <c r="T421" s="16">
        <v>0.148191308984566</v>
      </c>
      <c r="U421" s="16">
        <v>0.159448425795939</v>
      </c>
      <c r="V421" s="16">
        <v>0.0896841835043739</v>
      </c>
    </row>
    <row r="422" ht="15.75" spans="1:22">
      <c r="A422" s="44">
        <v>943102</v>
      </c>
      <c r="B422" s="9" t="s">
        <v>1128</v>
      </c>
      <c r="C422" s="10">
        <v>0.10054</v>
      </c>
      <c r="D422" s="11">
        <v>0.11763</v>
      </c>
      <c r="E422" s="10">
        <v>0.12905</v>
      </c>
      <c r="F422" s="10">
        <v>0.07038</v>
      </c>
      <c r="G422" s="11">
        <v>0.06225</v>
      </c>
      <c r="H422" s="10">
        <v>0.07613</v>
      </c>
      <c r="I422" s="11">
        <v>0.10418</v>
      </c>
      <c r="J422" s="10">
        <v>0.09812</v>
      </c>
      <c r="K422" s="17">
        <v>0.07763</v>
      </c>
      <c r="L422" s="15" t="s">
        <v>747</v>
      </c>
      <c r="M422" s="15" t="s">
        <v>748</v>
      </c>
      <c r="N422" s="16">
        <v>0.0219034207561054</v>
      </c>
      <c r="O422" s="16">
        <v>0.0247099960475878</v>
      </c>
      <c r="P422" s="16">
        <v>0.0312000720928419</v>
      </c>
      <c r="Q422" s="16">
        <v>0.0212279527343492</v>
      </c>
      <c r="R422" s="16">
        <v>0.0206981764950457</v>
      </c>
      <c r="S422" s="16">
        <v>0.0280969740299391</v>
      </c>
      <c r="T422" s="16">
        <v>0.0176918183512392</v>
      </c>
      <c r="U422" s="16">
        <v>0.021514376117855</v>
      </c>
      <c r="V422" s="16">
        <v>0.0275311540642807</v>
      </c>
    </row>
    <row r="423" s="27" customFormat="1" ht="15.75" spans="1:22">
      <c r="A423" s="45"/>
      <c r="B423" s="28"/>
      <c r="C423" s="35"/>
      <c r="D423" s="36"/>
      <c r="E423" s="35"/>
      <c r="F423" s="35"/>
      <c r="G423" s="36"/>
      <c r="H423" s="35"/>
      <c r="I423" s="36"/>
      <c r="J423" s="35"/>
      <c r="K423" s="39"/>
      <c r="L423" s="15" t="s">
        <v>737</v>
      </c>
      <c r="M423" s="15" t="s">
        <v>738</v>
      </c>
      <c r="N423" s="16">
        <v>0.0246760383528912</v>
      </c>
      <c r="O423" s="16">
        <v>0.0325010989178441</v>
      </c>
      <c r="P423" s="16">
        <v>0.0344004509202815</v>
      </c>
      <c r="Q423" s="16">
        <v>0.016717196680618</v>
      </c>
      <c r="R423" s="16">
        <v>0.0245498472181758</v>
      </c>
      <c r="S423" s="16">
        <v>0.0251716168270266</v>
      </c>
      <c r="T423" s="16">
        <v>0.0234996002419958</v>
      </c>
      <c r="U423" s="16">
        <v>0.0213955853494163</v>
      </c>
      <c r="V423" s="16">
        <v>0.018111874298005</v>
      </c>
    </row>
    <row r="424" s="27" customFormat="1" ht="15.75" spans="1:22">
      <c r="A424" s="45"/>
      <c r="B424" s="28"/>
      <c r="C424" s="35"/>
      <c r="D424" s="36"/>
      <c r="E424" s="35"/>
      <c r="F424" s="35"/>
      <c r="G424" s="36"/>
      <c r="H424" s="35"/>
      <c r="I424" s="36"/>
      <c r="J424" s="35"/>
      <c r="K424" s="39"/>
      <c r="L424" s="15" t="s">
        <v>739</v>
      </c>
      <c r="M424" s="15" t="s">
        <v>740</v>
      </c>
      <c r="N424" s="16">
        <v>0.0453746635133888</v>
      </c>
      <c r="O424" s="16">
        <v>0.0704992834701499</v>
      </c>
      <c r="P424" s="16">
        <v>0.0675267288828394</v>
      </c>
      <c r="Q424" s="16">
        <v>0.0339140423973858</v>
      </c>
      <c r="R424" s="16">
        <v>0.0280486821236256</v>
      </c>
      <c r="S424" s="16">
        <v>0.0506811030010319</v>
      </c>
      <c r="T424" s="16">
        <v>0.0355164238303879</v>
      </c>
      <c r="U424" s="16">
        <v>0.0265879887822133</v>
      </c>
      <c r="V424" s="16">
        <v>0.0357200806146236</v>
      </c>
    </row>
    <row r="425" s="27" customFormat="1" ht="15.75" spans="1:22">
      <c r="A425" s="45"/>
      <c r="B425" s="28"/>
      <c r="C425" s="35"/>
      <c r="D425" s="36"/>
      <c r="E425" s="35"/>
      <c r="F425" s="35"/>
      <c r="G425" s="36"/>
      <c r="H425" s="35"/>
      <c r="I425" s="36"/>
      <c r="J425" s="35"/>
      <c r="K425" s="39"/>
      <c r="L425" s="15" t="s">
        <v>741</v>
      </c>
      <c r="M425" s="15" t="s">
        <v>742</v>
      </c>
      <c r="N425" s="16">
        <v>0.0301964132205611</v>
      </c>
      <c r="O425" s="16">
        <v>0.029119756367528</v>
      </c>
      <c r="P425" s="16">
        <v>0.119420019022994</v>
      </c>
      <c r="Q425" s="16">
        <v>0.00948698705091613</v>
      </c>
      <c r="R425" s="16">
        <v>0.0149477142457928</v>
      </c>
      <c r="S425" s="16">
        <v>0.0258588679493273</v>
      </c>
      <c r="T425" s="16">
        <v>0.012522536543396</v>
      </c>
      <c r="U425" s="16">
        <v>0.0245958883145773</v>
      </c>
      <c r="V425" s="16">
        <v>0.0320621593135364</v>
      </c>
    </row>
    <row r="426" s="27" customFormat="1" ht="15.75" spans="1:22">
      <c r="A426" s="45"/>
      <c r="B426" s="28"/>
      <c r="C426" s="35"/>
      <c r="D426" s="36"/>
      <c r="E426" s="35"/>
      <c r="F426" s="35"/>
      <c r="G426" s="36"/>
      <c r="H426" s="35"/>
      <c r="I426" s="36"/>
      <c r="J426" s="35"/>
      <c r="K426" s="39"/>
      <c r="L426" s="15" t="s">
        <v>743</v>
      </c>
      <c r="M426" s="15" t="s">
        <v>744</v>
      </c>
      <c r="N426" s="16">
        <v>0.0605342029029235</v>
      </c>
      <c r="O426" s="16">
        <v>0.0377241249729107</v>
      </c>
      <c r="P426" s="16">
        <v>0.0309194392041114</v>
      </c>
      <c r="Q426" s="16">
        <v>0.0230639381032659</v>
      </c>
      <c r="R426" s="16">
        <v>0.0297607311457138</v>
      </c>
      <c r="S426" s="16">
        <v>0.0389971533533855</v>
      </c>
      <c r="T426" s="16">
        <v>0.0360036041495403</v>
      </c>
      <c r="U426" s="16">
        <v>0.0358681144094243</v>
      </c>
      <c r="V426" s="16">
        <v>0.0196135957238597</v>
      </c>
    </row>
    <row r="427" s="27" customFormat="1" ht="15.75" spans="1:22">
      <c r="A427" s="45"/>
      <c r="B427" s="28"/>
      <c r="C427" s="35"/>
      <c r="D427" s="36"/>
      <c r="E427" s="35"/>
      <c r="F427" s="35"/>
      <c r="G427" s="36"/>
      <c r="H427" s="35"/>
      <c r="I427" s="36"/>
      <c r="J427" s="35"/>
      <c r="K427" s="39"/>
      <c r="L427" s="15" t="s">
        <v>745</v>
      </c>
      <c r="M427" s="15" t="s">
        <v>746</v>
      </c>
      <c r="N427" s="16">
        <v>0.11892571274494</v>
      </c>
      <c r="O427" s="16">
        <v>0.081943288195063</v>
      </c>
      <c r="P427" s="16">
        <v>0.175384111875564</v>
      </c>
      <c r="Q427" s="16">
        <v>0.119497079869376</v>
      </c>
      <c r="R427" s="16">
        <v>0.124236154690855</v>
      </c>
      <c r="S427" s="16">
        <v>0.120347862558221</v>
      </c>
      <c r="T427" s="16">
        <v>0.175052649427882</v>
      </c>
      <c r="U427" s="16">
        <v>0.126721690604579</v>
      </c>
      <c r="V427" s="16">
        <v>0.166141582422533</v>
      </c>
    </row>
    <row r="428" ht="15.75" spans="1:11">
      <c r="A428" s="44">
        <v>951101</v>
      </c>
      <c r="B428" s="9" t="s">
        <v>1129</v>
      </c>
      <c r="C428" s="10">
        <v>0.40299</v>
      </c>
      <c r="D428" s="11">
        <v>0.57997</v>
      </c>
      <c r="E428" s="10">
        <v>0.22004</v>
      </c>
      <c r="F428" s="10">
        <v>0.30468</v>
      </c>
      <c r="G428" s="11">
        <v>0.3422</v>
      </c>
      <c r="H428" s="10">
        <v>0.28293</v>
      </c>
      <c r="I428" s="11">
        <v>0.29251</v>
      </c>
      <c r="J428" s="10">
        <v>0.27202</v>
      </c>
      <c r="K428" s="17">
        <v>0.43612</v>
      </c>
    </row>
    <row r="429" ht="15.75" spans="1:22">
      <c r="A429" s="44">
        <v>951102</v>
      </c>
      <c r="B429" s="9" t="s">
        <v>1130</v>
      </c>
      <c r="C429" s="10">
        <v>0.27295</v>
      </c>
      <c r="D429" s="11">
        <v>0.27598</v>
      </c>
      <c r="E429" s="10">
        <v>0.10221</v>
      </c>
      <c r="F429" s="10">
        <v>0.16795</v>
      </c>
      <c r="G429" s="11">
        <v>0.19155</v>
      </c>
      <c r="H429" s="10">
        <v>0.24894</v>
      </c>
      <c r="I429" s="11">
        <v>0.07439</v>
      </c>
      <c r="J429" s="10">
        <v>0.98185</v>
      </c>
      <c r="K429" s="17">
        <v>0.08252</v>
      </c>
      <c r="L429" s="15" t="s">
        <v>749</v>
      </c>
      <c r="M429" s="15" t="s">
        <v>750</v>
      </c>
      <c r="N429" s="16">
        <v>0.058903151769302</v>
      </c>
      <c r="O429" s="16">
        <v>0.131406683561559</v>
      </c>
      <c r="P429" s="16">
        <v>0.0156417018117764</v>
      </c>
      <c r="Q429" s="16">
        <v>0.0189750648606924</v>
      </c>
      <c r="R429" s="16">
        <v>0</v>
      </c>
      <c r="S429" s="16">
        <v>0.028062171218877</v>
      </c>
      <c r="T429" s="16">
        <v>0.0539420320404521</v>
      </c>
      <c r="U429" s="16">
        <v>0.00481800555237355</v>
      </c>
      <c r="V429" s="16">
        <v>0.0408133117425366</v>
      </c>
    </row>
    <row r="430" ht="15.75" spans="1:22">
      <c r="A430" s="43">
        <v>1011101</v>
      </c>
      <c r="B430" s="20" t="s">
        <v>1131</v>
      </c>
      <c r="C430" s="7">
        <v>0.19327</v>
      </c>
      <c r="D430" s="8">
        <v>0.41666</v>
      </c>
      <c r="E430" s="7">
        <v>0.03294</v>
      </c>
      <c r="F430" s="7">
        <v>0.0925</v>
      </c>
      <c r="G430" s="8">
        <v>0.04536</v>
      </c>
      <c r="H430" s="7">
        <v>0.08599</v>
      </c>
      <c r="I430" s="8">
        <v>0.06393</v>
      </c>
      <c r="J430" s="7">
        <v>0.02397</v>
      </c>
      <c r="K430" s="14">
        <v>0.05941</v>
      </c>
      <c r="L430" s="15" t="s">
        <v>751</v>
      </c>
      <c r="M430" s="15" t="s">
        <v>752</v>
      </c>
      <c r="N430" s="16">
        <v>0.0692460951586203</v>
      </c>
      <c r="O430" s="16">
        <v>0.162215263299392</v>
      </c>
      <c r="P430" s="16">
        <v>0.00206488145080561</v>
      </c>
      <c r="Q430" s="16">
        <v>0.045370166434236</v>
      </c>
      <c r="R430" s="16">
        <v>0.0280840964282692</v>
      </c>
      <c r="S430" s="16">
        <v>0.0676970502581148</v>
      </c>
      <c r="T430" s="16">
        <v>0.0307882030270377</v>
      </c>
      <c r="U430" s="16">
        <v>0.0158541492893888</v>
      </c>
      <c r="V430" s="16">
        <v>0.0116692764136024</v>
      </c>
    </row>
    <row r="431" ht="15.75" spans="1:22">
      <c r="A431" s="44">
        <v>1011102</v>
      </c>
      <c r="B431" s="9" t="s">
        <v>1132</v>
      </c>
      <c r="C431" s="10">
        <v>0.63374</v>
      </c>
      <c r="D431" s="11">
        <v>1.22028</v>
      </c>
      <c r="E431" s="10">
        <v>0.20531</v>
      </c>
      <c r="F431" s="10">
        <v>0.31368</v>
      </c>
      <c r="G431" s="11">
        <v>0.25079</v>
      </c>
      <c r="H431" s="10">
        <v>0.46907</v>
      </c>
      <c r="I431" s="11">
        <v>0.23065</v>
      </c>
      <c r="J431" s="10">
        <v>0.25692</v>
      </c>
      <c r="K431" s="17">
        <v>0.19854</v>
      </c>
      <c r="L431" s="15" t="s">
        <v>753</v>
      </c>
      <c r="M431" s="15" t="s">
        <v>754</v>
      </c>
      <c r="N431" s="16">
        <v>0.454036490463742</v>
      </c>
      <c r="O431" s="16">
        <v>1.02685735843486</v>
      </c>
      <c r="P431" s="16">
        <v>0.127458051196032</v>
      </c>
      <c r="Q431" s="16">
        <v>0.133517679943724</v>
      </c>
      <c r="R431" s="16">
        <v>0.154844206201868</v>
      </c>
      <c r="S431" s="16">
        <v>0.512133361506046</v>
      </c>
      <c r="T431" s="16">
        <v>0.190196480522171</v>
      </c>
      <c r="U431" s="16">
        <v>0.20502207863665</v>
      </c>
      <c r="V431" s="16">
        <v>0.10519946791525</v>
      </c>
    </row>
    <row r="432" s="27" customFormat="1" ht="15.75" spans="1:22">
      <c r="A432" s="45"/>
      <c r="B432" s="28"/>
      <c r="C432" s="35"/>
      <c r="D432" s="36"/>
      <c r="E432" s="35"/>
      <c r="F432" s="35"/>
      <c r="G432" s="36"/>
      <c r="H432" s="35"/>
      <c r="I432" s="36"/>
      <c r="J432" s="35"/>
      <c r="K432" s="39"/>
      <c r="L432" s="15" t="s">
        <v>755</v>
      </c>
      <c r="M432" s="15" t="s">
        <v>756</v>
      </c>
      <c r="N432" s="16">
        <v>0.319789230619157</v>
      </c>
      <c r="O432" s="16">
        <v>0.569670794895246</v>
      </c>
      <c r="P432" s="16">
        <v>0.213566660996881</v>
      </c>
      <c r="Q432" s="16">
        <v>0.251375969966053</v>
      </c>
      <c r="R432" s="16">
        <v>0.222743191899584</v>
      </c>
      <c r="S432" s="16">
        <v>0.334329139005029</v>
      </c>
      <c r="T432" s="16">
        <v>0.209962678073035</v>
      </c>
      <c r="U432" s="16">
        <v>0.155674435363436</v>
      </c>
      <c r="V432" s="16">
        <v>0.130062260890309</v>
      </c>
    </row>
    <row r="433" ht="15.75" spans="1:22">
      <c r="A433" s="44">
        <v>1021101</v>
      </c>
      <c r="B433" s="9" t="s">
        <v>1133</v>
      </c>
      <c r="C433" s="10">
        <v>1.02677</v>
      </c>
      <c r="D433" s="11">
        <v>1.6064</v>
      </c>
      <c r="E433" s="10">
        <v>0.56368</v>
      </c>
      <c r="F433" s="10">
        <v>0.69073</v>
      </c>
      <c r="G433" s="11">
        <v>0.58379</v>
      </c>
      <c r="H433" s="10">
        <v>0.92738</v>
      </c>
      <c r="I433" s="11">
        <v>0.6258</v>
      </c>
      <c r="J433" s="10">
        <v>0.6844</v>
      </c>
      <c r="K433" s="17">
        <v>0.55961</v>
      </c>
      <c r="L433" s="15" t="s">
        <v>757</v>
      </c>
      <c r="M433" s="15" t="s">
        <v>758</v>
      </c>
      <c r="N433" s="16">
        <v>0.401416756472104</v>
      </c>
      <c r="O433" s="16">
        <v>0.666895357595034</v>
      </c>
      <c r="P433" s="16">
        <v>0.28244676749721</v>
      </c>
      <c r="Q433" s="16">
        <v>0.206666312499585</v>
      </c>
      <c r="R433" s="16">
        <v>0.25045501711825</v>
      </c>
      <c r="S433" s="16">
        <v>0.505147546334409</v>
      </c>
      <c r="T433" s="16">
        <v>0.324414140773542</v>
      </c>
      <c r="U433" s="16">
        <v>0.202632869744908</v>
      </c>
      <c r="V433" s="16">
        <v>0.189961265699607</v>
      </c>
    </row>
    <row r="434" s="27" customFormat="1" ht="15.75" spans="1:22">
      <c r="A434" s="45"/>
      <c r="B434" s="28"/>
      <c r="C434" s="35"/>
      <c r="D434" s="36"/>
      <c r="E434" s="35"/>
      <c r="F434" s="35"/>
      <c r="G434" s="36"/>
      <c r="H434" s="35"/>
      <c r="I434" s="36"/>
      <c r="J434" s="35"/>
      <c r="K434" s="39"/>
      <c r="L434" s="15" t="s">
        <v>759</v>
      </c>
      <c r="M434" s="15" t="s">
        <v>760</v>
      </c>
      <c r="N434" s="16">
        <v>0.0298878836269096</v>
      </c>
      <c r="O434" s="16">
        <v>0.0281780516409925</v>
      </c>
      <c r="P434" s="16">
        <v>0.0123687265846269</v>
      </c>
      <c r="Q434" s="16">
        <v>0.0322194574863066</v>
      </c>
      <c r="R434" s="16">
        <v>0.0348519573925484</v>
      </c>
      <c r="S434" s="16">
        <v>0.0476749636685055</v>
      </c>
      <c r="T434" s="16">
        <v>0.0417940069366773</v>
      </c>
      <c r="U434" s="16">
        <v>0.0135705717758125</v>
      </c>
      <c r="V434" s="16">
        <v>0.00868144506464649</v>
      </c>
    </row>
    <row r="435" ht="15.75" spans="1:22">
      <c r="A435" s="44">
        <v>1031102</v>
      </c>
      <c r="B435" s="9" t="s">
        <v>1134</v>
      </c>
      <c r="C435" s="10">
        <v>1.20983</v>
      </c>
      <c r="D435" s="11">
        <v>1.81758</v>
      </c>
      <c r="E435" s="10">
        <v>0.83063</v>
      </c>
      <c r="F435" s="10">
        <v>0.92477</v>
      </c>
      <c r="G435" s="11">
        <v>0.93319</v>
      </c>
      <c r="H435" s="10">
        <v>0.83947</v>
      </c>
      <c r="I435" s="11">
        <v>0.95529</v>
      </c>
      <c r="J435" s="10">
        <v>0.65888</v>
      </c>
      <c r="K435" s="17">
        <v>0.57334</v>
      </c>
      <c r="L435" s="15" t="s">
        <v>761</v>
      </c>
      <c r="M435" s="15" t="s">
        <v>762</v>
      </c>
      <c r="N435" s="16">
        <v>0.781481241742225</v>
      </c>
      <c r="O435" s="16">
        <v>1.06905459228798</v>
      </c>
      <c r="P435" s="16">
        <v>0.479027426710221</v>
      </c>
      <c r="Q435" s="16">
        <v>0.481460774908569</v>
      </c>
      <c r="R435" s="16">
        <v>0.648203533458554</v>
      </c>
      <c r="S435" s="16">
        <v>1.02196564308736</v>
      </c>
      <c r="T435" s="16">
        <v>0.725903684272615</v>
      </c>
      <c r="U435" s="16">
        <v>0.657015456117707</v>
      </c>
      <c r="V435" s="16">
        <v>0.354810679709571</v>
      </c>
    </row>
    <row r="436" ht="15.75" spans="1:11">
      <c r="A436" s="44">
        <v>1041101</v>
      </c>
      <c r="B436" s="9" t="s">
        <v>1135</v>
      </c>
      <c r="C436" s="10">
        <v>0.65493</v>
      </c>
      <c r="D436" s="11">
        <v>0.73198</v>
      </c>
      <c r="E436" s="10">
        <v>0.60843</v>
      </c>
      <c r="F436" s="10">
        <v>0.61483</v>
      </c>
      <c r="G436" s="11">
        <v>0.7487</v>
      </c>
      <c r="H436" s="10">
        <v>0.60886</v>
      </c>
      <c r="I436" s="11">
        <v>0.58839</v>
      </c>
      <c r="J436" s="10">
        <v>0.54589</v>
      </c>
      <c r="K436" s="17">
        <v>0.61878</v>
      </c>
    </row>
    <row r="437" s="27" customFormat="1" ht="15.75" spans="1:22">
      <c r="A437" s="46"/>
      <c r="B437" s="29"/>
      <c r="C437" s="32"/>
      <c r="D437" s="31"/>
      <c r="E437" s="32"/>
      <c r="F437" s="32"/>
      <c r="G437" s="31"/>
      <c r="H437" s="32"/>
      <c r="I437" s="31"/>
      <c r="J437" s="32"/>
      <c r="K437" s="40"/>
      <c r="L437" s="15" t="s">
        <v>763</v>
      </c>
      <c r="M437" s="15" t="s">
        <v>764</v>
      </c>
      <c r="N437" s="16">
        <v>0.0316239440362996</v>
      </c>
      <c r="O437" s="16">
        <v>0.0322695451361317</v>
      </c>
      <c r="P437" s="16">
        <v>0.00484546076632871</v>
      </c>
      <c r="Q437" s="16">
        <v>0.0268110352436562</v>
      </c>
      <c r="R437" s="16">
        <v>0.0591236752312391</v>
      </c>
      <c r="S437" s="16">
        <v>0.0793265719831254</v>
      </c>
      <c r="T437" s="16">
        <v>0.0229195402918588</v>
      </c>
      <c r="U437" s="16">
        <v>0.00217777107933385</v>
      </c>
      <c r="V437" s="16">
        <v>0.0351799777918883</v>
      </c>
    </row>
    <row r="438" s="27" customFormat="1" ht="15.75" spans="1:22">
      <c r="A438" s="46"/>
      <c r="B438" s="29"/>
      <c r="C438" s="32"/>
      <c r="D438" s="31"/>
      <c r="E438" s="32"/>
      <c r="F438" s="32"/>
      <c r="G438" s="31"/>
      <c r="H438" s="32"/>
      <c r="I438" s="31"/>
      <c r="J438" s="32"/>
      <c r="K438" s="40"/>
      <c r="L438" s="15" t="s">
        <v>765</v>
      </c>
      <c r="M438" s="15" t="s">
        <v>766</v>
      </c>
      <c r="N438" s="16">
        <v>0.0783538086783303</v>
      </c>
      <c r="O438" s="16">
        <v>0.110605257261103</v>
      </c>
      <c r="P438" s="16">
        <v>0.123240747350991</v>
      </c>
      <c r="Q438" s="16">
        <v>0.0366589018169566</v>
      </c>
      <c r="R438" s="16">
        <v>0.0825666138695213</v>
      </c>
      <c r="S438" s="16">
        <v>0.0864844103214192</v>
      </c>
      <c r="T438" s="16">
        <v>0.0656165444623211</v>
      </c>
      <c r="U438" s="16">
        <v>0.04036125864719</v>
      </c>
      <c r="V438" s="16">
        <v>0.0296454925032854</v>
      </c>
    </row>
    <row r="439" s="27" customFormat="1" ht="15.75" spans="1:22">
      <c r="A439" s="46"/>
      <c r="B439" s="29"/>
      <c r="C439" s="32"/>
      <c r="D439" s="31"/>
      <c r="E439" s="32"/>
      <c r="F439" s="32"/>
      <c r="G439" s="31"/>
      <c r="H439" s="32"/>
      <c r="I439" s="31"/>
      <c r="J439" s="32"/>
      <c r="K439" s="40"/>
      <c r="L439" s="15" t="s">
        <v>767</v>
      </c>
      <c r="M439" s="15" t="s">
        <v>768</v>
      </c>
      <c r="N439" s="16">
        <v>0.111761421861583</v>
      </c>
      <c r="O439" s="16">
        <v>0.234092727448985</v>
      </c>
      <c r="P439" s="16">
        <v>0.0739584099938385</v>
      </c>
      <c r="Q439" s="16">
        <v>0.0404017290083788</v>
      </c>
      <c r="R439" s="16">
        <v>0.0746081929665297</v>
      </c>
      <c r="S439" s="16">
        <v>0.121450333412595</v>
      </c>
      <c r="T439" s="16">
        <v>0.0514749299960166</v>
      </c>
      <c r="U439" s="16">
        <v>0.0462488417628917</v>
      </c>
      <c r="V439" s="16">
        <v>0.00708968443076598</v>
      </c>
    </row>
    <row r="440" s="27" customFormat="1" ht="15.75" spans="1:22">
      <c r="A440" s="46"/>
      <c r="B440" s="29"/>
      <c r="C440" s="32"/>
      <c r="D440" s="31"/>
      <c r="E440" s="32"/>
      <c r="F440" s="32"/>
      <c r="G440" s="31"/>
      <c r="H440" s="32"/>
      <c r="I440" s="31"/>
      <c r="J440" s="32"/>
      <c r="K440" s="40"/>
      <c r="L440" s="15" t="s">
        <v>769</v>
      </c>
      <c r="M440" s="15" t="s">
        <v>770</v>
      </c>
      <c r="N440" s="16">
        <v>0.0331760441610877</v>
      </c>
      <c r="O440" s="16">
        <v>0.0221237898419687</v>
      </c>
      <c r="P440" s="16">
        <v>0.0200541356621374</v>
      </c>
      <c r="Q440" s="16">
        <v>0.0435952740614674</v>
      </c>
      <c r="R440" s="16">
        <v>0.0613194477295609</v>
      </c>
      <c r="S440" s="16">
        <v>0.0473010797959971</v>
      </c>
      <c r="T440" s="16">
        <v>0.0414817505970328</v>
      </c>
      <c r="U440" s="16">
        <v>0.010679793898313</v>
      </c>
      <c r="V440" s="16">
        <v>0.0632924120768801</v>
      </c>
    </row>
    <row r="441" ht="15.75" spans="1:22">
      <c r="A441" s="43">
        <v>1111101</v>
      </c>
      <c r="B441" s="20" t="s">
        <v>1136</v>
      </c>
      <c r="C441" s="7">
        <v>1.5608</v>
      </c>
      <c r="D441" s="8">
        <v>1.23232</v>
      </c>
      <c r="E441" s="7">
        <v>1.76065</v>
      </c>
      <c r="F441" s="7">
        <v>1.36858</v>
      </c>
      <c r="G441" s="8">
        <v>1.44612</v>
      </c>
      <c r="H441" s="7">
        <v>1.1659</v>
      </c>
      <c r="I441" s="8">
        <v>2.41324</v>
      </c>
      <c r="J441" s="7">
        <v>1.83781</v>
      </c>
      <c r="K441" s="14">
        <v>1.37211</v>
      </c>
      <c r="L441" s="15" t="s">
        <v>771</v>
      </c>
      <c r="M441" s="15" t="s">
        <v>772</v>
      </c>
      <c r="N441" s="16">
        <v>0.288563409016018</v>
      </c>
      <c r="O441" s="16">
        <v>0.226164917094436</v>
      </c>
      <c r="P441" s="16">
        <v>0.276223652918274</v>
      </c>
      <c r="Q441" s="16">
        <v>0.306706796257645</v>
      </c>
      <c r="R441" s="16">
        <v>0.295601839424278</v>
      </c>
      <c r="S441" s="16">
        <v>0.360788210705973</v>
      </c>
      <c r="T441" s="16">
        <v>0.314334964456295</v>
      </c>
      <c r="U441" s="16">
        <v>0.258036846967896</v>
      </c>
      <c r="V441" s="16">
        <v>0.225416940799945</v>
      </c>
    </row>
    <row r="442" ht="15.75" spans="1:22">
      <c r="A442" s="43"/>
      <c r="B442" s="20"/>
      <c r="C442" s="7"/>
      <c r="D442" s="8"/>
      <c r="E442" s="7"/>
      <c r="F442" s="7"/>
      <c r="G442" s="8"/>
      <c r="H442" s="7"/>
      <c r="I442" s="8"/>
      <c r="J442" s="7"/>
      <c r="K442" s="14"/>
      <c r="L442" s="15" t="s">
        <v>773</v>
      </c>
      <c r="M442" s="15" t="s">
        <v>774</v>
      </c>
      <c r="N442" s="16">
        <v>0.305302120179363</v>
      </c>
      <c r="O442" s="16">
        <v>0.27873975958981</v>
      </c>
      <c r="P442" s="16">
        <v>0.403071000719902</v>
      </c>
      <c r="Q442" s="16">
        <v>0.335831147129022</v>
      </c>
      <c r="R442" s="16">
        <v>0.341198137202053</v>
      </c>
      <c r="S442" s="16">
        <v>0.316224447301561</v>
      </c>
      <c r="T442" s="16">
        <v>0.274178599666405</v>
      </c>
      <c r="U442" s="16">
        <v>0.241163093607899</v>
      </c>
      <c r="V442" s="16">
        <v>0.264788639409089</v>
      </c>
    </row>
    <row r="443" ht="15.75" spans="1:22">
      <c r="A443" s="43"/>
      <c r="B443" s="20"/>
      <c r="C443" s="7"/>
      <c r="D443" s="8"/>
      <c r="E443" s="7"/>
      <c r="F443" s="7"/>
      <c r="G443" s="8"/>
      <c r="H443" s="7"/>
      <c r="I443" s="8"/>
      <c r="J443" s="7"/>
      <c r="K443" s="14"/>
      <c r="L443" s="15" t="s">
        <v>775</v>
      </c>
      <c r="M443" s="15" t="s">
        <v>776</v>
      </c>
      <c r="N443" s="16">
        <v>0.385780184578972</v>
      </c>
      <c r="O443" s="16">
        <v>0.417148972022054</v>
      </c>
      <c r="P443" s="16">
        <v>0.37768504112415</v>
      </c>
      <c r="Q443" s="16">
        <v>0.339178175576036</v>
      </c>
      <c r="R443" s="16">
        <v>0.481681280128241</v>
      </c>
      <c r="S443" s="16">
        <v>0.461462602358608</v>
      </c>
      <c r="T443" s="16">
        <v>0.286099500599096</v>
      </c>
      <c r="U443" s="16">
        <v>0.358822906435115</v>
      </c>
      <c r="V443" s="16">
        <v>0.372327822893305</v>
      </c>
    </row>
    <row r="444" ht="15.75" spans="1:22">
      <c r="A444" s="43"/>
      <c r="B444" s="20"/>
      <c r="C444" s="7"/>
      <c r="D444" s="8"/>
      <c r="E444" s="7"/>
      <c r="F444" s="7"/>
      <c r="G444" s="8"/>
      <c r="H444" s="7"/>
      <c r="I444" s="8"/>
      <c r="J444" s="7"/>
      <c r="K444" s="14"/>
      <c r="L444" s="15" t="s">
        <v>777</v>
      </c>
      <c r="M444" s="15" t="s">
        <v>778</v>
      </c>
      <c r="N444" s="16">
        <v>0.0466903583693076</v>
      </c>
      <c r="O444" s="16">
        <v>0.0187841011257299</v>
      </c>
      <c r="P444" s="16">
        <v>0.208101962337163</v>
      </c>
      <c r="Q444" s="16">
        <v>0.118475763242831</v>
      </c>
      <c r="R444" s="16">
        <v>0.0249240032027584</v>
      </c>
      <c r="S444" s="16">
        <v>0.0273209913972523</v>
      </c>
      <c r="T444" s="16">
        <v>0.0495507436388897</v>
      </c>
      <c r="U444" s="16">
        <v>0.137530675036914</v>
      </c>
      <c r="V444" s="16">
        <v>0.0212508762616354</v>
      </c>
    </row>
    <row r="445" ht="15.75" spans="1:22">
      <c r="A445" s="44">
        <v>1111102</v>
      </c>
      <c r="B445" s="9" t="s">
        <v>1137</v>
      </c>
      <c r="C445" s="10">
        <v>4.72181</v>
      </c>
      <c r="D445" s="11">
        <v>5.6707</v>
      </c>
      <c r="E445" s="10">
        <v>4.44382</v>
      </c>
      <c r="F445" s="10">
        <v>4.67654</v>
      </c>
      <c r="G445" s="11">
        <v>4.07403</v>
      </c>
      <c r="H445" s="10">
        <v>3.94287</v>
      </c>
      <c r="I445" s="11">
        <v>4.4873</v>
      </c>
      <c r="J445" s="10">
        <v>3.38116</v>
      </c>
      <c r="K445" s="17">
        <v>3.86536</v>
      </c>
      <c r="L445" s="15" t="s">
        <v>779</v>
      </c>
      <c r="M445" s="15" t="s">
        <v>780</v>
      </c>
      <c r="N445" s="16">
        <v>1.65602207119724</v>
      </c>
      <c r="O445" s="16">
        <v>1.68546005528037</v>
      </c>
      <c r="P445" s="16">
        <v>1.99638617319209</v>
      </c>
      <c r="Q445" s="16">
        <v>1.93145748560918</v>
      </c>
      <c r="R445" s="16">
        <v>1.72943991870926</v>
      </c>
      <c r="S445" s="16">
        <v>1.80616215075158</v>
      </c>
      <c r="T445" s="16">
        <v>1.48257244515034</v>
      </c>
      <c r="U445" s="16">
        <v>1.05385407789756</v>
      </c>
      <c r="V445" s="16">
        <v>2.13184156916866</v>
      </c>
    </row>
    <row r="446" ht="15.75" spans="1:22">
      <c r="A446" s="44"/>
      <c r="B446" s="9"/>
      <c r="C446" s="10"/>
      <c r="D446" s="11"/>
      <c r="E446" s="10"/>
      <c r="F446" s="10"/>
      <c r="G446" s="11"/>
      <c r="H446" s="10"/>
      <c r="I446" s="11"/>
      <c r="J446" s="10"/>
      <c r="K446" s="17"/>
      <c r="L446" s="15" t="s">
        <v>781</v>
      </c>
      <c r="M446" s="15" t="s">
        <v>782</v>
      </c>
      <c r="N446" s="16">
        <v>0.72843970208512</v>
      </c>
      <c r="O446" s="16">
        <v>0.660215832254231</v>
      </c>
      <c r="P446" s="16">
        <v>0.753211161523775</v>
      </c>
      <c r="Q446" s="16">
        <v>0.87148580418414</v>
      </c>
      <c r="R446" s="16">
        <v>0.815085723107338</v>
      </c>
      <c r="S446" s="16">
        <v>0.828648719577207</v>
      </c>
      <c r="T446" s="16">
        <v>0.711220467793321</v>
      </c>
      <c r="U446" s="16">
        <v>0.629428188039216</v>
      </c>
      <c r="V446" s="16">
        <v>0.686347873024438</v>
      </c>
    </row>
    <row r="447" ht="15.75" spans="1:22">
      <c r="A447" s="44"/>
      <c r="B447" s="9"/>
      <c r="C447" s="10"/>
      <c r="D447" s="11"/>
      <c r="E447" s="10"/>
      <c r="F447" s="10"/>
      <c r="G447" s="11"/>
      <c r="H447" s="10"/>
      <c r="I447" s="11"/>
      <c r="J447" s="10"/>
      <c r="K447" s="17"/>
      <c r="L447" s="15" t="s">
        <v>783</v>
      </c>
      <c r="M447" s="15" t="s">
        <v>784</v>
      </c>
      <c r="N447" s="16">
        <v>0.152287370844931</v>
      </c>
      <c r="O447" s="16">
        <v>0.158918280846133</v>
      </c>
      <c r="P447" s="16">
        <v>0.0742375528518666</v>
      </c>
      <c r="Q447" s="16">
        <v>0.22518780243834</v>
      </c>
      <c r="R447" s="16">
        <v>0.100817763923693</v>
      </c>
      <c r="S447" s="16">
        <v>0.206314039984647</v>
      </c>
      <c r="T447" s="16">
        <v>0.154134254666763</v>
      </c>
      <c r="U447" s="16">
        <v>0.210208563523423</v>
      </c>
      <c r="V447" s="16">
        <v>0.152085116169661</v>
      </c>
    </row>
    <row r="448" ht="15.75" spans="1:22">
      <c r="A448" s="44"/>
      <c r="B448" s="9"/>
      <c r="C448" s="10"/>
      <c r="D448" s="11"/>
      <c r="E448" s="10"/>
      <c r="F448" s="10"/>
      <c r="G448" s="11"/>
      <c r="H448" s="10"/>
      <c r="I448" s="11"/>
      <c r="J448" s="10"/>
      <c r="K448" s="17"/>
      <c r="L448" s="15" t="s">
        <v>785</v>
      </c>
      <c r="M448" s="15" t="s">
        <v>786</v>
      </c>
      <c r="N448" s="16">
        <v>0.0800038464654941</v>
      </c>
      <c r="O448" s="16">
        <v>0.183587132702318</v>
      </c>
      <c r="P448" s="16">
        <v>0</v>
      </c>
      <c r="Q448" s="16">
        <v>0.0316605921928538</v>
      </c>
      <c r="R448" s="16">
        <v>0.00711206421846688</v>
      </c>
      <c r="S448" s="16">
        <v>0.0831161757243458</v>
      </c>
      <c r="T448" s="16">
        <v>0.0516422905272888</v>
      </c>
      <c r="U448" s="16">
        <v>0.00570816690813786</v>
      </c>
      <c r="V448" s="16">
        <v>0.0320563434911396</v>
      </c>
    </row>
    <row r="449" ht="15.75" spans="1:22">
      <c r="A449" s="44">
        <v>1111103</v>
      </c>
      <c r="B449" s="9" t="s">
        <v>1138</v>
      </c>
      <c r="C449" s="10">
        <v>2.35458</v>
      </c>
      <c r="D449" s="11">
        <v>1.81263</v>
      </c>
      <c r="E449" s="10">
        <v>3.1636</v>
      </c>
      <c r="F449" s="10">
        <v>2.57487</v>
      </c>
      <c r="G449" s="11">
        <v>2.62101</v>
      </c>
      <c r="H449" s="10">
        <v>2.14577</v>
      </c>
      <c r="I449" s="11">
        <v>2.86285</v>
      </c>
      <c r="J449" s="10">
        <v>2.85001</v>
      </c>
      <c r="K449" s="17">
        <v>2.49384</v>
      </c>
      <c r="L449" s="15" t="s">
        <v>787</v>
      </c>
      <c r="M449" s="15" t="s">
        <v>788</v>
      </c>
      <c r="N449" s="16">
        <v>0.786407056028432</v>
      </c>
      <c r="O449" s="16">
        <v>1.18961047491669</v>
      </c>
      <c r="P449" s="16">
        <v>0.28308992970068</v>
      </c>
      <c r="Q449" s="16">
        <v>0.868313236307805</v>
      </c>
      <c r="R449" s="16">
        <v>0.742284130165055</v>
      </c>
      <c r="S449" s="16">
        <v>0.905004465271554</v>
      </c>
      <c r="T449" s="16">
        <v>0.60774359004229</v>
      </c>
      <c r="U449" s="16">
        <v>0.395675127198311</v>
      </c>
      <c r="V449" s="16">
        <v>0.697096026989187</v>
      </c>
    </row>
    <row r="450" s="27" customFormat="1" ht="15.75" spans="1:22">
      <c r="A450" s="45"/>
      <c r="B450" s="28"/>
      <c r="C450" s="35"/>
      <c r="D450" s="36"/>
      <c r="E450" s="35"/>
      <c r="F450" s="35"/>
      <c r="G450" s="36"/>
      <c r="H450" s="35"/>
      <c r="I450" s="36"/>
      <c r="J450" s="35"/>
      <c r="K450" s="39"/>
      <c r="L450" s="15" t="s">
        <v>789</v>
      </c>
      <c r="M450" s="15" t="s">
        <v>790</v>
      </c>
      <c r="N450" s="16">
        <v>0.608111409448649</v>
      </c>
      <c r="O450" s="16">
        <v>1.05237680422433</v>
      </c>
      <c r="P450" s="16">
        <v>0.261415047494339</v>
      </c>
      <c r="Q450" s="16">
        <v>0.532697178215568</v>
      </c>
      <c r="R450" s="16">
        <v>0.427587681492052</v>
      </c>
      <c r="S450" s="16">
        <v>0.724668451781463</v>
      </c>
      <c r="T450" s="16">
        <v>0.50299341687541</v>
      </c>
      <c r="U450" s="16">
        <v>0.156106508921266</v>
      </c>
      <c r="V450" s="16">
        <v>0.216958701614277</v>
      </c>
    </row>
    <row r="451" ht="15.75" spans="1:22">
      <c r="A451" s="44">
        <v>1111201</v>
      </c>
      <c r="B451" s="9" t="s">
        <v>1139</v>
      </c>
      <c r="C451" s="10">
        <v>0.12772</v>
      </c>
      <c r="D451" s="11">
        <v>0.10864</v>
      </c>
      <c r="E451" s="10">
        <v>0.13313</v>
      </c>
      <c r="F451" s="10">
        <v>0.19181</v>
      </c>
      <c r="G451" s="11">
        <v>0.18367</v>
      </c>
      <c r="H451" s="10">
        <v>0.1572</v>
      </c>
      <c r="I451" s="11">
        <v>0.10539</v>
      </c>
      <c r="J451" s="10">
        <v>0.10353</v>
      </c>
      <c r="K451" s="17">
        <v>0.16774</v>
      </c>
      <c r="L451" s="15" t="s">
        <v>791</v>
      </c>
      <c r="M451" s="15" t="s">
        <v>792</v>
      </c>
      <c r="N451" s="16">
        <v>0.24608345344307</v>
      </c>
      <c r="O451" s="16">
        <v>0.409407888177339</v>
      </c>
      <c r="P451" s="16">
        <v>0.173176627260055</v>
      </c>
      <c r="Q451" s="16">
        <v>0.249767403626109</v>
      </c>
      <c r="R451" s="16">
        <v>0.266319259114629</v>
      </c>
      <c r="S451" s="16">
        <v>0.229046498764515</v>
      </c>
      <c r="T451" s="16">
        <v>0.179825152202545</v>
      </c>
      <c r="U451" s="16">
        <v>0.0789423419139767</v>
      </c>
      <c r="V451" s="16">
        <v>0.11332253212989</v>
      </c>
    </row>
    <row r="452" s="27" customFormat="1" ht="15.75" spans="1:22">
      <c r="A452" s="45"/>
      <c r="B452" s="28"/>
      <c r="C452" s="35"/>
      <c r="D452" s="36"/>
      <c r="E452" s="35"/>
      <c r="F452" s="35"/>
      <c r="G452" s="36"/>
      <c r="H452" s="35"/>
      <c r="I452" s="36"/>
      <c r="J452" s="35"/>
      <c r="K452" s="39"/>
      <c r="L452" s="15" t="s">
        <v>793</v>
      </c>
      <c r="M452" s="15" t="s">
        <v>794</v>
      </c>
      <c r="N452" s="16">
        <v>0.09656743415249</v>
      </c>
      <c r="O452" s="16">
        <v>0.113046480845266</v>
      </c>
      <c r="P452" s="16">
        <v>0.0268357291859965</v>
      </c>
      <c r="Q452" s="16">
        <v>0.0718399497134631</v>
      </c>
      <c r="R452" s="16">
        <v>0.0872879103056419</v>
      </c>
      <c r="S452" s="16">
        <v>0.147545609241702</v>
      </c>
      <c r="T452" s="16">
        <v>0.0731629370634726</v>
      </c>
      <c r="U452" s="16">
        <v>0.04790579784116</v>
      </c>
      <c r="V452" s="16">
        <v>0.0749669720847523</v>
      </c>
    </row>
    <row r="453" ht="15.75" spans="1:11">
      <c r="A453" s="44">
        <v>1111202</v>
      </c>
      <c r="B453" s="9" t="s">
        <v>1140</v>
      </c>
      <c r="C453" s="10">
        <v>0.1445</v>
      </c>
      <c r="D453" s="11">
        <v>0.12331</v>
      </c>
      <c r="E453" s="10">
        <v>0.13506</v>
      </c>
      <c r="F453" s="10">
        <v>0.19076</v>
      </c>
      <c r="G453" s="11">
        <v>0.35792</v>
      </c>
      <c r="H453" s="10">
        <v>0.21863</v>
      </c>
      <c r="I453" s="11">
        <v>0.08406</v>
      </c>
      <c r="J453" s="10">
        <v>0.07671</v>
      </c>
      <c r="K453" s="17">
        <v>0.16047</v>
      </c>
    </row>
    <row r="454" ht="15.75" spans="1:22">
      <c r="A454" s="44">
        <v>1111203</v>
      </c>
      <c r="B454" s="9" t="s">
        <v>1141</v>
      </c>
      <c r="C454" s="10">
        <v>0.04034</v>
      </c>
      <c r="D454" s="11">
        <v>0.01952</v>
      </c>
      <c r="E454" s="10">
        <v>0.04972</v>
      </c>
      <c r="F454" s="10">
        <v>0.0346</v>
      </c>
      <c r="G454" s="11">
        <v>0.05287</v>
      </c>
      <c r="H454" s="10">
        <v>0.06647</v>
      </c>
      <c r="I454" s="11">
        <v>0.0422</v>
      </c>
      <c r="J454" s="10">
        <v>0.05233</v>
      </c>
      <c r="K454" s="17">
        <v>0.10153</v>
      </c>
      <c r="L454" s="15" t="s">
        <v>795</v>
      </c>
      <c r="M454" s="15" t="s">
        <v>796</v>
      </c>
      <c r="N454" s="16">
        <v>0.316285109623713</v>
      </c>
      <c r="O454" s="16">
        <v>0.200230569065319</v>
      </c>
      <c r="P454" s="16">
        <v>0.195966503980641</v>
      </c>
      <c r="Q454" s="16">
        <v>0.627462842184134</v>
      </c>
      <c r="R454" s="16">
        <v>0.331960124167772</v>
      </c>
      <c r="S454" s="16">
        <v>0.260091803043041</v>
      </c>
      <c r="T454" s="16">
        <v>0.335651996518102</v>
      </c>
      <c r="U454" s="16">
        <v>0.232239909412207</v>
      </c>
      <c r="V454" s="16">
        <v>0.627755784359256</v>
      </c>
    </row>
    <row r="455" s="27" customFormat="1" ht="15.75" spans="1:22">
      <c r="A455" s="45"/>
      <c r="B455" s="28"/>
      <c r="C455" s="35"/>
      <c r="D455" s="36"/>
      <c r="E455" s="35"/>
      <c r="F455" s="35"/>
      <c r="G455" s="36"/>
      <c r="H455" s="35"/>
      <c r="I455" s="36"/>
      <c r="J455" s="35"/>
      <c r="K455" s="39"/>
      <c r="L455" s="15" t="s">
        <v>797</v>
      </c>
      <c r="M455" s="15" t="s">
        <v>798</v>
      </c>
      <c r="N455" s="16">
        <v>0.811298994792479</v>
      </c>
      <c r="O455" s="16">
        <v>0.630098940768672</v>
      </c>
      <c r="P455" s="16">
        <v>0.508600392389506</v>
      </c>
      <c r="Q455" s="16">
        <v>0.787857478763606</v>
      </c>
      <c r="R455" s="16">
        <v>0.820801282306488</v>
      </c>
      <c r="S455" s="16">
        <v>0.849698723528222</v>
      </c>
      <c r="T455" s="16">
        <v>1.34659008432305</v>
      </c>
      <c r="U455" s="16">
        <v>0.716068008742457</v>
      </c>
      <c r="V455" s="16">
        <v>0.489605449774652</v>
      </c>
    </row>
    <row r="456" s="27" customFormat="1" ht="15.75" spans="1:22">
      <c r="A456" s="45"/>
      <c r="B456" s="28"/>
      <c r="C456" s="35"/>
      <c r="D456" s="36"/>
      <c r="E456" s="35"/>
      <c r="F456" s="35"/>
      <c r="G456" s="36"/>
      <c r="H456" s="35"/>
      <c r="I456" s="36"/>
      <c r="J456" s="35"/>
      <c r="K456" s="39"/>
      <c r="L456" s="15" t="s">
        <v>799</v>
      </c>
      <c r="M456" s="15" t="s">
        <v>800</v>
      </c>
      <c r="N456" s="16">
        <v>0.0290844430017417</v>
      </c>
      <c r="O456" s="16">
        <v>0.0135341487239491</v>
      </c>
      <c r="P456" s="16">
        <v>0.0360262615659263</v>
      </c>
      <c r="Q456" s="16">
        <v>0.0130930186140559</v>
      </c>
      <c r="R456" s="16">
        <v>0.0128277090984644</v>
      </c>
      <c r="S456" s="16">
        <v>0.0345353707884685</v>
      </c>
      <c r="T456" s="16">
        <v>0.0313786357501144</v>
      </c>
      <c r="U456" s="16">
        <v>0.0355524102070879</v>
      </c>
      <c r="V456" s="16">
        <v>0.0118134949142968</v>
      </c>
    </row>
    <row r="457" s="27" customFormat="1" ht="15.75" spans="1:22">
      <c r="A457" s="45"/>
      <c r="B457" s="28"/>
      <c r="C457" s="35"/>
      <c r="D457" s="36"/>
      <c r="E457" s="35"/>
      <c r="F457" s="35"/>
      <c r="G457" s="36"/>
      <c r="H457" s="35"/>
      <c r="I457" s="36"/>
      <c r="J457" s="35"/>
      <c r="K457" s="39"/>
      <c r="L457" s="15" t="s">
        <v>801</v>
      </c>
      <c r="M457" s="15" t="s">
        <v>802</v>
      </c>
      <c r="N457" s="16">
        <v>0.533791130726444</v>
      </c>
      <c r="O457" s="16">
        <v>0.53717061127372</v>
      </c>
      <c r="P457" s="16">
        <v>0.599052299645284</v>
      </c>
      <c r="Q457" s="16">
        <v>0.654895862889505</v>
      </c>
      <c r="R457" s="16">
        <v>0.814056821471169</v>
      </c>
      <c r="S457" s="16">
        <v>0.583337255081082</v>
      </c>
      <c r="T457" s="16">
        <v>0.4285155068645</v>
      </c>
      <c r="U457" s="16">
        <v>0.397221379638821</v>
      </c>
      <c r="V457" s="16">
        <v>0.704245589772804</v>
      </c>
    </row>
    <row r="458" s="27" customFormat="1" ht="15.75" spans="1:22">
      <c r="A458" s="45"/>
      <c r="B458" s="28"/>
      <c r="C458" s="35"/>
      <c r="D458" s="36"/>
      <c r="E458" s="35"/>
      <c r="F458" s="35"/>
      <c r="G458" s="36"/>
      <c r="H458" s="35"/>
      <c r="I458" s="36"/>
      <c r="J458" s="35"/>
      <c r="K458" s="39"/>
      <c r="L458" s="15" t="s">
        <v>803</v>
      </c>
      <c r="M458" s="15" t="s">
        <v>804</v>
      </c>
      <c r="N458" s="16">
        <v>0.0554204647032522</v>
      </c>
      <c r="O458" s="16">
        <v>0.029058557779605</v>
      </c>
      <c r="P458" s="16">
        <v>0.0238988307929126</v>
      </c>
      <c r="Q458" s="16">
        <v>0.0333429526446866</v>
      </c>
      <c r="R458" s="16">
        <v>0.0334789563893253</v>
      </c>
      <c r="S458" s="16">
        <v>0.0185937467670318</v>
      </c>
      <c r="T458" s="16">
        <v>0.0186653122165844</v>
      </c>
      <c r="U458" s="16">
        <v>0.0307663271932325</v>
      </c>
      <c r="V458" s="16">
        <v>0.0351340973322731</v>
      </c>
    </row>
    <row r="459" s="27" customFormat="1" ht="15.75" spans="1:22">
      <c r="A459" s="45"/>
      <c r="B459" s="28"/>
      <c r="C459" s="35"/>
      <c r="D459" s="36"/>
      <c r="E459" s="35"/>
      <c r="F459" s="35"/>
      <c r="G459" s="36"/>
      <c r="H459" s="35"/>
      <c r="I459" s="36"/>
      <c r="J459" s="35"/>
      <c r="K459" s="39"/>
      <c r="L459" s="15" t="s">
        <v>805</v>
      </c>
      <c r="M459" s="15" t="s">
        <v>806</v>
      </c>
      <c r="N459" s="16">
        <v>0.0865278653929141</v>
      </c>
      <c r="O459" s="16">
        <v>0.0649774179475253</v>
      </c>
      <c r="P459" s="16">
        <v>0.0739374963307285</v>
      </c>
      <c r="Q459" s="16">
        <v>0.0269008204731626</v>
      </c>
      <c r="R459" s="16">
        <v>0.0323835023251667</v>
      </c>
      <c r="S459" s="16">
        <v>0.106488003798462</v>
      </c>
      <c r="T459" s="16">
        <v>0.0623750690655321</v>
      </c>
      <c r="U459" s="16">
        <v>0.0897009160953647</v>
      </c>
      <c r="V459" s="16">
        <v>0.0149250850926161</v>
      </c>
    </row>
    <row r="460" s="27" customFormat="1" ht="15.75" spans="1:22">
      <c r="A460" s="45"/>
      <c r="B460" s="28"/>
      <c r="C460" s="35"/>
      <c r="D460" s="36"/>
      <c r="E460" s="35"/>
      <c r="F460" s="35"/>
      <c r="G460" s="36"/>
      <c r="H460" s="35"/>
      <c r="I460" s="36"/>
      <c r="J460" s="35"/>
      <c r="K460" s="39"/>
      <c r="L460" s="15" t="s">
        <v>807</v>
      </c>
      <c r="M460" s="15" t="s">
        <v>808</v>
      </c>
      <c r="N460" s="16">
        <v>0.21842884955954</v>
      </c>
      <c r="O460" s="16">
        <v>0.36249312350475</v>
      </c>
      <c r="P460" s="16">
        <v>0.105993466756083</v>
      </c>
      <c r="Q460" s="16">
        <v>0.253827801267004</v>
      </c>
      <c r="R460" s="16">
        <v>0.20458767647507</v>
      </c>
      <c r="S460" s="16">
        <v>0.146200084942871</v>
      </c>
      <c r="T460" s="16">
        <v>0.151227266970215</v>
      </c>
      <c r="U460" s="16">
        <v>0.161670731045498</v>
      </c>
      <c r="V460" s="16">
        <v>0.132561883546331</v>
      </c>
    </row>
    <row r="461" ht="15.75" spans="1:11">
      <c r="A461" s="44">
        <v>1121101</v>
      </c>
      <c r="B461" s="9" t="s">
        <v>1142</v>
      </c>
      <c r="C461" s="10">
        <v>0.20229</v>
      </c>
      <c r="D461" s="11">
        <v>0.39673</v>
      </c>
      <c r="E461" s="10">
        <v>0.05049</v>
      </c>
      <c r="F461" s="10">
        <v>0.08458</v>
      </c>
      <c r="G461" s="11">
        <v>0.15075</v>
      </c>
      <c r="H461" s="10">
        <v>0.06423</v>
      </c>
      <c r="I461" s="11">
        <v>0.09628</v>
      </c>
      <c r="J461" s="10">
        <v>0.04204</v>
      </c>
      <c r="K461" s="17">
        <v>0.15307</v>
      </c>
    </row>
    <row r="462" ht="15.75" spans="1:22">
      <c r="A462" s="44">
        <v>1121102</v>
      </c>
      <c r="B462" s="9" t="s">
        <v>1143</v>
      </c>
      <c r="C462" s="10">
        <v>0.08351</v>
      </c>
      <c r="D462" s="11">
        <v>0.15289</v>
      </c>
      <c r="E462" s="10">
        <v>0.02851</v>
      </c>
      <c r="F462" s="10">
        <v>0.05442</v>
      </c>
      <c r="G462" s="11">
        <v>0.05366</v>
      </c>
      <c r="H462" s="10">
        <v>0.05003</v>
      </c>
      <c r="I462" s="11">
        <v>0.02726</v>
      </c>
      <c r="J462" s="10">
        <v>0.03349</v>
      </c>
      <c r="K462" s="17">
        <v>0.08611</v>
      </c>
      <c r="L462" s="15" t="s">
        <v>809</v>
      </c>
      <c r="M462" s="15" t="s">
        <v>810</v>
      </c>
      <c r="N462" s="16">
        <v>0.127081340285062</v>
      </c>
      <c r="O462" s="16">
        <v>0.235363506947022</v>
      </c>
      <c r="P462" s="16">
        <v>0.140046185824716</v>
      </c>
      <c r="Q462" s="16">
        <v>0.131612110175455</v>
      </c>
      <c r="R462" s="16">
        <v>0.0605543830877282</v>
      </c>
      <c r="S462" s="16">
        <v>0.0615531475614686</v>
      </c>
      <c r="T462" s="16">
        <v>0.0853878835315435</v>
      </c>
      <c r="U462" s="16">
        <v>0.0493041484118154</v>
      </c>
      <c r="V462" s="16">
        <v>0.0403976643174562</v>
      </c>
    </row>
    <row r="463" ht="15.75" spans="1:22">
      <c r="A463" s="43">
        <v>1211101</v>
      </c>
      <c r="B463" s="20" t="s">
        <v>1144</v>
      </c>
      <c r="C463" s="7">
        <v>0.4915</v>
      </c>
      <c r="D463" s="8">
        <v>0.42912</v>
      </c>
      <c r="E463" s="7">
        <v>0.63461</v>
      </c>
      <c r="F463" s="7">
        <v>0.50277</v>
      </c>
      <c r="G463" s="8">
        <v>0.37531</v>
      </c>
      <c r="H463" s="7">
        <v>0.47838</v>
      </c>
      <c r="I463" s="8">
        <v>0.53597</v>
      </c>
      <c r="J463" s="7">
        <v>0.65379</v>
      </c>
      <c r="K463" s="14">
        <v>0.48739</v>
      </c>
      <c r="L463" s="15" t="s">
        <v>849</v>
      </c>
      <c r="M463" s="15" t="s">
        <v>850</v>
      </c>
      <c r="N463" s="16">
        <v>0.493960210864446</v>
      </c>
      <c r="O463" s="16">
        <v>0.506126533851058</v>
      </c>
      <c r="P463" s="16">
        <v>0.634594202878095</v>
      </c>
      <c r="Q463" s="16">
        <v>0.586540003740393</v>
      </c>
      <c r="R463" s="16">
        <v>0.586498061284934</v>
      </c>
      <c r="S463" s="16">
        <v>0.513607751795212</v>
      </c>
      <c r="T463" s="16">
        <v>0.586507875458125</v>
      </c>
      <c r="U463" s="16">
        <v>0.572666561338493</v>
      </c>
      <c r="V463" s="16">
        <v>0.55473709116588</v>
      </c>
    </row>
    <row r="464" ht="15.75" spans="1:22">
      <c r="A464" s="44">
        <v>1211102</v>
      </c>
      <c r="B464" s="9" t="s">
        <v>1145</v>
      </c>
      <c r="C464" s="10">
        <v>0.50367</v>
      </c>
      <c r="D464" s="11">
        <v>0.76948</v>
      </c>
      <c r="E464" s="10">
        <v>0.29452</v>
      </c>
      <c r="F464" s="10">
        <v>0.38677</v>
      </c>
      <c r="G464" s="11">
        <v>0.41404</v>
      </c>
      <c r="H464" s="10">
        <v>0.33117</v>
      </c>
      <c r="I464" s="11">
        <v>0.33502</v>
      </c>
      <c r="J464" s="10">
        <v>0.32653</v>
      </c>
      <c r="K464" s="17">
        <v>0.35473</v>
      </c>
      <c r="L464" s="15" t="s">
        <v>851</v>
      </c>
      <c r="M464" s="15" t="s">
        <v>852</v>
      </c>
      <c r="N464" s="16">
        <v>0.0714858555967813</v>
      </c>
      <c r="O464" s="16">
        <v>0.138291276649753</v>
      </c>
      <c r="P464" s="16">
        <v>0.0329335001231292</v>
      </c>
      <c r="Q464" s="16">
        <v>0.0758304492601556</v>
      </c>
      <c r="R464" s="16">
        <v>0.0762725929821107</v>
      </c>
      <c r="S464" s="16">
        <v>0.0654750422597435</v>
      </c>
      <c r="T464" s="16">
        <v>0.062758046102936</v>
      </c>
      <c r="U464" s="16">
        <v>0.0298163202383089</v>
      </c>
      <c r="V464" s="16">
        <v>0.0243114227276363</v>
      </c>
    </row>
    <row r="465" ht="15.75" spans="1:22">
      <c r="A465" s="44"/>
      <c r="B465" s="9"/>
      <c r="C465" s="10"/>
      <c r="D465" s="11"/>
      <c r="E465" s="10"/>
      <c r="F465" s="10"/>
      <c r="G465" s="11"/>
      <c r="H465" s="10"/>
      <c r="I465" s="11"/>
      <c r="J465" s="10"/>
      <c r="K465" s="17"/>
      <c r="L465" s="15" t="s">
        <v>853</v>
      </c>
      <c r="M465" s="15" t="s">
        <v>854</v>
      </c>
      <c r="N465" s="16">
        <v>0.0706679312839095</v>
      </c>
      <c r="O465" s="16">
        <v>0.110910014238105</v>
      </c>
      <c r="P465" s="16">
        <v>0.0349019617243766</v>
      </c>
      <c r="Q465" s="16">
        <v>0.0934872760776738</v>
      </c>
      <c r="R465" s="16">
        <v>0.0851496706927599</v>
      </c>
      <c r="S465" s="16">
        <v>0.0670602842557324</v>
      </c>
      <c r="T465" s="16">
        <v>0.0703502250317423</v>
      </c>
      <c r="U465" s="16">
        <v>0.0524895112455034</v>
      </c>
      <c r="V465" s="16">
        <v>0.0399059751998143</v>
      </c>
    </row>
    <row r="466" ht="15.75" spans="1:22">
      <c r="A466" s="44"/>
      <c r="B466" s="9"/>
      <c r="C466" s="10"/>
      <c r="D466" s="11"/>
      <c r="E466" s="10"/>
      <c r="F466" s="10"/>
      <c r="G466" s="11"/>
      <c r="H466" s="10"/>
      <c r="I466" s="11"/>
      <c r="J466" s="10"/>
      <c r="K466" s="17"/>
      <c r="L466" s="15" t="s">
        <v>855</v>
      </c>
      <c r="M466" s="15" t="s">
        <v>856</v>
      </c>
      <c r="N466" s="16">
        <v>0.0474939187472258</v>
      </c>
      <c r="O466" s="16">
        <v>0.0721119470852905</v>
      </c>
      <c r="P466" s="16">
        <v>0.0351486785917355</v>
      </c>
      <c r="Q466" s="16">
        <v>0.0825816659673174</v>
      </c>
      <c r="R466" s="16">
        <v>0.0754703239236255</v>
      </c>
      <c r="S466" s="16">
        <v>0.0435504091406274</v>
      </c>
      <c r="T466" s="16">
        <v>0.0352837156462522</v>
      </c>
      <c r="U466" s="16">
        <v>0.0263423778025909</v>
      </c>
      <c r="V466" s="16">
        <v>0.0436662612236274</v>
      </c>
    </row>
    <row r="467" s="27" customFormat="1" ht="15.75" spans="1:22">
      <c r="A467" s="45"/>
      <c r="B467" s="28"/>
      <c r="C467" s="35"/>
      <c r="D467" s="36"/>
      <c r="E467" s="35"/>
      <c r="F467" s="35"/>
      <c r="G467" s="36"/>
      <c r="H467" s="35"/>
      <c r="I467" s="36"/>
      <c r="J467" s="35"/>
      <c r="K467" s="39"/>
      <c r="L467" s="15" t="s">
        <v>857</v>
      </c>
      <c r="M467" s="15" t="s">
        <v>858</v>
      </c>
      <c r="N467" s="16">
        <v>0.0379720724413351</v>
      </c>
      <c r="O467" s="16">
        <v>0.0652030524051998</v>
      </c>
      <c r="P467" s="16">
        <v>0.0481542358377885</v>
      </c>
      <c r="Q467" s="16">
        <v>0.0553891834845062</v>
      </c>
      <c r="R467" s="16">
        <v>0.0756429731044231</v>
      </c>
      <c r="S467" s="16">
        <v>0.0424691095113962</v>
      </c>
      <c r="T467" s="16">
        <v>0.0134405693337121</v>
      </c>
      <c r="U467" s="16">
        <v>0.00335389353888874</v>
      </c>
      <c r="V467" s="16">
        <v>0.0408930244691074</v>
      </c>
    </row>
    <row r="468" s="27" customFormat="1" ht="15.75" spans="1:22">
      <c r="A468" s="45"/>
      <c r="B468" s="28"/>
      <c r="C468" s="35"/>
      <c r="D468" s="36"/>
      <c r="E468" s="35"/>
      <c r="F468" s="35"/>
      <c r="G468" s="36"/>
      <c r="H468" s="35"/>
      <c r="I468" s="36"/>
      <c r="J468" s="35"/>
      <c r="K468" s="39"/>
      <c r="L468" s="15" t="s">
        <v>859</v>
      </c>
      <c r="M468" s="15" t="s">
        <v>860</v>
      </c>
      <c r="N468" s="16">
        <v>0.084133854125012</v>
      </c>
      <c r="O468" s="16">
        <v>0.13383826093169</v>
      </c>
      <c r="P468" s="16">
        <v>0.0352326753267294</v>
      </c>
      <c r="Q468" s="16">
        <v>0.143623897874595</v>
      </c>
      <c r="R468" s="16">
        <v>0.106865316530681</v>
      </c>
      <c r="S468" s="16">
        <v>0.0763146758151036</v>
      </c>
      <c r="T468" s="16">
        <v>0.0679859075461748</v>
      </c>
      <c r="U468" s="16">
        <v>0.032619879731843</v>
      </c>
      <c r="V468" s="16">
        <v>0.156202267662817</v>
      </c>
    </row>
    <row r="469" ht="15.75" spans="1:11">
      <c r="A469" s="44">
        <v>1212101</v>
      </c>
      <c r="B469" s="9" t="s">
        <v>1146</v>
      </c>
      <c r="C469" s="10">
        <v>0.02865</v>
      </c>
      <c r="D469" s="11">
        <v>0.05742</v>
      </c>
      <c r="E469" s="10">
        <v>0.00459</v>
      </c>
      <c r="F469" s="10">
        <v>0.01959</v>
      </c>
      <c r="G469" s="11">
        <v>0.01926</v>
      </c>
      <c r="H469" s="10">
        <v>0.00564</v>
      </c>
      <c r="I469" s="11">
        <v>0.0162</v>
      </c>
      <c r="J469" s="10">
        <v>0.00252</v>
      </c>
      <c r="K469" s="17">
        <v>0.009</v>
      </c>
    </row>
    <row r="470" ht="15.75" spans="1:11">
      <c r="A470" s="44">
        <v>1212102</v>
      </c>
      <c r="B470" s="9" t="s">
        <v>1147</v>
      </c>
      <c r="C470" s="10">
        <v>0.23341</v>
      </c>
      <c r="D470" s="11">
        <v>0.21845</v>
      </c>
      <c r="E470" s="10">
        <v>0.27101</v>
      </c>
      <c r="F470" s="10">
        <v>0.28053</v>
      </c>
      <c r="G470" s="11">
        <v>0.25279</v>
      </c>
      <c r="H470" s="10">
        <v>0.26397</v>
      </c>
      <c r="I470" s="11">
        <v>0.20936</v>
      </c>
      <c r="J470" s="10">
        <v>0.22144</v>
      </c>
      <c r="K470" s="17">
        <v>0.25893</v>
      </c>
    </row>
    <row r="471" s="27" customFormat="1" ht="15.75" spans="1:22">
      <c r="A471" s="45"/>
      <c r="B471" s="28"/>
      <c r="C471" s="35"/>
      <c r="D471" s="36"/>
      <c r="E471" s="35"/>
      <c r="F471" s="35"/>
      <c r="G471" s="36"/>
      <c r="H471" s="35"/>
      <c r="I471" s="36"/>
      <c r="J471" s="35"/>
      <c r="K471" s="39"/>
      <c r="L471" s="15" t="s">
        <v>821</v>
      </c>
      <c r="M471" s="15" t="s">
        <v>822</v>
      </c>
      <c r="N471" s="16">
        <v>0.0433243663646077</v>
      </c>
      <c r="O471" s="16">
        <v>0.068211198119641</v>
      </c>
      <c r="P471" s="16">
        <v>0.0310588285981753</v>
      </c>
      <c r="Q471" s="16">
        <v>0.0299783573463388</v>
      </c>
      <c r="R471" s="16">
        <v>0.0157731515625289</v>
      </c>
      <c r="S471" s="16">
        <v>0.0414374028353181</v>
      </c>
      <c r="T471" s="16">
        <v>0.0450850611812281</v>
      </c>
      <c r="U471" s="16">
        <v>0.0475582719449793</v>
      </c>
      <c r="V471" s="16">
        <v>0.0799578740015046</v>
      </c>
    </row>
    <row r="472" ht="15.75" spans="1:22">
      <c r="A472" s="44">
        <v>1212103</v>
      </c>
      <c r="B472" s="9" t="s">
        <v>1148</v>
      </c>
      <c r="C472" s="10">
        <v>0.25623</v>
      </c>
      <c r="D472" s="11">
        <v>0.2941</v>
      </c>
      <c r="E472" s="10">
        <v>0.19463</v>
      </c>
      <c r="F472" s="10">
        <v>0.24314</v>
      </c>
      <c r="G472" s="11">
        <v>0.19253</v>
      </c>
      <c r="H472" s="10">
        <v>0.23344</v>
      </c>
      <c r="I472" s="11">
        <v>0.26608</v>
      </c>
      <c r="J472" s="10">
        <v>0.22217</v>
      </c>
      <c r="K472" s="17">
        <v>0.21447</v>
      </c>
      <c r="L472" s="15" t="s">
        <v>823</v>
      </c>
      <c r="M472" s="15" t="s">
        <v>824</v>
      </c>
      <c r="N472" s="16">
        <v>0.122465924196597</v>
      </c>
      <c r="O472" s="16">
        <v>0.104713624694967</v>
      </c>
      <c r="P472" s="16">
        <v>0.0739335530737162</v>
      </c>
      <c r="Q472" s="16">
        <v>0.110049863710982</v>
      </c>
      <c r="R472" s="16">
        <v>0.106545068280672</v>
      </c>
      <c r="S472" s="16">
        <v>0.117040156946746</v>
      </c>
      <c r="T472" s="16">
        <v>0.135447255642931</v>
      </c>
      <c r="U472" s="16">
        <v>0.112495410518724</v>
      </c>
      <c r="V472" s="16">
        <v>0.118447195382646</v>
      </c>
    </row>
    <row r="473" ht="15.75" spans="1:22">
      <c r="A473" s="44">
        <v>1212201</v>
      </c>
      <c r="B473" s="9" t="s">
        <v>1149</v>
      </c>
      <c r="C473" s="10">
        <v>0.49077</v>
      </c>
      <c r="D473" s="11">
        <v>0.45973</v>
      </c>
      <c r="E473" s="10">
        <v>0.52523</v>
      </c>
      <c r="F473" s="10">
        <v>0.53424</v>
      </c>
      <c r="G473" s="11">
        <v>0.54899</v>
      </c>
      <c r="H473" s="10">
        <v>0.60478</v>
      </c>
      <c r="I473" s="11">
        <v>0.46471</v>
      </c>
      <c r="J473" s="10">
        <v>0.42793</v>
      </c>
      <c r="K473" s="17">
        <v>0.5174</v>
      </c>
      <c r="L473" s="15" t="s">
        <v>829</v>
      </c>
      <c r="M473" s="15" t="s">
        <v>830</v>
      </c>
      <c r="N473" s="16">
        <v>0.475239419440324</v>
      </c>
      <c r="O473" s="16">
        <v>0.445675079392928</v>
      </c>
      <c r="P473" s="16">
        <v>0.433123479976402</v>
      </c>
      <c r="Q473" s="16">
        <v>0.470023078353709</v>
      </c>
      <c r="R473" s="16">
        <v>0.472708670242561</v>
      </c>
      <c r="S473" s="16">
        <v>0.430073241353858</v>
      </c>
      <c r="T473" s="16">
        <v>0.425207218667694</v>
      </c>
      <c r="U473" s="16">
        <v>0.39576908576919</v>
      </c>
      <c r="V473" s="16">
        <v>0.424309258647398</v>
      </c>
    </row>
    <row r="474" ht="15.75" spans="1:22">
      <c r="A474" s="44">
        <v>1212202</v>
      </c>
      <c r="B474" s="9" t="s">
        <v>1150</v>
      </c>
      <c r="C474" s="10">
        <v>0.65327</v>
      </c>
      <c r="D474" s="11">
        <v>0.63138</v>
      </c>
      <c r="E474" s="10">
        <v>0.51894</v>
      </c>
      <c r="F474" s="10">
        <v>0.76304</v>
      </c>
      <c r="G474" s="11">
        <v>0.68922</v>
      </c>
      <c r="H474" s="10">
        <v>0.7608</v>
      </c>
      <c r="I474" s="11">
        <v>0.65377</v>
      </c>
      <c r="J474" s="10">
        <v>0.57225</v>
      </c>
      <c r="K474" s="17">
        <v>0.67421</v>
      </c>
      <c r="L474" s="15" t="s">
        <v>825</v>
      </c>
      <c r="M474" s="15" t="s">
        <v>826</v>
      </c>
      <c r="N474" s="16">
        <v>0.863646748451729</v>
      </c>
      <c r="O474" s="16">
        <v>0.739306863263235</v>
      </c>
      <c r="P474" s="16">
        <v>0.80416674442596</v>
      </c>
      <c r="Q474" s="16">
        <v>0.887591764843953</v>
      </c>
      <c r="R474" s="16">
        <v>0.850461739674617</v>
      </c>
      <c r="S474" s="16">
        <v>0.805932516860107</v>
      </c>
      <c r="T474" s="16">
        <v>0.808180427886651</v>
      </c>
      <c r="U474" s="16">
        <v>0.772714265040775</v>
      </c>
      <c r="V474" s="16">
        <v>0.80877828928915</v>
      </c>
    </row>
    <row r="475" ht="15.75" spans="1:22">
      <c r="A475" s="44">
        <v>1212203</v>
      </c>
      <c r="B475" s="9" t="s">
        <v>1151</v>
      </c>
      <c r="C475" s="10">
        <v>0.36101</v>
      </c>
      <c r="D475" s="11">
        <v>0.34194</v>
      </c>
      <c r="E475" s="10">
        <v>0.3587</v>
      </c>
      <c r="F475" s="10">
        <v>0.36127</v>
      </c>
      <c r="G475" s="11">
        <v>0.28425</v>
      </c>
      <c r="H475" s="10">
        <v>0.49227</v>
      </c>
      <c r="I475" s="11">
        <v>0.36949</v>
      </c>
      <c r="J475" s="10">
        <v>0.37283</v>
      </c>
      <c r="K475" s="17">
        <v>0.24295</v>
      </c>
      <c r="L475" s="15" t="s">
        <v>827</v>
      </c>
      <c r="M475" s="15" t="s">
        <v>828</v>
      </c>
      <c r="N475" s="16">
        <v>0.33798855908931</v>
      </c>
      <c r="O475" s="16">
        <v>0.278565552996037</v>
      </c>
      <c r="P475" s="16">
        <v>0.287203138572417</v>
      </c>
      <c r="Q475" s="16">
        <v>0.31220429126384</v>
      </c>
      <c r="R475" s="16">
        <v>0.315262221149107</v>
      </c>
      <c r="S475" s="16">
        <v>0.340337515453777</v>
      </c>
      <c r="T475" s="16">
        <v>0.328875923262602</v>
      </c>
      <c r="U475" s="16">
        <v>0.352841507471107</v>
      </c>
      <c r="V475" s="16">
        <v>0.25649010749308</v>
      </c>
    </row>
    <row r="476" ht="15.75" spans="1:22">
      <c r="A476" s="44">
        <v>1212204</v>
      </c>
      <c r="B476" s="9" t="s">
        <v>1152</v>
      </c>
      <c r="C476" s="10">
        <v>0.24282</v>
      </c>
      <c r="D476" s="11">
        <v>0.27813</v>
      </c>
      <c r="E476" s="10">
        <v>0.21102</v>
      </c>
      <c r="F476" s="10">
        <v>0.2567</v>
      </c>
      <c r="G476" s="11">
        <v>0.1758</v>
      </c>
      <c r="H476" s="10">
        <v>0.25466</v>
      </c>
      <c r="I476" s="11">
        <v>0.19674</v>
      </c>
      <c r="J476" s="10">
        <v>0.24826</v>
      </c>
      <c r="K476" s="17">
        <v>0.2086</v>
      </c>
      <c r="L476" s="15" t="s">
        <v>835</v>
      </c>
      <c r="M476" s="15" t="s">
        <v>836</v>
      </c>
      <c r="N476" s="16">
        <v>0.396868936324289</v>
      </c>
      <c r="O476" s="16">
        <v>0.301853459895563</v>
      </c>
      <c r="P476" s="16">
        <v>0.374920292531203</v>
      </c>
      <c r="Q476" s="16">
        <v>0.42418301748089</v>
      </c>
      <c r="R476" s="16">
        <v>0.350775329127635</v>
      </c>
      <c r="S476" s="16">
        <v>0.441247702022074</v>
      </c>
      <c r="T476" s="16">
        <v>0.393911121105263</v>
      </c>
      <c r="U476" s="16">
        <v>0.35360826752441</v>
      </c>
      <c r="V476" s="16">
        <v>0.369193233022209</v>
      </c>
    </row>
    <row r="477" ht="15.75" spans="1:22">
      <c r="A477" s="44">
        <v>1212205</v>
      </c>
      <c r="B477" s="9" t="s">
        <v>1153</v>
      </c>
      <c r="C477" s="10">
        <v>0.24493</v>
      </c>
      <c r="D477" s="11">
        <v>0.26858</v>
      </c>
      <c r="E477" s="10">
        <v>0.26757</v>
      </c>
      <c r="F477" s="10">
        <v>0.26031</v>
      </c>
      <c r="G477" s="11">
        <v>0.22484</v>
      </c>
      <c r="H477" s="10">
        <v>0.26156</v>
      </c>
      <c r="I477" s="11">
        <v>0.21464</v>
      </c>
      <c r="J477" s="10">
        <v>0.19081</v>
      </c>
      <c r="K477" s="17">
        <v>0.22389</v>
      </c>
      <c r="L477" s="15" t="s">
        <v>833</v>
      </c>
      <c r="M477" s="15" t="s">
        <v>834</v>
      </c>
      <c r="N477" s="16">
        <v>0.299858336592618</v>
      </c>
      <c r="O477" s="16">
        <v>0.262264946847027</v>
      </c>
      <c r="P477" s="16">
        <v>0.298186007893605</v>
      </c>
      <c r="Q477" s="16">
        <v>0.284816648362284</v>
      </c>
      <c r="R477" s="16">
        <v>0.274556418987526</v>
      </c>
      <c r="S477" s="16">
        <v>0.286590744932803</v>
      </c>
      <c r="T477" s="16">
        <v>0.27997300356128</v>
      </c>
      <c r="U477" s="16">
        <v>0.278555094031381</v>
      </c>
      <c r="V477" s="16">
        <v>0.244577154151915</v>
      </c>
    </row>
    <row r="478" ht="15.75" spans="1:22">
      <c r="A478" s="44">
        <v>1212206</v>
      </c>
      <c r="B478" s="9" t="s">
        <v>1154</v>
      </c>
      <c r="C478" s="10">
        <v>0.6831</v>
      </c>
      <c r="D478" s="11">
        <v>0.74533</v>
      </c>
      <c r="E478" s="10">
        <v>0.54784</v>
      </c>
      <c r="F478" s="10">
        <v>0.73769</v>
      </c>
      <c r="G478" s="11">
        <v>0.74692</v>
      </c>
      <c r="H478" s="10">
        <v>0.7758</v>
      </c>
      <c r="I478" s="11">
        <v>0.58517</v>
      </c>
      <c r="J478" s="10">
        <v>0.48309</v>
      </c>
      <c r="K478" s="17">
        <v>0.75932</v>
      </c>
      <c r="L478" s="15" t="s">
        <v>831</v>
      </c>
      <c r="M478" s="15" t="s">
        <v>832</v>
      </c>
      <c r="N478" s="16">
        <v>0.644164554673383</v>
      </c>
      <c r="O478" s="16">
        <v>0.606614213342498</v>
      </c>
      <c r="P478" s="16">
        <v>0.552589627934919</v>
      </c>
      <c r="Q478" s="16">
        <v>0.610536272569429</v>
      </c>
      <c r="R478" s="16">
        <v>0.624224216048395</v>
      </c>
      <c r="S478" s="16">
        <v>0.592578690745908</v>
      </c>
      <c r="T478" s="16">
        <v>0.568496278433862</v>
      </c>
      <c r="U478" s="16">
        <v>0.550508036340702</v>
      </c>
      <c r="V478" s="16">
        <v>0.677141711798253</v>
      </c>
    </row>
    <row r="479" s="27" customFormat="1" ht="15.75" spans="1:22">
      <c r="A479" s="45"/>
      <c r="B479" s="28"/>
      <c r="C479" s="35"/>
      <c r="D479" s="36"/>
      <c r="E479" s="35"/>
      <c r="F479" s="35"/>
      <c r="G479" s="36"/>
      <c r="H479" s="35"/>
      <c r="I479" s="36"/>
      <c r="J479" s="35"/>
      <c r="K479" s="39"/>
      <c r="L479" s="15" t="s">
        <v>837</v>
      </c>
      <c r="M479" s="15" t="s">
        <v>838</v>
      </c>
      <c r="N479" s="16">
        <v>0.137798973734952</v>
      </c>
      <c r="O479" s="16">
        <v>0.150639878112588</v>
      </c>
      <c r="P479" s="16">
        <v>0.0585503574034667</v>
      </c>
      <c r="Q479" s="16">
        <v>0.157232781055029</v>
      </c>
      <c r="R479" s="16">
        <v>0.117804528106768</v>
      </c>
      <c r="S479" s="16">
        <v>0.130580963553145</v>
      </c>
      <c r="T479" s="16">
        <v>0.113333701234782</v>
      </c>
      <c r="U479" s="16">
        <v>0.113650639354951</v>
      </c>
      <c r="V479" s="16">
        <v>0.112027597210941</v>
      </c>
    </row>
    <row r="480" s="27" customFormat="1" ht="15.75" spans="1:22">
      <c r="A480" s="45"/>
      <c r="B480" s="28"/>
      <c r="C480" s="35"/>
      <c r="D480" s="36"/>
      <c r="E480" s="35"/>
      <c r="F480" s="35"/>
      <c r="G480" s="36"/>
      <c r="H480" s="35"/>
      <c r="I480" s="36"/>
      <c r="J480" s="35"/>
      <c r="K480" s="39"/>
      <c r="L480" s="15" t="s">
        <v>839</v>
      </c>
      <c r="M480" s="15" t="s">
        <v>840</v>
      </c>
      <c r="N480" s="16">
        <v>0.0319303517242157</v>
      </c>
      <c r="O480" s="16">
        <v>0.033162262814909</v>
      </c>
      <c r="P480" s="16">
        <v>0.0275618311738951</v>
      </c>
      <c r="Q480" s="16">
        <v>0.0350071435059627</v>
      </c>
      <c r="R480" s="16">
        <v>0.0294236587958429</v>
      </c>
      <c r="S480" s="16">
        <v>0.0252111090860661</v>
      </c>
      <c r="T480" s="16">
        <v>0.0233519138722031</v>
      </c>
      <c r="U480" s="16">
        <v>0.0284126264844254</v>
      </c>
      <c r="V480" s="16">
        <v>0.0383123357458039</v>
      </c>
    </row>
    <row r="481" ht="15.75" spans="1:22">
      <c r="A481" s="44">
        <v>1212301</v>
      </c>
      <c r="B481" s="9" t="s">
        <v>1155</v>
      </c>
      <c r="C481" s="10">
        <v>0.27435</v>
      </c>
      <c r="D481" s="11">
        <v>0.3716</v>
      </c>
      <c r="E481" s="10">
        <v>0.25661</v>
      </c>
      <c r="F481" s="10">
        <v>0.22945</v>
      </c>
      <c r="G481" s="11">
        <v>0.2758</v>
      </c>
      <c r="H481" s="10">
        <v>0.25331</v>
      </c>
      <c r="I481" s="11">
        <v>0.1726</v>
      </c>
      <c r="J481" s="10">
        <v>0.17687</v>
      </c>
      <c r="K481" s="17">
        <v>0.23689</v>
      </c>
      <c r="L481" s="15" t="s">
        <v>847</v>
      </c>
      <c r="M481" s="15" t="s">
        <v>848</v>
      </c>
      <c r="N481" s="16">
        <v>0.0568583007762348</v>
      </c>
      <c r="O481" s="16">
        <v>0.0648527462598561</v>
      </c>
      <c r="P481" s="16">
        <v>0.0571305133423991</v>
      </c>
      <c r="Q481" s="16">
        <v>0.0534265571687572</v>
      </c>
      <c r="R481" s="16">
        <v>0.058448005141202</v>
      </c>
      <c r="S481" s="16">
        <v>0.0457189416218935</v>
      </c>
      <c r="T481" s="16">
        <v>0.0385109867407037</v>
      </c>
      <c r="U481" s="16">
        <v>0.0440932225742876</v>
      </c>
      <c r="V481" s="16">
        <v>0.0479978241502911</v>
      </c>
    </row>
    <row r="482" ht="15.75" spans="1:22">
      <c r="A482" s="44">
        <v>1212302</v>
      </c>
      <c r="B482" s="9" t="s">
        <v>1156</v>
      </c>
      <c r="C482" s="10">
        <v>0.03959</v>
      </c>
      <c r="D482" s="11">
        <v>0.05579</v>
      </c>
      <c r="E482" s="10">
        <v>0.01987</v>
      </c>
      <c r="F482" s="10">
        <v>0.05359</v>
      </c>
      <c r="G482" s="11">
        <v>0.06265</v>
      </c>
      <c r="H482" s="10">
        <v>0.02958</v>
      </c>
      <c r="I482" s="11">
        <v>0.01597</v>
      </c>
      <c r="J482" s="10">
        <v>0.01388</v>
      </c>
      <c r="K482" s="17">
        <v>0.04996</v>
      </c>
      <c r="L482" s="15" t="s">
        <v>845</v>
      </c>
      <c r="M482" s="15" t="s">
        <v>846</v>
      </c>
      <c r="N482" s="16">
        <v>0.122465413932164</v>
      </c>
      <c r="O482" s="16">
        <v>0.1277988831181</v>
      </c>
      <c r="P482" s="16">
        <v>0.0951658195318965</v>
      </c>
      <c r="Q482" s="16">
        <v>0.117622722143749</v>
      </c>
      <c r="R482" s="16">
        <v>0.142371934424253</v>
      </c>
      <c r="S482" s="16">
        <v>0.106710423177801</v>
      </c>
      <c r="T482" s="16">
        <v>0.11465145028016</v>
      </c>
      <c r="U482" s="16">
        <v>0.0644258558062249</v>
      </c>
      <c r="V482" s="16">
        <v>0.102709354064607</v>
      </c>
    </row>
    <row r="483" ht="15.75" spans="1:11">
      <c r="A483" s="44">
        <v>1212303</v>
      </c>
      <c r="B483" s="9" t="s">
        <v>1157</v>
      </c>
      <c r="C483" s="10">
        <v>0.86135</v>
      </c>
      <c r="D483" s="11">
        <v>0.95384</v>
      </c>
      <c r="E483" s="10">
        <v>0.60357</v>
      </c>
      <c r="F483" s="10">
        <v>1.07692</v>
      </c>
      <c r="G483" s="11">
        <v>0.82505</v>
      </c>
      <c r="H483" s="10">
        <v>1.10936</v>
      </c>
      <c r="I483" s="11">
        <v>0.7105</v>
      </c>
      <c r="J483" s="10">
        <v>0.41482</v>
      </c>
      <c r="K483" s="17">
        <v>1.09541</v>
      </c>
    </row>
    <row r="484" ht="15.75" spans="1:22">
      <c r="A484" s="44">
        <v>1212304</v>
      </c>
      <c r="B484" s="9" t="s">
        <v>1158</v>
      </c>
      <c r="C484" s="10">
        <v>0.25492</v>
      </c>
      <c r="D484" s="11">
        <v>0.27649</v>
      </c>
      <c r="E484" s="10">
        <v>0.18639</v>
      </c>
      <c r="F484" s="10">
        <v>0.25292</v>
      </c>
      <c r="G484" s="11">
        <v>0.26248</v>
      </c>
      <c r="H484" s="10">
        <v>0.31451</v>
      </c>
      <c r="I484" s="11">
        <v>0.17625</v>
      </c>
      <c r="J484" s="10">
        <v>0.26352</v>
      </c>
      <c r="K484" s="17">
        <v>0.31589</v>
      </c>
      <c r="L484" s="15" t="s">
        <v>841</v>
      </c>
      <c r="M484" s="15" t="s">
        <v>842</v>
      </c>
      <c r="N484" s="16">
        <v>0.0262358295254683</v>
      </c>
      <c r="O484" s="16">
        <v>0.0181920997008578</v>
      </c>
      <c r="P484" s="16">
        <v>0.0201813714091432</v>
      </c>
      <c r="Q484" s="16">
        <v>0.0471227515743966</v>
      </c>
      <c r="R484" s="16">
        <v>0.0304200678370321</v>
      </c>
      <c r="S484" s="16">
        <v>0.0148438996903147</v>
      </c>
      <c r="T484" s="16">
        <v>0.0215077325745391</v>
      </c>
      <c r="U484" s="16">
        <v>0.0265050266452957</v>
      </c>
      <c r="V484" s="16">
        <v>0.0521637935644147</v>
      </c>
    </row>
    <row r="485" ht="15.75" spans="1:22">
      <c r="A485" s="44">
        <v>1212305</v>
      </c>
      <c r="B485" s="9" t="s">
        <v>1159</v>
      </c>
      <c r="C485" s="10">
        <v>0.39189</v>
      </c>
      <c r="D485" s="11">
        <v>0.4964</v>
      </c>
      <c r="E485" s="10">
        <v>0.2659</v>
      </c>
      <c r="F485" s="10">
        <v>0.43101</v>
      </c>
      <c r="G485" s="11">
        <v>0.33862</v>
      </c>
      <c r="H485" s="10">
        <v>0.44709</v>
      </c>
      <c r="I485" s="11">
        <v>0.29544</v>
      </c>
      <c r="J485" s="10">
        <v>0.18262</v>
      </c>
      <c r="K485" s="17">
        <v>0.40143</v>
      </c>
      <c r="L485" s="15" t="s">
        <v>843</v>
      </c>
      <c r="M485" s="15" t="s">
        <v>844</v>
      </c>
      <c r="N485" s="16">
        <v>0.583564096866202</v>
      </c>
      <c r="O485" s="16">
        <v>0.554246338576242</v>
      </c>
      <c r="P485" s="16">
        <v>0.414646929095796</v>
      </c>
      <c r="Q485" s="16">
        <v>0.619367776716525</v>
      </c>
      <c r="R485" s="16">
        <v>0.606897875407709</v>
      </c>
      <c r="S485" s="16">
        <v>0.601393638122483</v>
      </c>
      <c r="T485" s="16">
        <v>0.562456314783772</v>
      </c>
      <c r="U485" s="16">
        <v>0.347289837812928</v>
      </c>
      <c r="V485" s="16">
        <v>0.514162202109129</v>
      </c>
    </row>
    <row r="486" ht="15.75" spans="1:11">
      <c r="A486" s="44">
        <v>1212306</v>
      </c>
      <c r="B486" s="9" t="s">
        <v>1160</v>
      </c>
      <c r="C486" s="10">
        <v>0.15567</v>
      </c>
      <c r="D486" s="11">
        <v>0.20982</v>
      </c>
      <c r="E486" s="10">
        <v>0.14667</v>
      </c>
      <c r="F486" s="10">
        <v>0.11795</v>
      </c>
      <c r="G486" s="11">
        <v>0.10981</v>
      </c>
      <c r="H486" s="10">
        <v>0.20572</v>
      </c>
      <c r="I486" s="11">
        <v>0.07823</v>
      </c>
      <c r="J486" s="10">
        <v>0.06309</v>
      </c>
      <c r="K486" s="17">
        <v>0.24986</v>
      </c>
    </row>
    <row r="487" ht="15.75" spans="1:22">
      <c r="A487" s="44">
        <v>1221101</v>
      </c>
      <c r="B487" s="9" t="s">
        <v>1161</v>
      </c>
      <c r="C487" s="10">
        <v>0.08107</v>
      </c>
      <c r="D487" s="11">
        <v>0.07122</v>
      </c>
      <c r="E487" s="10">
        <v>0.10911</v>
      </c>
      <c r="F487" s="10">
        <v>0.08879</v>
      </c>
      <c r="G487" s="11">
        <v>0.10819</v>
      </c>
      <c r="H487" s="10">
        <v>0.09033</v>
      </c>
      <c r="I487" s="11">
        <v>0.05937</v>
      </c>
      <c r="J487" s="10">
        <v>0.02788</v>
      </c>
      <c r="K487" s="17">
        <v>0.2745</v>
      </c>
      <c r="L487" s="15" t="s">
        <v>861</v>
      </c>
      <c r="M487" s="15" t="s">
        <v>862</v>
      </c>
      <c r="N487" s="16">
        <v>0.0422674929692587</v>
      </c>
      <c r="O487" s="16">
        <v>0.0753208289823647</v>
      </c>
      <c r="P487" s="16">
        <v>0.0241588538034738</v>
      </c>
      <c r="Q487" s="16">
        <v>0.0636690283725461</v>
      </c>
      <c r="R487" s="16">
        <v>0.0309951799536419</v>
      </c>
      <c r="S487" s="16">
        <v>0.0399936237009875</v>
      </c>
      <c r="T487" s="16">
        <v>0.0434061639260505</v>
      </c>
      <c r="U487" s="16">
        <v>0.00779716472240132</v>
      </c>
      <c r="V487" s="16">
        <v>0.068566024971974</v>
      </c>
    </row>
    <row r="488" ht="15.75" spans="1:22">
      <c r="A488" s="44"/>
      <c r="B488" s="9"/>
      <c r="C488" s="10"/>
      <c r="D488" s="11"/>
      <c r="E488" s="10"/>
      <c r="F488" s="10"/>
      <c r="G488" s="11"/>
      <c r="H488" s="10"/>
      <c r="I488" s="11"/>
      <c r="J488" s="10"/>
      <c r="K488" s="17"/>
      <c r="L488" s="15" t="s">
        <v>863</v>
      </c>
      <c r="M488" s="15" t="s">
        <v>864</v>
      </c>
      <c r="N488" s="16">
        <v>0.0555716604378748</v>
      </c>
      <c r="O488" s="16">
        <v>0.032451975474996</v>
      </c>
      <c r="P488" s="16">
        <v>0.119825891664683</v>
      </c>
      <c r="Q488" s="16">
        <v>0.0337149924451776</v>
      </c>
      <c r="R488" s="16">
        <v>0.0452240294794918</v>
      </c>
      <c r="S488" s="16">
        <v>0.039527696218907</v>
      </c>
      <c r="T488" s="16">
        <v>0.0917830569986667</v>
      </c>
      <c r="U488" s="16">
        <v>0.077714416247688</v>
      </c>
      <c r="V488" s="16">
        <v>0.138902169822442</v>
      </c>
    </row>
    <row r="489" ht="15.75" spans="1:22">
      <c r="A489" s="44"/>
      <c r="B489" s="9"/>
      <c r="C489" s="10"/>
      <c r="D489" s="11"/>
      <c r="E489" s="10"/>
      <c r="F489" s="10"/>
      <c r="G489" s="11"/>
      <c r="H489" s="10"/>
      <c r="I489" s="11"/>
      <c r="J489" s="10"/>
      <c r="K489" s="17"/>
      <c r="L489" s="15" t="s">
        <v>865</v>
      </c>
      <c r="M489" s="15" t="s">
        <v>866</v>
      </c>
      <c r="N489" s="16">
        <v>0.0241433149385681</v>
      </c>
      <c r="O489" s="16">
        <v>0.017445851273148</v>
      </c>
      <c r="P489" s="16">
        <v>0.0539321810883174</v>
      </c>
      <c r="Q489" s="16">
        <v>0.0285884587839951</v>
      </c>
      <c r="R489" s="16">
        <v>0.0313075886317457</v>
      </c>
      <c r="S489" s="16">
        <v>0.029691635405807</v>
      </c>
      <c r="T489" s="16">
        <v>0.0272617799551462</v>
      </c>
      <c r="U489" s="16">
        <v>0.0209997141274033</v>
      </c>
      <c r="V489" s="16">
        <v>0.0441228957533009</v>
      </c>
    </row>
    <row r="490" ht="15.75" spans="1:22">
      <c r="A490" s="44">
        <v>1221102</v>
      </c>
      <c r="B490" s="9" t="s">
        <v>1162</v>
      </c>
      <c r="C490" s="10">
        <v>0.01088</v>
      </c>
      <c r="D490" s="11">
        <v>0.01536</v>
      </c>
      <c r="E490" s="10">
        <v>0.0088</v>
      </c>
      <c r="F490" s="10">
        <v>0.0036</v>
      </c>
      <c r="G490" s="11">
        <v>0.00964</v>
      </c>
      <c r="H490" s="10">
        <v>0.00543</v>
      </c>
      <c r="I490" s="11">
        <v>0.00121</v>
      </c>
      <c r="J490" s="10">
        <v>0.02392</v>
      </c>
      <c r="K490" s="17">
        <v>0.01543</v>
      </c>
      <c r="L490" s="15" t="s">
        <v>867</v>
      </c>
      <c r="M490" s="15" t="s">
        <v>868</v>
      </c>
      <c r="N490" s="16">
        <v>0.02566921839157</v>
      </c>
      <c r="O490" s="16">
        <v>0.029526835863572</v>
      </c>
      <c r="P490" s="16">
        <v>0.0404200216538224</v>
      </c>
      <c r="Q490" s="16">
        <v>0.052758924471769</v>
      </c>
      <c r="R490" s="16">
        <v>0.0201630919212814</v>
      </c>
      <c r="S490" s="16">
        <v>0.0209071005271971</v>
      </c>
      <c r="T490" s="16">
        <v>0.0169095824362906</v>
      </c>
      <c r="U490" s="16">
        <v>0.0288398621172931</v>
      </c>
      <c r="V490" s="16">
        <v>0.065485342716475</v>
      </c>
    </row>
    <row r="491" ht="15.75" spans="1:11">
      <c r="A491" s="44">
        <v>1222101</v>
      </c>
      <c r="B491" s="9" t="s">
        <v>1163</v>
      </c>
      <c r="C491" s="10">
        <v>0.04454</v>
      </c>
      <c r="D491" s="11">
        <v>0.07167</v>
      </c>
      <c r="E491" s="10">
        <v>0.07053</v>
      </c>
      <c r="F491" s="10">
        <v>0.02707</v>
      </c>
      <c r="G491" s="11">
        <v>0.02705</v>
      </c>
      <c r="H491" s="10">
        <v>0.02875</v>
      </c>
      <c r="I491" s="11">
        <v>0.01948</v>
      </c>
      <c r="J491" s="10">
        <v>0.02091</v>
      </c>
      <c r="K491" s="17">
        <v>0.03395</v>
      </c>
    </row>
    <row r="492" ht="15.75" spans="1:11">
      <c r="A492" s="44">
        <v>1222102</v>
      </c>
      <c r="B492" s="9" t="s">
        <v>1164</v>
      </c>
      <c r="C492" s="10">
        <v>0.00506</v>
      </c>
      <c r="D492" s="11">
        <v>0.00226</v>
      </c>
      <c r="E492" s="10">
        <v>0.00098</v>
      </c>
      <c r="F492" s="10">
        <v>0.00095</v>
      </c>
      <c r="G492" s="11">
        <v>0.00734</v>
      </c>
      <c r="H492" s="10">
        <v>0.02811</v>
      </c>
      <c r="I492" s="11">
        <v>0.00032</v>
      </c>
      <c r="J492" s="10">
        <v>0.00382</v>
      </c>
      <c r="K492" s="17">
        <v>0.00264</v>
      </c>
    </row>
    <row r="493" ht="15.75" spans="1:11">
      <c r="A493" s="44">
        <v>1222103</v>
      </c>
      <c r="B493" s="9" t="s">
        <v>1165</v>
      </c>
      <c r="C493" s="10">
        <v>0.00669</v>
      </c>
      <c r="D493" s="11">
        <v>0.00729</v>
      </c>
      <c r="E493" s="10">
        <v>0.01274</v>
      </c>
      <c r="F493" s="10">
        <v>0.00745</v>
      </c>
      <c r="G493" s="11">
        <v>0.00722</v>
      </c>
      <c r="H493" s="10">
        <v>0.00698</v>
      </c>
      <c r="I493" s="11">
        <v>0.00332</v>
      </c>
      <c r="J493" s="10">
        <v>0.00337</v>
      </c>
      <c r="K493" s="17">
        <v>0.01317</v>
      </c>
    </row>
    <row r="494" s="27" customFormat="1" ht="15.75" spans="1:22">
      <c r="A494" s="45"/>
      <c r="B494" s="28"/>
      <c r="C494" s="35"/>
      <c r="D494" s="36"/>
      <c r="E494" s="35"/>
      <c r="F494" s="35"/>
      <c r="G494" s="36"/>
      <c r="H494" s="35"/>
      <c r="I494" s="36"/>
      <c r="J494" s="35"/>
      <c r="K494" s="39"/>
      <c r="L494" s="15" t="s">
        <v>869</v>
      </c>
      <c r="M494" s="15" t="s">
        <v>870</v>
      </c>
      <c r="N494" s="16">
        <v>0.0342517158340174</v>
      </c>
      <c r="O494" s="16">
        <v>0.0209901847435415</v>
      </c>
      <c r="P494" s="16">
        <v>0.059397106162429</v>
      </c>
      <c r="Q494" s="16">
        <v>0.0384314887840758</v>
      </c>
      <c r="R494" s="16">
        <v>0.0362866692731144</v>
      </c>
      <c r="S494" s="16">
        <v>0.0446127241613042</v>
      </c>
      <c r="T494" s="16">
        <v>0.0484352897385922</v>
      </c>
      <c r="U494" s="16">
        <v>0.0561219799705087</v>
      </c>
      <c r="V494" s="16">
        <v>0.0500849899916417</v>
      </c>
    </row>
    <row r="495" ht="15.75" spans="1:22">
      <c r="A495" s="44">
        <v>1231101</v>
      </c>
      <c r="B495" s="9" t="s">
        <v>1166</v>
      </c>
      <c r="C495" s="10">
        <v>0.26618</v>
      </c>
      <c r="D495" s="11">
        <v>0.48855</v>
      </c>
      <c r="E495" s="10">
        <v>0.04068</v>
      </c>
      <c r="F495" s="10">
        <v>0.14066</v>
      </c>
      <c r="G495" s="11">
        <v>0.23397</v>
      </c>
      <c r="H495" s="10">
        <v>0.16055</v>
      </c>
      <c r="I495" s="11">
        <v>0.1269</v>
      </c>
      <c r="J495" s="10">
        <v>0.07995</v>
      </c>
      <c r="K495" s="17">
        <v>0.1682</v>
      </c>
      <c r="L495" s="15" t="s">
        <v>811</v>
      </c>
      <c r="M495" s="15" t="s">
        <v>812</v>
      </c>
      <c r="N495" s="16">
        <v>0.031064116068261</v>
      </c>
      <c r="O495" s="16">
        <v>0.13280378468938</v>
      </c>
      <c r="P495" s="16">
        <v>0.234733649128375</v>
      </c>
      <c r="Q495" s="16">
        <v>0.104106213826399</v>
      </c>
      <c r="R495" s="16">
        <v>0.0879647686079226</v>
      </c>
      <c r="S495" s="16">
        <v>0.0931022707827956</v>
      </c>
      <c r="T495" s="16">
        <v>0.0443774500094165</v>
      </c>
      <c r="U495" s="16">
        <v>0.0399896999152853</v>
      </c>
      <c r="V495" s="16">
        <v>0.0787757229611074</v>
      </c>
    </row>
    <row r="496" ht="15.75" spans="1:22">
      <c r="A496" s="44"/>
      <c r="B496" s="9"/>
      <c r="C496" s="10"/>
      <c r="D496" s="11"/>
      <c r="E496" s="10"/>
      <c r="F496" s="10"/>
      <c r="G496" s="11"/>
      <c r="H496" s="10"/>
      <c r="I496" s="11"/>
      <c r="J496" s="10"/>
      <c r="K496" s="17"/>
      <c r="L496" s="15" t="s">
        <v>813</v>
      </c>
      <c r="M496" s="15" t="s">
        <v>814</v>
      </c>
      <c r="N496" s="16">
        <v>0.103090432517419</v>
      </c>
      <c r="O496" s="16">
        <v>0.227399359931519</v>
      </c>
      <c r="P496" s="16">
        <v>0.0137757890163623</v>
      </c>
      <c r="Q496" s="16">
        <v>0.117182555967296</v>
      </c>
      <c r="R496" s="16">
        <v>0.0366928410368669</v>
      </c>
      <c r="S496" s="16">
        <v>0.118182271252459</v>
      </c>
      <c r="T496" s="16">
        <v>0.025904579121351</v>
      </c>
      <c r="U496" s="16">
        <v>0.013828310718387</v>
      </c>
      <c r="V496" s="16">
        <v>0.0183501557492665</v>
      </c>
    </row>
    <row r="497" ht="15.75" spans="1:22">
      <c r="A497" s="44"/>
      <c r="B497" s="9"/>
      <c r="C497" s="10"/>
      <c r="D497" s="11"/>
      <c r="E497" s="10"/>
      <c r="F497" s="10"/>
      <c r="G497" s="11"/>
      <c r="H497" s="10"/>
      <c r="I497" s="11"/>
      <c r="J497" s="10"/>
      <c r="K497" s="17"/>
      <c r="L497" s="15" t="s">
        <v>815</v>
      </c>
      <c r="M497" s="15" t="s">
        <v>816</v>
      </c>
      <c r="N497" s="16">
        <v>0.191697333119304</v>
      </c>
      <c r="O497" s="16">
        <v>0.455237815574721</v>
      </c>
      <c r="P497" s="16">
        <v>0.0274418107895663</v>
      </c>
      <c r="Q497" s="16">
        <v>0.198352283601843</v>
      </c>
      <c r="R497" s="16">
        <v>0.0910866133533085</v>
      </c>
      <c r="S497" s="16">
        <v>0.1343941170165</v>
      </c>
      <c r="T497" s="16">
        <v>0.052885451315214</v>
      </c>
      <c r="U497" s="16">
        <v>0.00427314351920789</v>
      </c>
      <c r="V497" s="16">
        <v>0.0718374395991642</v>
      </c>
    </row>
    <row r="498" s="27" customFormat="1" ht="15.75" spans="1:22">
      <c r="A498" s="45"/>
      <c r="B498" s="28"/>
      <c r="C498" s="35"/>
      <c r="D498" s="36"/>
      <c r="E498" s="35"/>
      <c r="F498" s="35"/>
      <c r="G498" s="36"/>
      <c r="H498" s="35"/>
      <c r="I498" s="36"/>
      <c r="J498" s="35"/>
      <c r="K498" s="39"/>
      <c r="L498" s="15" t="s">
        <v>819</v>
      </c>
      <c r="M498" s="15" t="s">
        <v>820</v>
      </c>
      <c r="N498" s="16">
        <v>0.0323539921269873</v>
      </c>
      <c r="O498" s="16">
        <v>0.103307249973643</v>
      </c>
      <c r="P498" s="16">
        <v>0</v>
      </c>
      <c r="Q498" s="16">
        <v>0</v>
      </c>
      <c r="R498" s="16">
        <v>0.000420306994451022</v>
      </c>
      <c r="S498" s="16">
        <v>0.00577764755989062</v>
      </c>
      <c r="T498" s="16">
        <v>0</v>
      </c>
      <c r="U498" s="16">
        <v>0</v>
      </c>
      <c r="V498" s="16">
        <v>0.000954009963207926</v>
      </c>
    </row>
    <row r="499" ht="15.75" spans="1:11">
      <c r="A499" s="44"/>
      <c r="B499" s="9"/>
      <c r="C499" s="10"/>
      <c r="D499" s="11"/>
      <c r="E499" s="10"/>
      <c r="F499" s="10"/>
      <c r="G499" s="11"/>
      <c r="H499" s="10"/>
      <c r="I499" s="11"/>
      <c r="J499" s="10"/>
      <c r="K499" s="17"/>
    </row>
    <row r="500" ht="15.75" spans="1:11">
      <c r="A500" s="44"/>
      <c r="B500" s="9"/>
      <c r="C500" s="10"/>
      <c r="D500" s="11"/>
      <c r="E500" s="10"/>
      <c r="F500" s="10"/>
      <c r="G500" s="11"/>
      <c r="H500" s="10"/>
      <c r="I500" s="11"/>
      <c r="J500" s="10"/>
      <c r="K500" s="17"/>
    </row>
    <row r="501" ht="15.75" spans="1:11">
      <c r="A501" s="44"/>
      <c r="B501" s="9"/>
      <c r="C501" s="10"/>
      <c r="D501" s="11"/>
      <c r="E501" s="10"/>
      <c r="F501" s="10"/>
      <c r="G501" s="11"/>
      <c r="H501" s="10"/>
      <c r="I501" s="11"/>
      <c r="J501" s="10"/>
      <c r="K501" s="17"/>
    </row>
    <row r="502" ht="15.75" spans="1:11">
      <c r="A502" s="44"/>
      <c r="B502" s="9"/>
      <c r="C502" s="10"/>
      <c r="D502" s="11"/>
      <c r="E502" s="10"/>
      <c r="F502" s="10"/>
      <c r="G502" s="11"/>
      <c r="H502" s="10"/>
      <c r="I502" s="11"/>
      <c r="J502" s="10"/>
      <c r="K502" s="17"/>
    </row>
    <row r="503" ht="15.75" spans="1:22">
      <c r="A503" s="44">
        <v>1241101</v>
      </c>
      <c r="B503" s="9" t="s">
        <v>1167</v>
      </c>
      <c r="C503" s="10">
        <v>0.07885</v>
      </c>
      <c r="D503" s="11">
        <v>0.15371</v>
      </c>
      <c r="E503" s="10">
        <v>0.02236</v>
      </c>
      <c r="F503" s="10">
        <v>0.01304</v>
      </c>
      <c r="G503" s="11">
        <v>0.01645</v>
      </c>
      <c r="H503" s="10">
        <v>0.07052</v>
      </c>
      <c r="I503" s="11">
        <v>0.04694</v>
      </c>
      <c r="J503" s="10">
        <v>0.00935</v>
      </c>
      <c r="K503" s="17">
        <v>0.02086</v>
      </c>
      <c r="L503" s="15" t="s">
        <v>817</v>
      </c>
      <c r="M503" s="15" t="s">
        <v>818</v>
      </c>
      <c r="N503" s="16">
        <v>0.0329237001531228</v>
      </c>
      <c r="O503" s="16">
        <v>0.0605241804998719</v>
      </c>
      <c r="P503" s="16">
        <v>0.0122917855735277</v>
      </c>
      <c r="Q503" s="16">
        <v>0.0271437358262574</v>
      </c>
      <c r="R503" s="16">
        <v>0.0160898690485014</v>
      </c>
      <c r="S503" s="16">
        <v>0.0230031749404273</v>
      </c>
      <c r="T503" s="16">
        <v>0.0110175843314249</v>
      </c>
      <c r="U503" s="16">
        <v>0.0201283436128947</v>
      </c>
      <c r="V503" s="16">
        <v>0.0662403671062877</v>
      </c>
    </row>
    <row r="504" ht="15.75" spans="1:22">
      <c r="A504" s="44">
        <v>1251101</v>
      </c>
      <c r="B504" s="9" t="s">
        <v>1168</v>
      </c>
      <c r="C504" s="10">
        <v>0.1155</v>
      </c>
      <c r="D504" s="11">
        <v>0.15621</v>
      </c>
      <c r="E504" s="10">
        <v>0.03354</v>
      </c>
      <c r="F504" s="10">
        <v>0.11595</v>
      </c>
      <c r="G504" s="11">
        <v>0.12745</v>
      </c>
      <c r="H504" s="10">
        <v>0.0817</v>
      </c>
      <c r="I504" s="11">
        <v>0.09774</v>
      </c>
      <c r="J504" s="10">
        <v>0.06868</v>
      </c>
      <c r="K504" s="17">
        <v>0.11386</v>
      </c>
      <c r="L504" s="15" t="s">
        <v>881</v>
      </c>
      <c r="M504" s="15" t="s">
        <v>882</v>
      </c>
      <c r="N504" s="16">
        <v>0.139208146255247</v>
      </c>
      <c r="O504" s="16">
        <v>0.197579106692087</v>
      </c>
      <c r="P504" s="16">
        <v>0.0879812916346187</v>
      </c>
      <c r="Q504" s="16">
        <v>0.169717617149661</v>
      </c>
      <c r="R504" s="16">
        <v>0.178654764226047</v>
      </c>
      <c r="S504" s="16">
        <v>0.150092941497876</v>
      </c>
      <c r="T504" s="16">
        <v>0.14492146127711</v>
      </c>
      <c r="U504" s="16">
        <v>0.0968515521229468</v>
      </c>
      <c r="V504" s="16">
        <v>0.146902379060297</v>
      </c>
    </row>
    <row r="505" ht="15.75" spans="1:11">
      <c r="A505" s="44">
        <v>1251102</v>
      </c>
      <c r="B505" s="9" t="s">
        <v>1169</v>
      </c>
      <c r="C505" s="10">
        <v>0.01797</v>
      </c>
      <c r="D505" s="11">
        <v>0.0352</v>
      </c>
      <c r="E505" s="10">
        <v>0.01282</v>
      </c>
      <c r="F505" s="10">
        <v>0.0075</v>
      </c>
      <c r="G505" s="11">
        <v>0.01768</v>
      </c>
      <c r="H505" s="10">
        <v>0.01217</v>
      </c>
      <c r="I505" s="11">
        <v>0.00265</v>
      </c>
      <c r="J505" s="10">
        <v>0.00297</v>
      </c>
      <c r="K505" s="17">
        <v>0.00713</v>
      </c>
    </row>
    <row r="506" ht="15.75" spans="1:22">
      <c r="A506" s="44">
        <v>1251103</v>
      </c>
      <c r="B506" s="9" t="s">
        <v>1170</v>
      </c>
      <c r="C506" s="10">
        <v>0.06603</v>
      </c>
      <c r="D506" s="11">
        <v>0.06373</v>
      </c>
      <c r="E506" s="10">
        <v>0.11062</v>
      </c>
      <c r="F506" s="10">
        <v>0.03634</v>
      </c>
      <c r="G506" s="11">
        <v>0.12054</v>
      </c>
      <c r="H506" s="10">
        <v>0.07628</v>
      </c>
      <c r="I506" s="11">
        <v>0.04814</v>
      </c>
      <c r="J506" s="10">
        <v>0.06421</v>
      </c>
      <c r="K506" s="17">
        <v>0.05303</v>
      </c>
      <c r="L506" s="15" t="s">
        <v>875</v>
      </c>
      <c r="M506" s="15" t="s">
        <v>876</v>
      </c>
      <c r="N506" s="16">
        <v>0.066230766049601</v>
      </c>
      <c r="O506" s="16">
        <v>0.0859193397647604</v>
      </c>
      <c r="P506" s="16">
        <v>0.0606789339290075</v>
      </c>
      <c r="Q506" s="16">
        <v>0.0543637027053149</v>
      </c>
      <c r="R506" s="16">
        <v>0.0949468146387929</v>
      </c>
      <c r="S506" s="16">
        <v>0.0755370885816724</v>
      </c>
      <c r="T506" s="16">
        <v>0.0450626717176543</v>
      </c>
      <c r="U506" s="16">
        <v>0.0655007005764</v>
      </c>
      <c r="V506" s="16">
        <v>0.194021898126118</v>
      </c>
    </row>
    <row r="507" ht="15.75" spans="1:22">
      <c r="A507" s="44"/>
      <c r="B507" s="9"/>
      <c r="C507" s="10"/>
      <c r="D507" s="11"/>
      <c r="E507" s="10"/>
      <c r="F507" s="10"/>
      <c r="G507" s="11"/>
      <c r="H507" s="10"/>
      <c r="I507" s="11"/>
      <c r="J507" s="10"/>
      <c r="K507" s="17"/>
      <c r="L507" s="15" t="s">
        <v>879</v>
      </c>
      <c r="M507" s="15" t="s">
        <v>880</v>
      </c>
      <c r="N507" s="16">
        <v>0.0459722773798286</v>
      </c>
      <c r="O507" s="16">
        <v>0.0442575264900413</v>
      </c>
      <c r="P507" s="16">
        <v>0.0826028810357529</v>
      </c>
      <c r="Q507" s="16">
        <v>0.0584709400913972</v>
      </c>
      <c r="R507" s="16">
        <v>0.0624695559299518</v>
      </c>
      <c r="S507" s="16">
        <v>0.0485740108787614</v>
      </c>
      <c r="T507" s="16">
        <v>0.0463014155996221</v>
      </c>
      <c r="U507" s="16">
        <v>0.0514310815567568</v>
      </c>
      <c r="V507" s="16">
        <v>0.0562733520296948</v>
      </c>
    </row>
    <row r="508" ht="15.75" spans="1:22">
      <c r="A508" s="44">
        <v>1251104</v>
      </c>
      <c r="B508" s="9" t="s">
        <v>1171</v>
      </c>
      <c r="C508" s="10">
        <v>0.14453</v>
      </c>
      <c r="D508" s="11">
        <v>0.24107</v>
      </c>
      <c r="E508" s="10">
        <v>0.05144</v>
      </c>
      <c r="F508" s="10">
        <v>0.14551</v>
      </c>
      <c r="G508" s="11">
        <v>0.15314</v>
      </c>
      <c r="H508" s="10">
        <v>0.0802</v>
      </c>
      <c r="I508" s="11">
        <v>0.04483</v>
      </c>
      <c r="J508" s="10">
        <v>0.0714</v>
      </c>
      <c r="K508" s="17">
        <v>0.1674</v>
      </c>
      <c r="L508" s="15" t="s">
        <v>877</v>
      </c>
      <c r="M508" s="15" t="s">
        <v>878</v>
      </c>
      <c r="N508" s="16">
        <v>0.154298106279132</v>
      </c>
      <c r="O508" s="16">
        <v>0.208263548940439</v>
      </c>
      <c r="P508" s="16">
        <v>0.094907865399503</v>
      </c>
      <c r="Q508" s="16">
        <v>0.113453232244229</v>
      </c>
      <c r="R508" s="16">
        <v>0.17465475481994</v>
      </c>
      <c r="S508" s="16">
        <v>0.246363271056258</v>
      </c>
      <c r="T508" s="16">
        <v>0.177558917616098</v>
      </c>
      <c r="U508" s="16">
        <v>0.131084945371449</v>
      </c>
      <c r="V508" s="16">
        <v>0.0370050940039311</v>
      </c>
    </row>
    <row r="509" ht="15.75" spans="1:22">
      <c r="A509" s="44"/>
      <c r="B509" s="9"/>
      <c r="C509" s="10"/>
      <c r="D509" s="11"/>
      <c r="E509" s="10"/>
      <c r="F509" s="10"/>
      <c r="G509" s="11"/>
      <c r="H509" s="10"/>
      <c r="I509" s="11"/>
      <c r="J509" s="10"/>
      <c r="K509" s="17"/>
      <c r="L509" s="15" t="s">
        <v>871</v>
      </c>
      <c r="M509" s="15" t="s">
        <v>872</v>
      </c>
      <c r="N509" s="16">
        <v>0.034540269779033</v>
      </c>
      <c r="O509" s="16">
        <v>0.0140508487618637</v>
      </c>
      <c r="P509" s="16">
        <v>0.0729665509444251</v>
      </c>
      <c r="Q509" s="16">
        <v>0.0929318023570691</v>
      </c>
      <c r="R509" s="16">
        <v>0.0774350332628925</v>
      </c>
      <c r="S509" s="16">
        <v>0.0180476884920018</v>
      </c>
      <c r="T509" s="16">
        <v>0.0421971558801237</v>
      </c>
      <c r="U509" s="16">
        <v>0.0539168626942323</v>
      </c>
      <c r="V509" s="16">
        <v>0.0652643715976918</v>
      </c>
    </row>
    <row r="510" ht="15.75" spans="1:22">
      <c r="A510" s="44"/>
      <c r="B510" s="9"/>
      <c r="C510" s="10"/>
      <c r="D510" s="11"/>
      <c r="E510" s="10"/>
      <c r="F510" s="10"/>
      <c r="G510" s="11"/>
      <c r="H510" s="10"/>
      <c r="I510" s="11"/>
      <c r="J510" s="10"/>
      <c r="K510" s="17"/>
      <c r="L510" s="15" t="s">
        <v>873</v>
      </c>
      <c r="M510" s="15" t="s">
        <v>874</v>
      </c>
      <c r="N510" s="16">
        <v>0.118064159648234</v>
      </c>
      <c r="O510" s="16">
        <v>0.298690074340875</v>
      </c>
      <c r="P510" s="16">
        <v>0.0725738073760721</v>
      </c>
      <c r="Q510" s="16">
        <v>0.069065004462649</v>
      </c>
      <c r="R510" s="16">
        <v>0.0345018114715523</v>
      </c>
      <c r="S510" s="16">
        <v>0.0610030918721997</v>
      </c>
      <c r="T510" s="16">
        <v>0.0521876238719065</v>
      </c>
      <c r="U510" s="16">
        <v>0.0722474202149192</v>
      </c>
      <c r="V510" s="16">
        <v>0.00633097341758033</v>
      </c>
    </row>
    <row r="511" ht="15.75" spans="1:11">
      <c r="A511" s="44">
        <v>1251105</v>
      </c>
      <c r="B511" s="9" t="s">
        <v>1172</v>
      </c>
      <c r="C511" s="10">
        <v>0.15128</v>
      </c>
      <c r="D511" s="11">
        <v>0.39641</v>
      </c>
      <c r="E511" s="10">
        <v>0.00199</v>
      </c>
      <c r="F511" s="10">
        <v>0</v>
      </c>
      <c r="G511" s="11">
        <v>0.01005</v>
      </c>
      <c r="H511" s="10">
        <v>0</v>
      </c>
      <c r="I511" s="11">
        <v>0.0133</v>
      </c>
      <c r="J511" s="10">
        <v>0</v>
      </c>
      <c r="K511" s="17">
        <v>0</v>
      </c>
    </row>
  </sheetData>
  <autoFilter ref="A1:V534">
    <extLst/>
  </autoFilter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2"/>
  <sheetViews>
    <sheetView topLeftCell="A399" workbookViewId="0">
      <selection activeCell="L426" sqref="L426"/>
    </sheetView>
  </sheetViews>
  <sheetFormatPr defaultColWidth="9.14285714285714" defaultRowHeight="15"/>
  <cols>
    <col min="1" max="1" width="9" style="1" customWidth="1"/>
    <col min="2" max="2" width="72.1428571428571" style="1" customWidth="1"/>
    <col min="3" max="3" width="12.2857142857143" style="1" customWidth="1"/>
    <col min="4" max="4" width="8.57142857142857" style="1" hidden="1" customWidth="1"/>
    <col min="5" max="5" width="8.14285714285714" style="1" hidden="1" customWidth="1"/>
    <col min="6" max="6" width="8.57142857142857" style="1" hidden="1" customWidth="1"/>
    <col min="7" max="7" width="9.14285714285714" style="1" hidden="1" customWidth="1"/>
    <col min="8" max="8" width="9.71428571428571" style="1" hidden="1" customWidth="1"/>
    <col min="9" max="11" width="9.14285714285714" style="1" hidden="1" customWidth="1"/>
    <col min="12" max="12" width="12.1428571428571" customWidth="1"/>
    <col min="13" max="13" width="61.4285714285714" customWidth="1"/>
    <col min="14" max="22" width="12.7142857142857" customWidth="1"/>
  </cols>
  <sheetData>
    <row r="1" s="1" customFormat="1" ht="17.25" spans="1:22">
      <c r="A1" s="2" t="s">
        <v>885</v>
      </c>
      <c r="B1" s="2" t="s">
        <v>1</v>
      </c>
      <c r="C1" s="3" t="s">
        <v>886</v>
      </c>
      <c r="D1" s="4" t="s">
        <v>887</v>
      </c>
      <c r="E1" s="5" t="s">
        <v>888</v>
      </c>
      <c r="F1" s="4" t="s">
        <v>889</v>
      </c>
      <c r="G1" s="5" t="s">
        <v>890</v>
      </c>
      <c r="H1" s="4" t="s">
        <v>891</v>
      </c>
      <c r="I1" s="5" t="s">
        <v>892</v>
      </c>
      <c r="J1" s="4" t="s">
        <v>893</v>
      </c>
      <c r="K1" s="5" t="s">
        <v>894</v>
      </c>
      <c r="L1" s="13" t="s">
        <v>0</v>
      </c>
      <c r="M1" s="13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8</v>
      </c>
      <c r="U1" s="13" t="s">
        <v>9</v>
      </c>
      <c r="V1" s="13" t="s">
        <v>10</v>
      </c>
    </row>
    <row r="2" ht="15.75" spans="1:22">
      <c r="A2" s="43">
        <v>111101</v>
      </c>
      <c r="B2" s="6" t="s">
        <v>895</v>
      </c>
      <c r="C2" s="7">
        <v>0.63244</v>
      </c>
      <c r="D2" s="8">
        <v>0.43184</v>
      </c>
      <c r="E2" s="7">
        <v>0.73146</v>
      </c>
      <c r="F2" s="7">
        <v>0.81872</v>
      </c>
      <c r="G2" s="8">
        <v>0.62071</v>
      </c>
      <c r="H2" s="7">
        <v>0.60462</v>
      </c>
      <c r="I2" s="8">
        <v>0.90681</v>
      </c>
      <c r="J2" s="7">
        <v>0.7166</v>
      </c>
      <c r="K2" s="14">
        <v>0.64595</v>
      </c>
      <c r="L2" s="15" t="s">
        <v>11</v>
      </c>
      <c r="M2" s="15" t="s">
        <v>12</v>
      </c>
      <c r="N2" s="16">
        <v>0.522366964214768</v>
      </c>
      <c r="O2" s="16">
        <v>0.399290834395241</v>
      </c>
      <c r="P2" s="16">
        <v>0.633111657542982</v>
      </c>
      <c r="Q2" s="16">
        <v>0.584736648339594</v>
      </c>
      <c r="R2" s="16">
        <v>0.540575747792999</v>
      </c>
      <c r="S2" s="16">
        <v>0.475226098329291</v>
      </c>
      <c r="T2" s="16">
        <v>0.635752829698914</v>
      </c>
      <c r="U2" s="16">
        <v>0.591209014421989</v>
      </c>
      <c r="V2" s="16">
        <v>0.495419135041318</v>
      </c>
    </row>
    <row r="3" ht="15.75" spans="1:22">
      <c r="A3" s="44">
        <v>111201</v>
      </c>
      <c r="B3" s="9" t="s">
        <v>896</v>
      </c>
      <c r="C3" s="10">
        <v>0.17119</v>
      </c>
      <c r="D3" s="11">
        <v>0.05519</v>
      </c>
      <c r="E3" s="10">
        <v>0.05067</v>
      </c>
      <c r="F3" s="10">
        <v>0.57357</v>
      </c>
      <c r="G3" s="11">
        <v>0.11033</v>
      </c>
      <c r="H3" s="10">
        <v>0.18568</v>
      </c>
      <c r="I3" s="11">
        <v>0.25586</v>
      </c>
      <c r="J3" s="10">
        <v>0.26034</v>
      </c>
      <c r="K3" s="17">
        <v>0.12268</v>
      </c>
      <c r="L3" s="15" t="s">
        <v>15</v>
      </c>
      <c r="M3" s="15" t="s">
        <v>16</v>
      </c>
      <c r="N3" s="16">
        <v>0.0559046290929404</v>
      </c>
      <c r="O3" s="16">
        <v>0.0724270429909159</v>
      </c>
      <c r="P3" s="16">
        <v>0.0286207481332931</v>
      </c>
      <c r="Q3" s="16">
        <v>0.067726643571937</v>
      </c>
      <c r="R3" s="16">
        <v>0.0534498032210676</v>
      </c>
      <c r="S3" s="16">
        <v>0.066433859952415</v>
      </c>
      <c r="T3" s="16">
        <v>0.0460016719204968</v>
      </c>
      <c r="U3" s="16">
        <v>0.0331788826751113</v>
      </c>
      <c r="V3" s="16">
        <v>0.0505453977628091</v>
      </c>
    </row>
    <row r="4" ht="15.75" spans="1:22">
      <c r="A4" s="44">
        <v>111202</v>
      </c>
      <c r="B4" s="9" t="s">
        <v>897</v>
      </c>
      <c r="C4" s="10">
        <v>1.33671</v>
      </c>
      <c r="D4" s="11">
        <v>0.15616</v>
      </c>
      <c r="E4" s="10">
        <v>3.23316</v>
      </c>
      <c r="F4" s="10">
        <v>1.13425</v>
      </c>
      <c r="G4" s="11">
        <v>1.46277</v>
      </c>
      <c r="H4" s="10">
        <v>1.36251</v>
      </c>
      <c r="I4" s="11">
        <v>2.47389</v>
      </c>
      <c r="J4" s="10">
        <v>2.77382</v>
      </c>
      <c r="K4" s="19">
        <v>1.16217</v>
      </c>
      <c r="L4" s="15" t="s">
        <v>13</v>
      </c>
      <c r="M4" s="15" t="s">
        <v>14</v>
      </c>
      <c r="N4" s="16">
        <v>0.711087208966818</v>
      </c>
      <c r="O4" s="16">
        <v>0.130256038666496</v>
      </c>
      <c r="P4" s="16">
        <v>1.7094163910871</v>
      </c>
      <c r="Q4" s="16">
        <v>0.606052532989712</v>
      </c>
      <c r="R4" s="16">
        <v>0.778384118751367</v>
      </c>
      <c r="S4" s="16">
        <v>0.570492379494427</v>
      </c>
      <c r="T4" s="16">
        <v>1.09901918451428</v>
      </c>
      <c r="U4" s="16">
        <v>1.18009441218191</v>
      </c>
      <c r="V4" s="16">
        <v>0.473954356938171</v>
      </c>
    </row>
    <row r="5" ht="15.75" spans="1:22">
      <c r="A5" s="44">
        <v>111203</v>
      </c>
      <c r="B5" s="9" t="s">
        <v>898</v>
      </c>
      <c r="C5" s="10">
        <v>0.93761</v>
      </c>
      <c r="D5" s="11">
        <v>0.48345</v>
      </c>
      <c r="E5" s="10">
        <v>1.52356</v>
      </c>
      <c r="F5" s="10">
        <v>0.86876</v>
      </c>
      <c r="G5" s="11">
        <v>1.22285</v>
      </c>
      <c r="H5" s="10">
        <v>0.83802</v>
      </c>
      <c r="I5" s="11">
        <v>1.30609</v>
      </c>
      <c r="J5" s="10">
        <v>1.51495</v>
      </c>
      <c r="K5" s="19">
        <v>1.21173</v>
      </c>
      <c r="L5" s="15" t="s">
        <v>33</v>
      </c>
      <c r="M5" s="15" t="s">
        <v>34</v>
      </c>
      <c r="N5" s="16">
        <v>0.198206505425178</v>
      </c>
      <c r="O5" s="16">
        <v>0.299730337310501</v>
      </c>
      <c r="P5" s="16">
        <v>0.122674290624059</v>
      </c>
      <c r="Q5" s="16">
        <v>0.171134696678162</v>
      </c>
      <c r="R5" s="16">
        <v>0.207281874553026</v>
      </c>
      <c r="S5" s="16">
        <v>0.198003577415641</v>
      </c>
      <c r="T5" s="16">
        <v>0.130931247763412</v>
      </c>
      <c r="U5" s="16">
        <v>0.155155975376583</v>
      </c>
      <c r="V5" s="16">
        <v>0.112655526758225</v>
      </c>
    </row>
    <row r="6" ht="15.75" spans="1:22">
      <c r="A6" s="44">
        <v>111301</v>
      </c>
      <c r="B6" s="9" t="s">
        <v>899</v>
      </c>
      <c r="C6" s="12">
        <v>2.61053</v>
      </c>
      <c r="D6" s="11">
        <v>2.8908</v>
      </c>
      <c r="E6" s="10">
        <v>1.71841</v>
      </c>
      <c r="F6" s="10">
        <v>2.92135</v>
      </c>
      <c r="G6" s="11">
        <v>3.1601</v>
      </c>
      <c r="H6" s="10">
        <v>3.3989</v>
      </c>
      <c r="I6" s="11">
        <v>2.1178</v>
      </c>
      <c r="J6" s="10">
        <v>1.7701</v>
      </c>
      <c r="K6" s="19">
        <v>1.89535</v>
      </c>
      <c r="L6" s="15" t="s">
        <v>21</v>
      </c>
      <c r="M6" s="15" t="s">
        <v>22</v>
      </c>
      <c r="N6" s="16">
        <v>1.07753793325098</v>
      </c>
      <c r="O6" s="16">
        <v>1.84889236596452</v>
      </c>
      <c r="P6" s="16">
        <v>0.340962075170755</v>
      </c>
      <c r="Q6" s="16">
        <v>0.86905182853746</v>
      </c>
      <c r="R6" s="16">
        <v>0.925663858015034</v>
      </c>
      <c r="S6" s="16">
        <v>1.47087944729685</v>
      </c>
      <c r="T6" s="16">
        <v>0.673608612024986</v>
      </c>
      <c r="U6" s="16">
        <v>0.298144093386393</v>
      </c>
      <c r="V6" s="16">
        <v>0.529631279370349</v>
      </c>
    </row>
    <row r="7" ht="15.75" spans="1:22">
      <c r="A7" s="44">
        <v>111302</v>
      </c>
      <c r="B7" s="9" t="s">
        <v>900</v>
      </c>
      <c r="C7" s="12">
        <v>0.08589</v>
      </c>
      <c r="D7" s="11">
        <v>0.06658</v>
      </c>
      <c r="E7" s="10">
        <v>0.12563</v>
      </c>
      <c r="F7" s="10">
        <v>0.09351</v>
      </c>
      <c r="G7" s="11">
        <v>0.10447</v>
      </c>
      <c r="H7" s="10">
        <v>0.08274</v>
      </c>
      <c r="I7" s="11">
        <v>0.07234</v>
      </c>
      <c r="J7" s="10">
        <v>0.12103</v>
      </c>
      <c r="K7" s="19">
        <v>0.15265</v>
      </c>
      <c r="L7" s="15" t="s">
        <v>25</v>
      </c>
      <c r="M7" s="15" t="s">
        <v>26</v>
      </c>
      <c r="N7" s="16">
        <v>0.146922489231234</v>
      </c>
      <c r="O7" s="16">
        <v>0.117376946636628</v>
      </c>
      <c r="P7" s="16">
        <v>0.167880636884501</v>
      </c>
      <c r="Q7" s="16">
        <v>0.194069716385252</v>
      </c>
      <c r="R7" s="16">
        <v>0.201921260510667</v>
      </c>
      <c r="S7" s="16">
        <v>0.101523290408725</v>
      </c>
      <c r="T7" s="16">
        <v>0.136614919311648</v>
      </c>
      <c r="U7" s="16">
        <v>0.14999724043001</v>
      </c>
      <c r="V7" s="16">
        <v>0.331079858386257</v>
      </c>
    </row>
    <row r="8" ht="15.75" spans="1:22">
      <c r="A8" s="44">
        <v>111303</v>
      </c>
      <c r="B8" s="9" t="s">
        <v>901</v>
      </c>
      <c r="C8" s="12">
        <v>0.1179</v>
      </c>
      <c r="D8" s="11">
        <v>0.1609</v>
      </c>
      <c r="E8" s="10">
        <v>0.04247</v>
      </c>
      <c r="F8" s="10">
        <v>0.1314</v>
      </c>
      <c r="G8" s="11">
        <v>0.09898</v>
      </c>
      <c r="H8" s="10">
        <v>0.0998</v>
      </c>
      <c r="I8" s="11">
        <v>0.04891</v>
      </c>
      <c r="J8" s="10">
        <v>0.07132</v>
      </c>
      <c r="K8" s="19">
        <v>0.30047</v>
      </c>
      <c r="L8" s="15" t="s">
        <v>31</v>
      </c>
      <c r="M8" s="15" t="s">
        <v>32</v>
      </c>
      <c r="N8" s="16">
        <v>0.174884548269732</v>
      </c>
      <c r="O8" s="16">
        <v>0.188594582984802</v>
      </c>
      <c r="P8" s="16">
        <v>0.144355074485454</v>
      </c>
      <c r="Q8" s="16">
        <v>0.165077912053882</v>
      </c>
      <c r="R8" s="16">
        <v>0.269245338482826</v>
      </c>
      <c r="S8" s="16">
        <v>0.164693761640754</v>
      </c>
      <c r="T8" s="16">
        <v>0.178858361749814</v>
      </c>
      <c r="U8" s="16">
        <v>0.0947965166616236</v>
      </c>
      <c r="V8" s="16">
        <v>0.215305063646858</v>
      </c>
    </row>
    <row r="9" ht="15.75" spans="1:22">
      <c r="A9" s="44">
        <v>111401</v>
      </c>
      <c r="B9" s="9" t="s">
        <v>902</v>
      </c>
      <c r="C9" s="12">
        <v>0.47925</v>
      </c>
      <c r="D9" s="11">
        <v>0.36849</v>
      </c>
      <c r="E9" s="10">
        <v>0.69033</v>
      </c>
      <c r="F9" s="10">
        <v>0.34751</v>
      </c>
      <c r="G9" s="11">
        <v>0.36292</v>
      </c>
      <c r="H9" s="10">
        <v>0.59937</v>
      </c>
      <c r="I9" s="11">
        <v>0.69342</v>
      </c>
      <c r="J9" s="10">
        <v>0.49894</v>
      </c>
      <c r="K9" s="19">
        <v>0.29926</v>
      </c>
      <c r="L9" s="15" t="s">
        <v>39</v>
      </c>
      <c r="M9" s="15" t="s">
        <v>40</v>
      </c>
      <c r="N9" s="16">
        <v>0.253385840321012</v>
      </c>
      <c r="O9" s="16">
        <v>0.0985569570396615</v>
      </c>
      <c r="P9" s="16">
        <v>0.435559515361875</v>
      </c>
      <c r="Q9" s="16">
        <v>0.100627446443426</v>
      </c>
      <c r="R9" s="16">
        <v>0.161708981496827</v>
      </c>
      <c r="S9" s="16">
        <v>0.269135681626657</v>
      </c>
      <c r="T9" s="16">
        <v>0.399913421187657</v>
      </c>
      <c r="U9" s="16">
        <v>0.482741321763986</v>
      </c>
      <c r="V9" s="16">
        <v>0.0886620758292075</v>
      </c>
    </row>
    <row r="10" ht="15.75" spans="1:22">
      <c r="A10" s="44">
        <v>111501</v>
      </c>
      <c r="B10" s="9" t="s">
        <v>903</v>
      </c>
      <c r="C10" s="12">
        <v>3.01265</v>
      </c>
      <c r="D10" s="11">
        <v>1.48132</v>
      </c>
      <c r="E10" s="10">
        <v>6.20816</v>
      </c>
      <c r="F10" s="10">
        <v>3.47737</v>
      </c>
      <c r="G10" s="11">
        <v>5.0026</v>
      </c>
      <c r="H10" s="10">
        <v>2.73324</v>
      </c>
      <c r="I10" s="11">
        <v>2.93625</v>
      </c>
      <c r="J10" s="10">
        <v>5.25565</v>
      </c>
      <c r="K10" s="19">
        <v>4.53669</v>
      </c>
      <c r="L10" s="15" t="s">
        <v>27</v>
      </c>
      <c r="M10" s="15" t="s">
        <v>28</v>
      </c>
      <c r="N10" s="16">
        <v>3.94169235063425</v>
      </c>
      <c r="O10" s="16">
        <v>2.50633162094813</v>
      </c>
      <c r="P10" s="16">
        <v>6.78432226557368</v>
      </c>
      <c r="Q10" s="16">
        <v>4.06218272286528</v>
      </c>
      <c r="R10" s="16">
        <v>4.11604104287718</v>
      </c>
      <c r="S10" s="16">
        <v>4.10394795278152</v>
      </c>
      <c r="T10" s="16">
        <v>4.19411221581182</v>
      </c>
      <c r="U10" s="16">
        <v>5.03151483248302</v>
      </c>
      <c r="V10" s="16">
        <v>4.56431277523198</v>
      </c>
    </row>
    <row r="11" ht="15.75" spans="1:22">
      <c r="A11" s="44">
        <v>112101</v>
      </c>
      <c r="B11" s="9" t="s">
        <v>904</v>
      </c>
      <c r="C11" s="12">
        <v>2.31192</v>
      </c>
      <c r="D11" s="11">
        <v>1.99461</v>
      </c>
      <c r="E11" s="10">
        <v>2.39466</v>
      </c>
      <c r="F11" s="10">
        <v>1.90755</v>
      </c>
      <c r="G11" s="11">
        <v>1.95994</v>
      </c>
      <c r="H11" s="10">
        <v>2.60293</v>
      </c>
      <c r="I11" s="11">
        <v>3.09141</v>
      </c>
      <c r="J11" s="10">
        <v>2.42926</v>
      </c>
      <c r="K11" s="19">
        <v>1.8113</v>
      </c>
      <c r="L11" s="15" t="s">
        <v>45</v>
      </c>
      <c r="M11" s="15" t="s">
        <v>46</v>
      </c>
      <c r="N11" s="16">
        <v>2.45580792594353</v>
      </c>
      <c r="O11" s="16">
        <v>2.40039297869666</v>
      </c>
      <c r="P11" s="16">
        <v>1.81798403429379</v>
      </c>
      <c r="Q11" s="16">
        <v>1.75734557966602</v>
      </c>
      <c r="R11" s="16">
        <v>2.08905315269522</v>
      </c>
      <c r="S11" s="16">
        <v>2.60528135684564</v>
      </c>
      <c r="T11" s="16">
        <v>3.25822954437195</v>
      </c>
      <c r="U11" s="16">
        <v>2.35491866198298</v>
      </c>
      <c r="V11" s="16">
        <v>1.83705941635108</v>
      </c>
    </row>
    <row r="12" ht="15.75" spans="1:22">
      <c r="A12" s="44">
        <v>112201</v>
      </c>
      <c r="B12" s="9" t="s">
        <v>905</v>
      </c>
      <c r="C12" s="12">
        <v>0.31303</v>
      </c>
      <c r="D12" s="11">
        <v>0.29646</v>
      </c>
      <c r="E12" s="10">
        <v>0.37931</v>
      </c>
      <c r="F12" s="10">
        <v>0.44053</v>
      </c>
      <c r="G12" s="11">
        <v>0.2564</v>
      </c>
      <c r="H12" s="10">
        <v>0.43851</v>
      </c>
      <c r="I12" s="11">
        <v>0.25441</v>
      </c>
      <c r="J12" s="10">
        <v>0.25493</v>
      </c>
      <c r="K12" s="19">
        <v>0.30188</v>
      </c>
      <c r="L12" s="15" t="s">
        <v>47</v>
      </c>
      <c r="M12" s="15" t="s">
        <v>48</v>
      </c>
      <c r="N12" s="16">
        <v>0.620050441473855</v>
      </c>
      <c r="O12" s="16">
        <v>0.676965463732975</v>
      </c>
      <c r="P12" s="16">
        <v>0.939352579065864</v>
      </c>
      <c r="Q12" s="16">
        <v>0.641633216840986</v>
      </c>
      <c r="R12" s="16">
        <v>0.53952116831207</v>
      </c>
      <c r="S12" s="16">
        <v>0.755104586420968</v>
      </c>
      <c r="T12" s="16">
        <v>0.512115416148618</v>
      </c>
      <c r="U12" s="16">
        <v>0.353057481816493</v>
      </c>
      <c r="V12" s="16">
        <v>0.731741547757617</v>
      </c>
    </row>
    <row r="13" ht="15.75" spans="1:22">
      <c r="A13" s="44">
        <v>112301</v>
      </c>
      <c r="B13" s="9" t="s">
        <v>906</v>
      </c>
      <c r="C13" s="12">
        <v>2.34753</v>
      </c>
      <c r="D13" s="11">
        <v>1.92846</v>
      </c>
      <c r="E13" s="10">
        <v>2.16943</v>
      </c>
      <c r="F13" s="10">
        <v>2.45295</v>
      </c>
      <c r="G13" s="11">
        <v>2.35878</v>
      </c>
      <c r="H13" s="10">
        <v>3.1697</v>
      </c>
      <c r="I13" s="11">
        <v>2.63595</v>
      </c>
      <c r="J13" s="10">
        <v>2.53207</v>
      </c>
      <c r="K13" s="19">
        <v>2.25332</v>
      </c>
      <c r="L13" s="15" t="s">
        <v>49</v>
      </c>
      <c r="M13" s="15" t="s">
        <v>50</v>
      </c>
      <c r="N13" s="16">
        <v>3.04439070068694</v>
      </c>
      <c r="O13" s="16">
        <v>2.3710404458811</v>
      </c>
      <c r="P13" s="16">
        <v>3.65865209721943</v>
      </c>
      <c r="Q13" s="16">
        <v>2.83159075930235</v>
      </c>
      <c r="R13" s="16">
        <v>2.93874027851024</v>
      </c>
      <c r="S13" s="16">
        <v>3.14263142933715</v>
      </c>
      <c r="T13" s="16">
        <v>3.68374334432903</v>
      </c>
      <c r="U13" s="16">
        <v>3.27525494847753</v>
      </c>
      <c r="V13" s="16">
        <v>3.55710536550352</v>
      </c>
    </row>
    <row r="14" ht="15.75" spans="1:22">
      <c r="A14" s="44">
        <v>112401</v>
      </c>
      <c r="B14" s="9" t="s">
        <v>907</v>
      </c>
      <c r="C14" s="12">
        <v>0.68868</v>
      </c>
      <c r="D14" s="11">
        <v>0.80052</v>
      </c>
      <c r="E14" s="10">
        <v>0.44663</v>
      </c>
      <c r="F14" s="10">
        <v>0.7033</v>
      </c>
      <c r="G14" s="11">
        <v>0.70799</v>
      </c>
      <c r="H14" s="10">
        <v>0.98314</v>
      </c>
      <c r="I14" s="11">
        <v>0.56998</v>
      </c>
      <c r="J14" s="10">
        <v>0.3171</v>
      </c>
      <c r="K14" s="19">
        <v>0.55662</v>
      </c>
      <c r="L14" s="15" t="s">
        <v>55</v>
      </c>
      <c r="M14" s="15" t="s">
        <v>56</v>
      </c>
      <c r="N14" s="16">
        <v>0.307670363990035</v>
      </c>
      <c r="O14" s="16">
        <v>0.31124674694672</v>
      </c>
      <c r="P14" s="16">
        <v>0.264745208949606</v>
      </c>
      <c r="Q14" s="16">
        <v>0.311134199861927</v>
      </c>
      <c r="R14" s="16">
        <v>0.36619411968753</v>
      </c>
      <c r="S14" s="16">
        <v>0.378303361678952</v>
      </c>
      <c r="T14" s="16">
        <v>0.286350901290041</v>
      </c>
      <c r="U14" s="16">
        <v>0.262340585955825</v>
      </c>
      <c r="V14" s="16">
        <v>0.262116799709608</v>
      </c>
    </row>
    <row r="15" ht="15.75" spans="1:22">
      <c r="A15" s="44">
        <v>113101</v>
      </c>
      <c r="B15" s="9" t="s">
        <v>908</v>
      </c>
      <c r="C15" s="12">
        <v>0.29265</v>
      </c>
      <c r="D15" s="11">
        <v>0.20503</v>
      </c>
      <c r="E15" s="10">
        <v>0.2667</v>
      </c>
      <c r="F15" s="10">
        <v>0.3097</v>
      </c>
      <c r="G15" s="11">
        <v>0.30011</v>
      </c>
      <c r="H15" s="10">
        <v>0.3738</v>
      </c>
      <c r="I15" s="11">
        <v>0.36988</v>
      </c>
      <c r="J15" s="10">
        <v>0.2002</v>
      </c>
      <c r="K15" s="19">
        <v>0.73209</v>
      </c>
      <c r="L15" s="15" t="s">
        <v>67</v>
      </c>
      <c r="M15" s="15" t="s">
        <v>68</v>
      </c>
      <c r="N15" s="16">
        <v>0.316853948199289</v>
      </c>
      <c r="O15" s="16">
        <v>0.171011135096789</v>
      </c>
      <c r="P15" s="16">
        <v>0.287572727127633</v>
      </c>
      <c r="Q15" s="16">
        <v>0.436730770157896</v>
      </c>
      <c r="R15" s="16">
        <v>0.557106769447225</v>
      </c>
      <c r="S15" s="16">
        <v>0.345423101278744</v>
      </c>
      <c r="T15" s="16">
        <v>0.419177136533259</v>
      </c>
      <c r="U15" s="16">
        <v>0.115659636002622</v>
      </c>
      <c r="V15" s="16">
        <v>0.753926037318735</v>
      </c>
    </row>
    <row r="16" ht="15.75" spans="1:22">
      <c r="A16" s="44">
        <v>113201</v>
      </c>
      <c r="B16" s="9" t="s">
        <v>909</v>
      </c>
      <c r="C16" s="12">
        <v>0.02759</v>
      </c>
      <c r="D16" s="11">
        <v>0.01924</v>
      </c>
      <c r="E16" s="10">
        <v>0.00066</v>
      </c>
      <c r="F16" s="10">
        <v>0.0111</v>
      </c>
      <c r="G16" s="11">
        <v>0.02325</v>
      </c>
      <c r="H16" s="10">
        <v>0.02394</v>
      </c>
      <c r="I16" s="11">
        <v>0.06219</v>
      </c>
      <c r="J16" s="10">
        <v>0.0354</v>
      </c>
      <c r="K16" s="19">
        <v>0.01086</v>
      </c>
      <c r="L16" s="15" t="s">
        <v>73</v>
      </c>
      <c r="M16" s="15" t="s">
        <v>74</v>
      </c>
      <c r="N16" s="16">
        <v>0.10435740235487</v>
      </c>
      <c r="O16" s="16">
        <v>0.0521013438711784</v>
      </c>
      <c r="P16" s="16">
        <v>0.0773050155453879</v>
      </c>
      <c r="Q16" s="16">
        <v>0.0737499142807901</v>
      </c>
      <c r="R16" s="16">
        <v>0.0979605139493249</v>
      </c>
      <c r="S16" s="16">
        <v>0.186687931001618</v>
      </c>
      <c r="T16" s="16">
        <v>0.188409896942492</v>
      </c>
      <c r="U16" s="16">
        <v>0.0572713986076554</v>
      </c>
      <c r="V16" s="16">
        <v>0.0956139835191515</v>
      </c>
    </row>
    <row r="17" ht="15.75" spans="1:22">
      <c r="A17" s="44">
        <v>114101</v>
      </c>
      <c r="B17" s="9" t="s">
        <v>910</v>
      </c>
      <c r="C17" s="12">
        <v>0.67302</v>
      </c>
      <c r="D17" s="11">
        <v>0.93159</v>
      </c>
      <c r="E17" s="10">
        <v>0.38895</v>
      </c>
      <c r="F17" s="10">
        <v>0.79202</v>
      </c>
      <c r="G17" s="11">
        <v>0.5086</v>
      </c>
      <c r="H17" s="10">
        <v>0.52709</v>
      </c>
      <c r="I17" s="11">
        <v>0.49631</v>
      </c>
      <c r="J17" s="10">
        <v>0.36492</v>
      </c>
      <c r="K17" s="19">
        <v>0.65354</v>
      </c>
      <c r="L17" s="15" t="s">
        <v>75</v>
      </c>
      <c r="M17" s="15" t="s">
        <v>76</v>
      </c>
      <c r="N17" s="16">
        <v>0.210339764526323</v>
      </c>
      <c r="O17" s="16">
        <v>0.289629905812888</v>
      </c>
      <c r="P17" s="16">
        <v>0.0450988321169713</v>
      </c>
      <c r="Q17" s="16">
        <v>0.289325179638692</v>
      </c>
      <c r="R17" s="16">
        <v>0.354693335789718</v>
      </c>
      <c r="S17" s="16">
        <v>0.292354624990968</v>
      </c>
      <c r="T17" s="16">
        <v>0.120626096206163</v>
      </c>
      <c r="U17" s="16">
        <v>0.083832245614936</v>
      </c>
      <c r="V17" s="16">
        <v>0.0597204690646907</v>
      </c>
    </row>
    <row r="18" ht="15.75" spans="1:22">
      <c r="A18" s="44"/>
      <c r="B18" s="9"/>
      <c r="C18" s="12"/>
      <c r="D18" s="11"/>
      <c r="E18" s="10"/>
      <c r="F18" s="10"/>
      <c r="G18" s="11"/>
      <c r="H18" s="10"/>
      <c r="I18" s="11"/>
      <c r="J18" s="10"/>
      <c r="K18" s="19"/>
      <c r="L18" s="15" t="s">
        <v>77</v>
      </c>
      <c r="M18" s="15" t="s">
        <v>78</v>
      </c>
      <c r="N18" s="16">
        <v>0.0261724170627006</v>
      </c>
      <c r="O18" s="16">
        <v>0.0430734779487016</v>
      </c>
      <c r="P18" s="16">
        <v>0.00364354627007321</v>
      </c>
      <c r="Q18" s="16">
        <v>0.0482803646535282</v>
      </c>
      <c r="R18" s="16">
        <v>0.0232722782552646</v>
      </c>
      <c r="S18" s="16">
        <v>0.0295564884006166</v>
      </c>
      <c r="T18" s="16">
        <v>0.0104970679955616</v>
      </c>
      <c r="U18" s="16">
        <v>0.0134352990394569</v>
      </c>
      <c r="V18" s="16">
        <v>0.0108479425640186</v>
      </c>
    </row>
    <row r="19" ht="15.75" spans="1:22">
      <c r="A19" s="44"/>
      <c r="B19" s="9"/>
      <c r="C19" s="12"/>
      <c r="D19" s="11"/>
      <c r="E19" s="10"/>
      <c r="F19" s="10"/>
      <c r="G19" s="11"/>
      <c r="H19" s="10"/>
      <c r="I19" s="11"/>
      <c r="J19" s="10"/>
      <c r="K19" s="19"/>
      <c r="L19" s="15" t="s">
        <v>79</v>
      </c>
      <c r="M19" s="15" t="s">
        <v>80</v>
      </c>
      <c r="N19" s="16">
        <v>0.23093973562211</v>
      </c>
      <c r="O19" s="16">
        <v>0.130746116302659</v>
      </c>
      <c r="P19" s="16">
        <v>0.270447318369907</v>
      </c>
      <c r="Q19" s="16">
        <v>0.359528962694246</v>
      </c>
      <c r="R19" s="16">
        <v>0.261588438655272</v>
      </c>
      <c r="S19" s="16">
        <v>0.284692313263464</v>
      </c>
      <c r="T19" s="16">
        <v>0.24115302392585</v>
      </c>
      <c r="U19" s="16">
        <v>0.239638626926294</v>
      </c>
      <c r="V19" s="16">
        <v>0.346384646344296</v>
      </c>
    </row>
    <row r="20" ht="15.75" spans="1:22">
      <c r="A20" s="44">
        <v>114102</v>
      </c>
      <c r="B20" s="9" t="s">
        <v>911</v>
      </c>
      <c r="C20" s="12">
        <v>0.04854</v>
      </c>
      <c r="D20" s="11">
        <v>0.06181</v>
      </c>
      <c r="E20" s="10">
        <v>0.02014</v>
      </c>
      <c r="F20" s="10">
        <v>0.04918</v>
      </c>
      <c r="G20" s="11">
        <v>0.02898</v>
      </c>
      <c r="H20" s="10">
        <v>0.03553</v>
      </c>
      <c r="I20" s="11">
        <v>0.04568</v>
      </c>
      <c r="J20" s="10">
        <v>0.06039</v>
      </c>
      <c r="K20" s="19">
        <v>0.01507</v>
      </c>
      <c r="L20" s="15" t="s">
        <v>91</v>
      </c>
      <c r="M20" s="15" t="s">
        <v>92</v>
      </c>
      <c r="N20" s="16">
        <v>0.0632179184430625</v>
      </c>
      <c r="O20" s="16">
        <v>0.0976166326788585</v>
      </c>
      <c r="P20" s="16">
        <v>0.0294745184283433</v>
      </c>
      <c r="Q20" s="16">
        <v>0.0426689391485044</v>
      </c>
      <c r="R20" s="16">
        <v>0.0527077599456342</v>
      </c>
      <c r="S20" s="16">
        <v>0.033256053550254</v>
      </c>
      <c r="T20" s="16">
        <v>0.0551959027984277</v>
      </c>
      <c r="U20" s="16">
        <v>0.072080145315391</v>
      </c>
      <c r="V20" s="16">
        <v>0.0332672069279594</v>
      </c>
    </row>
    <row r="21" ht="15.75" spans="1:22">
      <c r="A21" s="45"/>
      <c r="B21" s="28"/>
      <c r="C21" s="12"/>
      <c r="D21" s="11"/>
      <c r="E21" s="10"/>
      <c r="F21" s="10"/>
      <c r="G21" s="11"/>
      <c r="H21" s="10"/>
      <c r="I21" s="11"/>
      <c r="J21" s="10"/>
      <c r="K21" s="19"/>
      <c r="L21" s="15" t="s">
        <v>93</v>
      </c>
      <c r="M21" s="15" t="s">
        <v>94</v>
      </c>
      <c r="N21" s="16">
        <v>0.0620693770271459</v>
      </c>
      <c r="O21" s="16">
        <v>0.0780875288245231</v>
      </c>
      <c r="P21" s="16">
        <v>0.0232402940050059</v>
      </c>
      <c r="Q21" s="16">
        <v>0.0781317713346607</v>
      </c>
      <c r="R21" s="16">
        <v>0.1038704030637</v>
      </c>
      <c r="S21" s="16">
        <v>0.0458688216820745</v>
      </c>
      <c r="T21" s="16">
        <v>0.0412882642309564</v>
      </c>
      <c r="U21" s="16">
        <v>0.0560237623636685</v>
      </c>
      <c r="V21" s="16">
        <v>0.0727726232987287</v>
      </c>
    </row>
    <row r="22" ht="15.75" spans="1:22">
      <c r="A22" s="44">
        <v>114301</v>
      </c>
      <c r="B22" s="9" t="s">
        <v>912</v>
      </c>
      <c r="C22" s="12">
        <v>0.78757</v>
      </c>
      <c r="D22" s="11">
        <v>0.62021</v>
      </c>
      <c r="E22" s="10">
        <v>0.49908</v>
      </c>
      <c r="F22" s="10">
        <v>1.17199</v>
      </c>
      <c r="G22" s="11">
        <v>2.16007</v>
      </c>
      <c r="H22" s="10">
        <v>0.92702</v>
      </c>
      <c r="I22" s="11">
        <v>0.69995</v>
      </c>
      <c r="J22" s="10">
        <v>0.29269</v>
      </c>
      <c r="K22" s="19">
        <v>0.99591</v>
      </c>
      <c r="L22" s="15" t="s">
        <v>81</v>
      </c>
      <c r="M22" s="15" t="s">
        <v>82</v>
      </c>
      <c r="N22" s="16">
        <v>0.251114303562348</v>
      </c>
      <c r="O22" s="16">
        <v>0.292164054070237</v>
      </c>
      <c r="P22" s="16">
        <v>0.135169035165365</v>
      </c>
      <c r="Q22" s="16">
        <v>0.421804544214044</v>
      </c>
      <c r="R22" s="16">
        <v>0.706664239739067</v>
      </c>
      <c r="S22" s="16">
        <v>0.288646286576907</v>
      </c>
      <c r="T22" s="16">
        <v>0.0843730890935366</v>
      </c>
      <c r="U22" s="16">
        <v>0.0415279696384859</v>
      </c>
      <c r="V22" s="16">
        <v>0.323741696415114</v>
      </c>
    </row>
    <row r="23" ht="15.75" spans="1:22">
      <c r="A23" s="44"/>
      <c r="B23" s="9"/>
      <c r="C23" s="12"/>
      <c r="D23" s="11"/>
      <c r="E23" s="10"/>
      <c r="F23" s="10"/>
      <c r="G23" s="11"/>
      <c r="H23" s="10"/>
      <c r="I23" s="11"/>
      <c r="J23" s="10"/>
      <c r="K23" s="19"/>
      <c r="L23" s="15" t="s">
        <v>83</v>
      </c>
      <c r="M23" s="15" t="s">
        <v>84</v>
      </c>
      <c r="N23" s="16">
        <v>0.602041835728763</v>
      </c>
      <c r="O23" s="16">
        <v>0.414608502275532</v>
      </c>
      <c r="P23" s="16">
        <v>0.559316304094953</v>
      </c>
      <c r="Q23" s="16">
        <v>0.646030516286931</v>
      </c>
      <c r="R23" s="16">
        <v>1.21803970597256</v>
      </c>
      <c r="S23" s="16">
        <v>0.679772726122731</v>
      </c>
      <c r="T23" s="16">
        <v>0.583701937537418</v>
      </c>
      <c r="U23" s="16">
        <v>0.385498306849461</v>
      </c>
      <c r="V23" s="16">
        <v>0.687128769524477</v>
      </c>
    </row>
    <row r="24" ht="15.75" spans="1:22">
      <c r="A24" s="44"/>
      <c r="B24" s="9"/>
      <c r="C24" s="12"/>
      <c r="D24" s="11"/>
      <c r="E24" s="10"/>
      <c r="F24" s="10"/>
      <c r="G24" s="11"/>
      <c r="H24" s="10"/>
      <c r="I24" s="11"/>
      <c r="J24" s="10"/>
      <c r="K24" s="19"/>
      <c r="L24" s="15" t="s">
        <v>85</v>
      </c>
      <c r="M24" s="15" t="s">
        <v>86</v>
      </c>
      <c r="N24" s="16">
        <v>0.0300339547504827</v>
      </c>
      <c r="O24" s="16">
        <v>0.0603484432181416</v>
      </c>
      <c r="P24" s="16">
        <v>0.0128912250477519</v>
      </c>
      <c r="Q24" s="16">
        <v>0.0158595080417108</v>
      </c>
      <c r="R24" s="16">
        <v>0.0102390150567639</v>
      </c>
      <c r="S24" s="16">
        <v>0.0496045412288822</v>
      </c>
      <c r="T24" s="16">
        <v>0.0108540498140556</v>
      </c>
      <c r="U24" s="16">
        <v>0.00454363620487903</v>
      </c>
      <c r="V24" s="16">
        <v>0.00520405951330753</v>
      </c>
    </row>
    <row r="25" ht="15.75" spans="1:22">
      <c r="A25" s="44"/>
      <c r="B25" s="9"/>
      <c r="C25" s="12"/>
      <c r="D25" s="11"/>
      <c r="E25" s="10"/>
      <c r="F25" s="10"/>
      <c r="G25" s="11"/>
      <c r="H25" s="10"/>
      <c r="I25" s="11"/>
      <c r="J25" s="10"/>
      <c r="K25" s="19"/>
      <c r="L25" s="15" t="s">
        <v>87</v>
      </c>
      <c r="M25" s="15" t="s">
        <v>88</v>
      </c>
      <c r="N25" s="16">
        <v>0.023041983507984</v>
      </c>
      <c r="O25" s="16">
        <v>0.114382884808852</v>
      </c>
      <c r="P25" s="16">
        <v>0.0169631722149542</v>
      </c>
      <c r="Q25" s="16">
        <v>0.0251986258201796</v>
      </c>
      <c r="R25" s="16">
        <v>0.0218990808127602</v>
      </c>
      <c r="S25" s="16">
        <v>0.0313383812523356</v>
      </c>
      <c r="T25" s="16">
        <v>0.0237176443286592</v>
      </c>
      <c r="U25" s="16">
        <v>0.00885837976146049</v>
      </c>
      <c r="V25" s="16">
        <v>0.0111097970268679</v>
      </c>
    </row>
    <row r="26" ht="15.75" spans="1:22">
      <c r="A26" s="44"/>
      <c r="B26" s="9"/>
      <c r="C26" s="12"/>
      <c r="D26" s="11"/>
      <c r="E26" s="10"/>
      <c r="F26" s="10"/>
      <c r="G26" s="11"/>
      <c r="H26" s="10"/>
      <c r="I26" s="11"/>
      <c r="J26" s="10"/>
      <c r="K26" s="19"/>
      <c r="L26" s="15" t="s">
        <v>89</v>
      </c>
      <c r="M26" s="15" t="s">
        <v>90</v>
      </c>
      <c r="N26" s="16">
        <v>0.0256162717744623</v>
      </c>
      <c r="O26" s="16">
        <v>0.0154045057719814</v>
      </c>
      <c r="P26" s="16">
        <v>0.00397492161668429</v>
      </c>
      <c r="Q26" s="16">
        <v>0.10083072941128</v>
      </c>
      <c r="R26" s="16">
        <v>0.0930940571750366</v>
      </c>
      <c r="S26" s="16">
        <v>0.00584420296740994</v>
      </c>
      <c r="T26" s="16">
        <v>0.00441808085333692</v>
      </c>
      <c r="U26" s="16">
        <v>0.00596164068787852</v>
      </c>
      <c r="V26" s="16">
        <v>0.0702201195389647</v>
      </c>
    </row>
    <row r="27" ht="15.75" spans="1:22">
      <c r="A27" s="44">
        <v>114401</v>
      </c>
      <c r="B27" s="9" t="s">
        <v>913</v>
      </c>
      <c r="C27" s="12">
        <v>1.6646</v>
      </c>
      <c r="D27" s="11">
        <v>1.3018</v>
      </c>
      <c r="E27" s="10">
        <v>2.1703</v>
      </c>
      <c r="F27" s="10">
        <v>1.55169</v>
      </c>
      <c r="G27" s="11">
        <v>1.54403</v>
      </c>
      <c r="H27" s="10">
        <v>2.09358</v>
      </c>
      <c r="I27" s="11">
        <v>2.08265</v>
      </c>
      <c r="J27" s="10">
        <v>1.73176</v>
      </c>
      <c r="K27" s="19">
        <v>1.50525</v>
      </c>
      <c r="L27" s="15" t="s">
        <v>95</v>
      </c>
      <c r="M27" s="15" t="s">
        <v>96</v>
      </c>
      <c r="N27" s="16">
        <v>2.09724849594742</v>
      </c>
      <c r="O27" s="16">
        <v>1.86888286174845</v>
      </c>
      <c r="P27" s="16">
        <v>2.21006120061259</v>
      </c>
      <c r="Q27" s="16">
        <v>1.9903772398277</v>
      </c>
      <c r="R27" s="16">
        <v>2.05852768763837</v>
      </c>
      <c r="S27" s="16">
        <v>2.25179333251765</v>
      </c>
      <c r="T27" s="16">
        <v>2.38056619558197</v>
      </c>
      <c r="U27" s="16">
        <v>2.13869446818646</v>
      </c>
      <c r="V27" s="16">
        <v>1.98046345041992</v>
      </c>
    </row>
    <row r="28" ht="15.75" spans="1:22">
      <c r="A28" s="44">
        <v>115101</v>
      </c>
      <c r="B28" s="9" t="s">
        <v>914</v>
      </c>
      <c r="C28" s="12">
        <v>0.06572</v>
      </c>
      <c r="D28" s="11">
        <v>0.08528</v>
      </c>
      <c r="E28" s="10">
        <v>0.04584</v>
      </c>
      <c r="F28" s="10">
        <v>0.07013</v>
      </c>
      <c r="G28" s="11">
        <v>0.06588</v>
      </c>
      <c r="H28" s="10">
        <v>0.075</v>
      </c>
      <c r="I28" s="11">
        <v>0.03849</v>
      </c>
      <c r="J28" s="10">
        <v>0.04366</v>
      </c>
      <c r="K28" s="19">
        <v>0.05591</v>
      </c>
      <c r="L28" s="15" t="s">
        <v>99</v>
      </c>
      <c r="M28" s="15" t="s">
        <v>100</v>
      </c>
      <c r="N28" s="16">
        <v>0.047279105226474</v>
      </c>
      <c r="O28" s="16">
        <v>0.0697827109000162</v>
      </c>
      <c r="P28" s="16">
        <v>0.0227490733373616</v>
      </c>
      <c r="Q28" s="16">
        <v>0.0438618694126377</v>
      </c>
      <c r="R28" s="16">
        <v>0.0549914132172324</v>
      </c>
      <c r="S28" s="16">
        <v>0.0598464733667379</v>
      </c>
      <c r="T28" s="16">
        <v>0.0311727206872928</v>
      </c>
      <c r="U28" s="16">
        <v>0.0217903517811862</v>
      </c>
      <c r="V28" s="16">
        <v>0.0402804446337084</v>
      </c>
    </row>
    <row r="29" ht="15.75" spans="1:22">
      <c r="A29" s="44">
        <v>115201</v>
      </c>
      <c r="B29" s="9" t="s">
        <v>915</v>
      </c>
      <c r="C29" s="12">
        <v>0.47821</v>
      </c>
      <c r="D29" s="11">
        <v>0.28579</v>
      </c>
      <c r="E29" s="10">
        <v>0.60859</v>
      </c>
      <c r="F29" s="10">
        <v>0.71614</v>
      </c>
      <c r="G29" s="11">
        <v>0.73124</v>
      </c>
      <c r="H29" s="10">
        <v>0.62438</v>
      </c>
      <c r="I29" s="11">
        <v>0.5429</v>
      </c>
      <c r="J29" s="10">
        <v>0.37778</v>
      </c>
      <c r="K29" s="19">
        <v>0.77638</v>
      </c>
      <c r="L29" s="15" t="s">
        <v>97</v>
      </c>
      <c r="M29" s="15" t="s">
        <v>98</v>
      </c>
      <c r="N29" s="16">
        <v>0.459707559565284</v>
      </c>
      <c r="O29" s="16">
        <v>0.303233558694087</v>
      </c>
      <c r="P29" s="16">
        <v>0.674504834556444</v>
      </c>
      <c r="Q29" s="16">
        <v>0.608428070372963</v>
      </c>
      <c r="R29" s="16">
        <v>0.634230786798684</v>
      </c>
      <c r="S29" s="16">
        <v>0.461588414486384</v>
      </c>
      <c r="T29" s="16">
        <v>0.504151156988171</v>
      </c>
      <c r="U29" s="16">
        <v>0.383147862162787</v>
      </c>
      <c r="V29" s="16">
        <v>0.650396909951501</v>
      </c>
    </row>
    <row r="30" ht="15.75" spans="1:22">
      <c r="A30" s="44">
        <v>116101</v>
      </c>
      <c r="B30" s="9" t="s">
        <v>916</v>
      </c>
      <c r="C30" s="12">
        <v>0.16707</v>
      </c>
      <c r="D30" s="11">
        <v>0.1996</v>
      </c>
      <c r="E30" s="10">
        <v>0.08665</v>
      </c>
      <c r="F30" s="10">
        <v>0.16503</v>
      </c>
      <c r="G30" s="11">
        <v>0.26288</v>
      </c>
      <c r="H30" s="10">
        <v>0.14948</v>
      </c>
      <c r="I30" s="11">
        <v>0.12593</v>
      </c>
      <c r="J30" s="10">
        <v>0.13984</v>
      </c>
      <c r="K30" s="19">
        <v>0.12507</v>
      </c>
      <c r="L30" s="15" t="s">
        <v>101</v>
      </c>
      <c r="M30" s="15" t="s">
        <v>102</v>
      </c>
      <c r="N30" s="16">
        <v>0.202591452681687</v>
      </c>
      <c r="O30" s="16">
        <v>0.246787389406782</v>
      </c>
      <c r="P30" s="16">
        <v>0.16703432237363</v>
      </c>
      <c r="Q30" s="16">
        <v>0.230441477559254</v>
      </c>
      <c r="R30" s="16">
        <v>0.254911074122423</v>
      </c>
      <c r="S30" s="16">
        <v>0.172943128868993</v>
      </c>
      <c r="T30" s="16">
        <v>0.154608855795606</v>
      </c>
      <c r="U30" s="16">
        <v>0.183241539429771</v>
      </c>
      <c r="V30" s="16">
        <v>0.17359418462592</v>
      </c>
    </row>
    <row r="31" ht="15.75" spans="1:22">
      <c r="A31" s="44">
        <v>116102</v>
      </c>
      <c r="B31" s="9" t="s">
        <v>917</v>
      </c>
      <c r="C31" s="12">
        <v>0.10142</v>
      </c>
      <c r="D31" s="11">
        <v>0.10039</v>
      </c>
      <c r="E31" s="10">
        <v>0.10583</v>
      </c>
      <c r="F31" s="10">
        <v>0.06953</v>
      </c>
      <c r="G31" s="11">
        <v>0.08292</v>
      </c>
      <c r="H31" s="10">
        <v>0.09743</v>
      </c>
      <c r="I31" s="11">
        <v>0.11851</v>
      </c>
      <c r="J31" s="10">
        <v>0.12546</v>
      </c>
      <c r="K31" s="19">
        <v>0.06912</v>
      </c>
      <c r="L31" s="15" t="s">
        <v>103</v>
      </c>
      <c r="M31" s="15" t="s">
        <v>104</v>
      </c>
      <c r="N31" s="16">
        <v>0.164186055939257</v>
      </c>
      <c r="O31" s="16">
        <v>0.137628788903254</v>
      </c>
      <c r="P31" s="16">
        <v>0.109736800230327</v>
      </c>
      <c r="Q31" s="16">
        <v>0.104880438266918</v>
      </c>
      <c r="R31" s="16">
        <v>0.11213048231108</v>
      </c>
      <c r="S31" s="16">
        <v>0.138800429513163</v>
      </c>
      <c r="T31" s="16">
        <v>0.254649538795151</v>
      </c>
      <c r="U31" s="16">
        <v>0.221471847730661</v>
      </c>
      <c r="V31" s="16">
        <v>0.126616528417546</v>
      </c>
    </row>
    <row r="32" ht="15.75" spans="1:22">
      <c r="A32" s="44">
        <v>116103</v>
      </c>
      <c r="B32" s="9" t="s">
        <v>918</v>
      </c>
      <c r="C32" s="12">
        <v>0.07284</v>
      </c>
      <c r="D32" s="11">
        <v>0.08142</v>
      </c>
      <c r="E32" s="10">
        <v>0.05371</v>
      </c>
      <c r="F32" s="10">
        <v>0.05931</v>
      </c>
      <c r="G32" s="11">
        <v>0.09208</v>
      </c>
      <c r="H32" s="10">
        <v>0.06267</v>
      </c>
      <c r="I32" s="11">
        <v>0.0408</v>
      </c>
      <c r="J32" s="10">
        <v>0.11858</v>
      </c>
      <c r="K32" s="19">
        <v>0.0779</v>
      </c>
      <c r="L32" s="15" t="s">
        <v>117</v>
      </c>
      <c r="M32" s="15" t="s">
        <v>118</v>
      </c>
      <c r="N32" s="16">
        <v>0.151973590360543</v>
      </c>
      <c r="O32" s="16">
        <v>0.149291832110045</v>
      </c>
      <c r="P32" s="16">
        <v>0.138377227035415</v>
      </c>
      <c r="Q32" s="16">
        <v>0.137453777564817</v>
      </c>
      <c r="R32" s="16">
        <v>0.154929881867375</v>
      </c>
      <c r="S32" s="16">
        <v>0.106873173448046</v>
      </c>
      <c r="T32" s="16">
        <v>0.153813466606079</v>
      </c>
      <c r="U32" s="16">
        <v>0.221176491818254</v>
      </c>
      <c r="V32" s="16">
        <v>0.159411648748972</v>
      </c>
    </row>
    <row r="33" ht="15.75" spans="1:22">
      <c r="A33" s="44">
        <v>116104</v>
      </c>
      <c r="B33" s="9" t="s">
        <v>919</v>
      </c>
      <c r="C33" s="12">
        <v>0.06213</v>
      </c>
      <c r="D33" s="11">
        <v>0.03843</v>
      </c>
      <c r="E33" s="10">
        <v>0.06972</v>
      </c>
      <c r="F33" s="10">
        <v>0.04603</v>
      </c>
      <c r="G33" s="11">
        <v>0.06666</v>
      </c>
      <c r="H33" s="10">
        <v>0.04294</v>
      </c>
      <c r="I33" s="11">
        <v>0.10563</v>
      </c>
      <c r="J33" s="10">
        <v>0.09466</v>
      </c>
      <c r="K33" s="19">
        <v>0.06813</v>
      </c>
      <c r="L33" s="15" t="s">
        <v>115</v>
      </c>
      <c r="M33" s="15" t="s">
        <v>116</v>
      </c>
      <c r="N33" s="16">
        <v>0.0654713201828835</v>
      </c>
      <c r="O33" s="16">
        <v>0.0496191067130287</v>
      </c>
      <c r="P33" s="16">
        <v>0.0733798995049624</v>
      </c>
      <c r="Q33" s="16">
        <v>0.0555858492417845</v>
      </c>
      <c r="R33" s="16">
        <v>0.0576958705334573</v>
      </c>
      <c r="S33" s="16">
        <v>0.0467610006660126</v>
      </c>
      <c r="T33" s="16">
        <v>0.0940079901628116</v>
      </c>
      <c r="U33" s="16">
        <v>0.0853489880952749</v>
      </c>
      <c r="V33" s="16">
        <v>0.0708237515933881</v>
      </c>
    </row>
    <row r="34" ht="15.75" spans="1:22">
      <c r="A34" s="44">
        <v>116105</v>
      </c>
      <c r="B34" s="9" t="s">
        <v>920</v>
      </c>
      <c r="C34" s="12">
        <v>0.1739</v>
      </c>
      <c r="D34" s="11">
        <v>0.15743</v>
      </c>
      <c r="E34" s="10">
        <v>0.1053</v>
      </c>
      <c r="F34" s="10">
        <v>0.16328</v>
      </c>
      <c r="G34" s="11">
        <v>0.16324</v>
      </c>
      <c r="H34" s="10">
        <v>0.1901</v>
      </c>
      <c r="I34" s="11">
        <v>0.25555</v>
      </c>
      <c r="J34" s="10">
        <v>0.12755</v>
      </c>
      <c r="K34" s="19">
        <v>0.14749</v>
      </c>
      <c r="L34" s="15" t="s">
        <v>105</v>
      </c>
      <c r="M34" s="15" t="s">
        <v>106</v>
      </c>
      <c r="N34" s="16">
        <v>0.207385545250224</v>
      </c>
      <c r="O34" s="16">
        <v>0.186828623539357</v>
      </c>
      <c r="P34" s="16">
        <v>0.15374554372416</v>
      </c>
      <c r="Q34" s="16">
        <v>0.186566052420092</v>
      </c>
      <c r="R34" s="16">
        <v>0.199398804642042</v>
      </c>
      <c r="S34" s="16">
        <v>0.199530209065777</v>
      </c>
      <c r="T34" s="16">
        <v>0.290850806355394</v>
      </c>
      <c r="U34" s="16">
        <v>0.181169778435021</v>
      </c>
      <c r="V34" s="16">
        <v>0.191703820810762</v>
      </c>
    </row>
    <row r="35" ht="15.75" spans="1:22">
      <c r="A35" s="44">
        <v>116106</v>
      </c>
      <c r="B35" s="9" t="s">
        <v>921</v>
      </c>
      <c r="C35" s="12">
        <v>0.31913</v>
      </c>
      <c r="D35" s="11">
        <v>0.34319</v>
      </c>
      <c r="E35" s="10">
        <v>0.40082</v>
      </c>
      <c r="F35" s="10">
        <v>0.19079</v>
      </c>
      <c r="G35" s="11">
        <v>0.29061</v>
      </c>
      <c r="H35" s="10">
        <v>0.32373</v>
      </c>
      <c r="I35" s="11">
        <v>0.28402</v>
      </c>
      <c r="J35" s="10">
        <v>0.37447</v>
      </c>
      <c r="K35" s="19">
        <v>0.28676</v>
      </c>
      <c r="L35" s="15" t="s">
        <v>107</v>
      </c>
      <c r="M35" s="15" t="s">
        <v>108</v>
      </c>
      <c r="N35" s="16">
        <v>0.0486187018787124</v>
      </c>
      <c r="O35" s="16">
        <v>0.0434747487575989</v>
      </c>
      <c r="P35" s="16">
        <v>0.0758505995381863</v>
      </c>
      <c r="Q35" s="16">
        <v>0.0222765052539474</v>
      </c>
      <c r="R35" s="16">
        <v>0.02441230522446</v>
      </c>
      <c r="S35" s="16">
        <v>0.0381398108665193</v>
      </c>
      <c r="T35" s="16">
        <v>0.0498155388875182</v>
      </c>
      <c r="U35" s="16">
        <v>0.0920405054923666</v>
      </c>
      <c r="V35" s="16">
        <v>0.0469379898490859</v>
      </c>
    </row>
    <row r="36" ht="15.75" spans="1:22">
      <c r="A36" s="44"/>
      <c r="B36" s="9"/>
      <c r="C36" s="12"/>
      <c r="D36" s="11"/>
      <c r="E36" s="10"/>
      <c r="F36" s="10"/>
      <c r="G36" s="11"/>
      <c r="H36" s="10"/>
      <c r="I36" s="11"/>
      <c r="J36" s="10"/>
      <c r="K36" s="19"/>
      <c r="L36" s="15" t="s">
        <v>109</v>
      </c>
      <c r="M36" s="15" t="s">
        <v>110</v>
      </c>
      <c r="N36" s="16">
        <v>0.0942293286948343</v>
      </c>
      <c r="O36" s="16">
        <v>0.0984314137581515</v>
      </c>
      <c r="P36" s="16">
        <v>0.0768291224188343</v>
      </c>
      <c r="Q36" s="16">
        <v>0.0577236460802709</v>
      </c>
      <c r="R36" s="16">
        <v>0.0931352862624831</v>
      </c>
      <c r="S36" s="16">
        <v>0.0851424031749863</v>
      </c>
      <c r="T36" s="16">
        <v>0.129300266639736</v>
      </c>
      <c r="U36" s="16">
        <v>0.0817919107527598</v>
      </c>
      <c r="V36" s="16">
        <v>0.0492532590333403</v>
      </c>
    </row>
    <row r="37" ht="15.75" spans="1:22">
      <c r="A37" s="44"/>
      <c r="B37" s="9"/>
      <c r="C37" s="12"/>
      <c r="D37" s="11"/>
      <c r="E37" s="10"/>
      <c r="F37" s="10"/>
      <c r="G37" s="11"/>
      <c r="H37" s="10"/>
      <c r="I37" s="11"/>
      <c r="J37" s="10"/>
      <c r="K37" s="19"/>
      <c r="L37" s="15" t="s">
        <v>111</v>
      </c>
      <c r="M37" s="15" t="s">
        <v>112</v>
      </c>
      <c r="N37" s="16">
        <v>0.0767413655091158</v>
      </c>
      <c r="O37" s="16">
        <v>0.0865113455664021</v>
      </c>
      <c r="P37" s="16">
        <v>0.0686538257912632</v>
      </c>
      <c r="Q37" s="16">
        <v>0.0495187358183859</v>
      </c>
      <c r="R37" s="16">
        <v>0.0908668667296875</v>
      </c>
      <c r="S37" s="16">
        <v>0.0791349683546171</v>
      </c>
      <c r="T37" s="16">
        <v>0.0776944025107685</v>
      </c>
      <c r="U37" s="16">
        <v>0.0660596516801387</v>
      </c>
      <c r="V37" s="16">
        <v>0.0651016493669832</v>
      </c>
    </row>
    <row r="38" ht="15.75" spans="1:22">
      <c r="A38" s="44"/>
      <c r="B38" s="9"/>
      <c r="C38" s="12"/>
      <c r="D38" s="11"/>
      <c r="E38" s="10"/>
      <c r="F38" s="10"/>
      <c r="G38" s="11"/>
      <c r="H38" s="10"/>
      <c r="I38" s="11"/>
      <c r="J38" s="10"/>
      <c r="K38" s="19"/>
      <c r="L38" s="15" t="s">
        <v>113</v>
      </c>
      <c r="M38" s="15" t="s">
        <v>114</v>
      </c>
      <c r="N38" s="16">
        <v>0.110240739685498</v>
      </c>
      <c r="O38" s="16">
        <v>0.152249614485474</v>
      </c>
      <c r="P38" s="16">
        <v>0.0514141358838455</v>
      </c>
      <c r="Q38" s="16">
        <v>0.0609964906509685</v>
      </c>
      <c r="R38" s="16">
        <v>0.0918156590157818</v>
      </c>
      <c r="S38" s="16">
        <v>0.126464126328567</v>
      </c>
      <c r="T38" s="16">
        <v>0.105500047427999</v>
      </c>
      <c r="U38" s="16">
        <v>0.0856675330555808</v>
      </c>
      <c r="V38" s="16">
        <v>0.0708403240116955</v>
      </c>
    </row>
    <row r="39" ht="15.75" spans="1:22">
      <c r="A39" s="44"/>
      <c r="B39" s="9"/>
      <c r="C39" s="12"/>
      <c r="D39" s="11"/>
      <c r="E39" s="10"/>
      <c r="F39" s="10"/>
      <c r="G39" s="11"/>
      <c r="H39" s="10"/>
      <c r="I39" s="11"/>
      <c r="J39" s="10"/>
      <c r="K39" s="19"/>
      <c r="L39" s="15" t="s">
        <v>119</v>
      </c>
      <c r="M39" s="15" t="s">
        <v>120</v>
      </c>
      <c r="N39" s="16">
        <v>0.0329508224360783</v>
      </c>
      <c r="O39" s="16">
        <v>0.0205887391250126</v>
      </c>
      <c r="P39" s="16">
        <v>0.028643055014391</v>
      </c>
      <c r="Q39" s="16">
        <v>0.020840124533279</v>
      </c>
      <c r="R39" s="16">
        <v>0.0302331236217232</v>
      </c>
      <c r="S39" s="16">
        <v>0.0240884629309287</v>
      </c>
      <c r="T39" s="16">
        <v>0.0524379751309139</v>
      </c>
      <c r="U39" s="16">
        <v>0.0569998127916459</v>
      </c>
      <c r="V39" s="16">
        <v>0.0109382743344975</v>
      </c>
    </row>
    <row r="40" ht="15.75" spans="1:22">
      <c r="A40" s="44"/>
      <c r="B40" s="9"/>
      <c r="C40" s="12"/>
      <c r="D40" s="11"/>
      <c r="E40" s="10"/>
      <c r="F40" s="10"/>
      <c r="G40" s="11"/>
      <c r="H40" s="10"/>
      <c r="I40" s="11"/>
      <c r="J40" s="10"/>
      <c r="K40" s="19"/>
      <c r="L40" s="15" t="s">
        <v>121</v>
      </c>
      <c r="M40" s="15" t="s">
        <v>122</v>
      </c>
      <c r="N40" s="16">
        <v>0.0271524840969632</v>
      </c>
      <c r="O40" s="16">
        <v>0.033266644798825</v>
      </c>
      <c r="P40" s="16">
        <v>0.0288414119387524</v>
      </c>
      <c r="Q40" s="16">
        <v>0.0173854531723472</v>
      </c>
      <c r="R40" s="16">
        <v>0.0249159916031019</v>
      </c>
      <c r="S40" s="16">
        <v>0.023236535771491</v>
      </c>
      <c r="T40" s="16">
        <v>0.0262218094449187</v>
      </c>
      <c r="U40" s="16">
        <v>0.027640916895317</v>
      </c>
      <c r="V40" s="16">
        <v>0.0183189934464737</v>
      </c>
    </row>
    <row r="41" ht="15.75" spans="1:22">
      <c r="A41" s="44"/>
      <c r="B41" s="9"/>
      <c r="C41" s="12"/>
      <c r="D41" s="11"/>
      <c r="E41" s="10"/>
      <c r="F41" s="10"/>
      <c r="G41" s="11"/>
      <c r="H41" s="10"/>
      <c r="I41" s="11"/>
      <c r="J41" s="10"/>
      <c r="K41" s="19"/>
      <c r="L41" s="15" t="s">
        <v>123</v>
      </c>
      <c r="M41" s="15" t="s">
        <v>124</v>
      </c>
      <c r="N41" s="16">
        <v>0.030489823878703</v>
      </c>
      <c r="O41" s="16">
        <v>0.0324858018616244</v>
      </c>
      <c r="P41" s="16">
        <v>0.0158318225905272</v>
      </c>
      <c r="Q41" s="16">
        <v>0.0299807161781831</v>
      </c>
      <c r="R41" s="16">
        <v>0.0400790943573752</v>
      </c>
      <c r="S41" s="16">
        <v>0.0199854275203478</v>
      </c>
      <c r="T41" s="16">
        <v>0.0240342003463348</v>
      </c>
      <c r="U41" s="16">
        <v>0.0451160150198233</v>
      </c>
      <c r="V41" s="16">
        <v>0.0470093943571493</v>
      </c>
    </row>
    <row r="42" ht="15.75" spans="1:22">
      <c r="A42" s="44"/>
      <c r="B42" s="9"/>
      <c r="C42" s="12"/>
      <c r="D42" s="11"/>
      <c r="E42" s="10"/>
      <c r="F42" s="10"/>
      <c r="G42" s="11"/>
      <c r="H42" s="10"/>
      <c r="I42" s="11"/>
      <c r="J42" s="10"/>
      <c r="K42" s="19"/>
      <c r="L42" s="15" t="s">
        <v>125</v>
      </c>
      <c r="M42" s="15" t="s">
        <v>126</v>
      </c>
      <c r="N42" s="16">
        <v>0.0412780019742579</v>
      </c>
      <c r="O42" s="16">
        <v>0.0333166863237169</v>
      </c>
      <c r="P42" s="16">
        <v>0.0393689119448759</v>
      </c>
      <c r="Q42" s="16">
        <v>0.0298461186808792</v>
      </c>
      <c r="R42" s="16">
        <v>0.0518205382946635</v>
      </c>
      <c r="S42" s="16">
        <v>0.0406035329833573</v>
      </c>
      <c r="T42" s="16">
        <v>0.0579754338720299</v>
      </c>
      <c r="U42" s="16">
        <v>0.0404970006038527</v>
      </c>
      <c r="V42" s="16">
        <v>0.0262787780558051</v>
      </c>
    </row>
    <row r="43" ht="15.75" spans="1:22">
      <c r="A43" s="44"/>
      <c r="B43" s="9"/>
      <c r="C43" s="12"/>
      <c r="D43" s="11"/>
      <c r="E43" s="10"/>
      <c r="F43" s="10"/>
      <c r="G43" s="11"/>
      <c r="H43" s="10"/>
      <c r="I43" s="11"/>
      <c r="J43" s="10"/>
      <c r="K43" s="19"/>
      <c r="L43" s="15" t="s">
        <v>127</v>
      </c>
      <c r="M43" s="15" t="s">
        <v>128</v>
      </c>
      <c r="N43" s="16">
        <v>0.087713861028825</v>
      </c>
      <c r="O43" s="16">
        <v>0.0520935101199804</v>
      </c>
      <c r="P43" s="16">
        <v>0.0661449258651829</v>
      </c>
      <c r="Q43" s="16">
        <v>0.0701255746689336</v>
      </c>
      <c r="R43" s="16">
        <v>0.0763332117703429</v>
      </c>
      <c r="S43" s="16">
        <v>0.0827787528476929</v>
      </c>
      <c r="T43" s="16">
        <v>0.127230649311442</v>
      </c>
      <c r="U43" s="16">
        <v>0.14134544879941</v>
      </c>
      <c r="V43" s="16">
        <v>0.110727443086888</v>
      </c>
    </row>
    <row r="44" ht="15.75" spans="1:11">
      <c r="A44" s="44">
        <v>116201</v>
      </c>
      <c r="B44" s="9" t="s">
        <v>922</v>
      </c>
      <c r="C44" s="12">
        <v>0.01607</v>
      </c>
      <c r="D44" s="11">
        <v>0.02034</v>
      </c>
      <c r="E44" s="10">
        <v>0.0047</v>
      </c>
      <c r="F44" s="10">
        <v>0.02469</v>
      </c>
      <c r="G44" s="11">
        <v>0.01345</v>
      </c>
      <c r="H44" s="10">
        <v>0.02151</v>
      </c>
      <c r="I44" s="11">
        <v>0.01085</v>
      </c>
      <c r="J44" s="10">
        <v>0.00694</v>
      </c>
      <c r="K44" s="19">
        <v>0.01119</v>
      </c>
    </row>
    <row r="45" ht="15.75" spans="1:22">
      <c r="A45" s="44">
        <v>117101</v>
      </c>
      <c r="B45" s="9" t="s">
        <v>923</v>
      </c>
      <c r="C45" s="12">
        <v>0.92386</v>
      </c>
      <c r="D45" s="11">
        <v>0.55371</v>
      </c>
      <c r="E45" s="10">
        <v>1.21576</v>
      </c>
      <c r="F45" s="10">
        <v>0.81499</v>
      </c>
      <c r="G45" s="11">
        <v>0.92668</v>
      </c>
      <c r="H45" s="10">
        <v>1.28588</v>
      </c>
      <c r="I45" s="11">
        <v>1.18364</v>
      </c>
      <c r="J45" s="10">
        <v>1.3777</v>
      </c>
      <c r="K45" s="19">
        <v>0.89212</v>
      </c>
      <c r="L45" s="15" t="s">
        <v>151</v>
      </c>
      <c r="M45" s="15" t="s">
        <v>152</v>
      </c>
      <c r="N45" s="16">
        <v>0.948387031956607</v>
      </c>
      <c r="O45" s="16">
        <v>0.651422868031858</v>
      </c>
      <c r="P45" s="16">
        <v>1.26081612733271</v>
      </c>
      <c r="Q45" s="16">
        <v>0.759195994236218</v>
      </c>
      <c r="R45" s="16">
        <v>0.801253192654859</v>
      </c>
      <c r="S45" s="16">
        <v>0.992243384202816</v>
      </c>
      <c r="T45" s="16">
        <v>1.16731054864666</v>
      </c>
      <c r="U45" s="16">
        <v>1.35035567051102</v>
      </c>
      <c r="V45" s="16">
        <v>0.936834004570906</v>
      </c>
    </row>
    <row r="46" ht="15.75" spans="1:22">
      <c r="A46" s="44">
        <v>117102</v>
      </c>
      <c r="B46" s="9" t="s">
        <v>924</v>
      </c>
      <c r="C46" s="12">
        <v>0.1709</v>
      </c>
      <c r="D46" s="11">
        <v>0.08003</v>
      </c>
      <c r="E46" s="10">
        <v>0.23321</v>
      </c>
      <c r="F46" s="10">
        <v>0.14568</v>
      </c>
      <c r="G46" s="11">
        <v>0.19112</v>
      </c>
      <c r="H46" s="10">
        <v>0.17495</v>
      </c>
      <c r="I46" s="11">
        <v>0.27323</v>
      </c>
      <c r="J46" s="10">
        <v>0.30296</v>
      </c>
      <c r="K46" s="19">
        <v>0.14567</v>
      </c>
      <c r="L46" s="15" t="s">
        <v>153</v>
      </c>
      <c r="M46" s="15" t="s">
        <v>154</v>
      </c>
      <c r="N46" s="16">
        <v>0.213201503822308</v>
      </c>
      <c r="O46" s="16">
        <v>0.1234384897282</v>
      </c>
      <c r="P46" s="16">
        <v>0.274514934635661</v>
      </c>
      <c r="Q46" s="16">
        <v>0.173216965633853</v>
      </c>
      <c r="R46" s="16">
        <v>0.210842979530363</v>
      </c>
      <c r="S46" s="16">
        <v>0.188329080856146</v>
      </c>
      <c r="T46" s="16">
        <v>0.262720586544705</v>
      </c>
      <c r="U46" s="16">
        <v>0.384043139739095</v>
      </c>
      <c r="V46" s="16">
        <v>0.202352839612292</v>
      </c>
    </row>
    <row r="47" ht="15.75" spans="1:22">
      <c r="A47" s="44">
        <v>117103</v>
      </c>
      <c r="B47" s="9" t="s">
        <v>925</v>
      </c>
      <c r="C47" s="12">
        <v>0.05247</v>
      </c>
      <c r="D47" s="11">
        <v>0.04837</v>
      </c>
      <c r="E47" s="10">
        <v>0.04376</v>
      </c>
      <c r="F47" s="10">
        <v>0.07519</v>
      </c>
      <c r="G47" s="11">
        <v>0.07088</v>
      </c>
      <c r="H47" s="10">
        <v>0.06025</v>
      </c>
      <c r="I47" s="11">
        <v>0.0564</v>
      </c>
      <c r="J47" s="10">
        <v>0.02585</v>
      </c>
      <c r="K47" s="19">
        <v>0.055</v>
      </c>
      <c r="L47" s="15" t="s">
        <v>147</v>
      </c>
      <c r="M47" s="15" t="s">
        <v>148</v>
      </c>
      <c r="N47" s="16">
        <v>0.0797975481470736</v>
      </c>
      <c r="O47" s="16">
        <v>0.0741997520751737</v>
      </c>
      <c r="P47" s="16">
        <v>0.0594894410045691</v>
      </c>
      <c r="Q47" s="16">
        <v>0.100513536698161</v>
      </c>
      <c r="R47" s="16">
        <v>0.110985198042535</v>
      </c>
      <c r="S47" s="16">
        <v>0.0883911619079951</v>
      </c>
      <c r="T47" s="16">
        <v>0.0887752424896055</v>
      </c>
      <c r="U47" s="16">
        <v>0.0447454445334282</v>
      </c>
      <c r="V47" s="16">
        <v>0.0840354998171198</v>
      </c>
    </row>
    <row r="48" ht="15.75" spans="1:22">
      <c r="A48" s="44">
        <v>117104</v>
      </c>
      <c r="B48" s="9" t="s">
        <v>926</v>
      </c>
      <c r="C48" s="12">
        <v>0.04363</v>
      </c>
      <c r="D48" s="11">
        <v>0.04501</v>
      </c>
      <c r="E48" s="10">
        <v>0.02284</v>
      </c>
      <c r="F48" s="10">
        <v>0.03423</v>
      </c>
      <c r="G48" s="11">
        <v>0.04913</v>
      </c>
      <c r="H48" s="10">
        <v>0.06146</v>
      </c>
      <c r="I48" s="11">
        <v>0.04376</v>
      </c>
      <c r="J48" s="10">
        <v>0.0344</v>
      </c>
      <c r="K48" s="19">
        <v>0.04008</v>
      </c>
      <c r="L48" s="15" t="s">
        <v>149</v>
      </c>
      <c r="M48" s="15" t="s">
        <v>150</v>
      </c>
      <c r="N48" s="16">
        <v>0.0790797734282785</v>
      </c>
      <c r="O48" s="16">
        <v>0.0715474974840545</v>
      </c>
      <c r="P48" s="16">
        <v>0.0522373070228043</v>
      </c>
      <c r="Q48" s="16">
        <v>0.0660228645283646</v>
      </c>
      <c r="R48" s="16">
        <v>0.0801176981773425</v>
      </c>
      <c r="S48" s="16">
        <v>0.0934472468393807</v>
      </c>
      <c r="T48" s="16">
        <v>0.0957271637574044</v>
      </c>
      <c r="U48" s="16">
        <v>0.0826161449245092</v>
      </c>
      <c r="V48" s="16">
        <v>0.0638686711512544</v>
      </c>
    </row>
    <row r="49" ht="15.75" spans="1:22">
      <c r="A49" s="44">
        <v>117105</v>
      </c>
      <c r="B49" s="9" t="s">
        <v>927</v>
      </c>
      <c r="C49" s="12">
        <v>0.03236</v>
      </c>
      <c r="D49" s="11">
        <v>0.04319</v>
      </c>
      <c r="E49" s="10">
        <v>0.01052</v>
      </c>
      <c r="F49" s="10">
        <v>0.02317</v>
      </c>
      <c r="G49" s="11">
        <v>0.0367</v>
      </c>
      <c r="H49" s="10">
        <v>0.05547</v>
      </c>
      <c r="I49" s="11">
        <v>0.01351</v>
      </c>
      <c r="J49" s="10">
        <v>0.02549</v>
      </c>
      <c r="K49" s="19">
        <v>0.01197</v>
      </c>
      <c r="L49" s="15" t="s">
        <v>155</v>
      </c>
      <c r="M49" s="15" t="s">
        <v>156</v>
      </c>
      <c r="N49" s="16">
        <v>0.0325376297222436</v>
      </c>
      <c r="O49" s="16">
        <v>0.0300781571151599</v>
      </c>
      <c r="P49" s="16">
        <v>0.00470161424602406</v>
      </c>
      <c r="Q49" s="16">
        <v>0.0157378130181782</v>
      </c>
      <c r="R49" s="16">
        <v>0.0364544541057929</v>
      </c>
      <c r="S49" s="16">
        <v>0.0766036058873158</v>
      </c>
      <c r="T49" s="16">
        <v>0.0237799098686977</v>
      </c>
      <c r="U49" s="16">
        <v>0.0385415474198786</v>
      </c>
      <c r="V49" s="16">
        <v>0.0162849947921265</v>
      </c>
    </row>
    <row r="50" ht="15.75" spans="1:22">
      <c r="A50" s="44">
        <v>117106</v>
      </c>
      <c r="B50" s="9" t="s">
        <v>928</v>
      </c>
      <c r="C50" s="12">
        <v>0.06225</v>
      </c>
      <c r="D50" s="11">
        <v>0.0235</v>
      </c>
      <c r="E50" s="10">
        <v>0.09964</v>
      </c>
      <c r="F50" s="10">
        <v>0.06777</v>
      </c>
      <c r="G50" s="11">
        <v>0.06911</v>
      </c>
      <c r="H50" s="10">
        <v>0.04076</v>
      </c>
      <c r="I50" s="11">
        <v>0.08954</v>
      </c>
      <c r="J50" s="10">
        <v>0.13119</v>
      </c>
      <c r="K50" s="19">
        <v>0.11648</v>
      </c>
      <c r="L50" s="15" t="s">
        <v>129</v>
      </c>
      <c r="M50" s="15" t="s">
        <v>130</v>
      </c>
      <c r="N50" s="16">
        <v>0.0744107575417694</v>
      </c>
      <c r="O50" s="16">
        <v>0.0276440536345856</v>
      </c>
      <c r="P50" s="16">
        <v>0.140280856292978</v>
      </c>
      <c r="Q50" s="16">
        <v>0.0631003195501169</v>
      </c>
      <c r="R50" s="16">
        <v>0.0722633935855797</v>
      </c>
      <c r="S50" s="16">
        <v>0.043711383673654</v>
      </c>
      <c r="T50" s="16">
        <v>0.0938908209833553</v>
      </c>
      <c r="U50" s="16">
        <v>0.15299870182059</v>
      </c>
      <c r="V50" s="16">
        <v>0.108850642799364</v>
      </c>
    </row>
    <row r="51" ht="15.75" spans="1:22">
      <c r="A51" s="44">
        <v>117107</v>
      </c>
      <c r="B51" s="9" t="s">
        <v>929</v>
      </c>
      <c r="C51" s="12">
        <v>0.03506</v>
      </c>
      <c r="D51" s="11">
        <v>0.04231</v>
      </c>
      <c r="E51" s="10">
        <v>0.01408</v>
      </c>
      <c r="F51" s="10">
        <v>0.04655</v>
      </c>
      <c r="G51" s="11">
        <v>0.04767</v>
      </c>
      <c r="H51" s="10">
        <v>0.03617</v>
      </c>
      <c r="I51" s="11">
        <v>0.02826</v>
      </c>
      <c r="J51" s="10">
        <v>0.01483</v>
      </c>
      <c r="K51" s="19">
        <v>0.03122</v>
      </c>
      <c r="L51" s="15" t="s">
        <v>135</v>
      </c>
      <c r="M51" s="15" t="s">
        <v>136</v>
      </c>
      <c r="N51" s="16">
        <v>0.0561070202917835</v>
      </c>
      <c r="O51" s="16">
        <v>0.0688910406120153</v>
      </c>
      <c r="P51" s="16">
        <v>0.0218667183619716</v>
      </c>
      <c r="Q51" s="16">
        <v>0.0552449126283068</v>
      </c>
      <c r="R51" s="16">
        <v>0.0701895658901256</v>
      </c>
      <c r="S51" s="16">
        <v>0.0570183293211114</v>
      </c>
      <c r="T51" s="16">
        <v>0.0524611478998043</v>
      </c>
      <c r="U51" s="16">
        <v>0.0434347936993125</v>
      </c>
      <c r="V51" s="16">
        <v>0.0449463291626871</v>
      </c>
    </row>
    <row r="52" ht="15.75" spans="1:22">
      <c r="A52" s="44">
        <v>117108</v>
      </c>
      <c r="B52" s="9" t="s">
        <v>930</v>
      </c>
      <c r="C52" s="12">
        <v>1.43142</v>
      </c>
      <c r="D52" s="11">
        <v>0.75845</v>
      </c>
      <c r="E52" s="10">
        <v>2.59167</v>
      </c>
      <c r="F52" s="10">
        <v>1.83066</v>
      </c>
      <c r="G52" s="11">
        <v>1.90352</v>
      </c>
      <c r="H52" s="10">
        <v>1.60663</v>
      </c>
      <c r="I52" s="11">
        <v>1.52795</v>
      </c>
      <c r="J52" s="10">
        <v>2.23174</v>
      </c>
      <c r="K52" s="19">
        <v>1.7634</v>
      </c>
      <c r="L52" s="15" t="s">
        <v>171</v>
      </c>
      <c r="M52" s="15" t="s">
        <v>172</v>
      </c>
      <c r="N52" s="16">
        <v>0.840408955525722</v>
      </c>
      <c r="O52" s="16">
        <v>0.522324749859123</v>
      </c>
      <c r="P52" s="16">
        <v>1.48783770302969</v>
      </c>
      <c r="Q52" s="16">
        <v>1.00807503979692</v>
      </c>
      <c r="R52" s="16">
        <v>0.92498373054864</v>
      </c>
      <c r="S52" s="16">
        <v>0.778530990059564</v>
      </c>
      <c r="T52" s="16">
        <v>0.849014845751272</v>
      </c>
      <c r="U52" s="16">
        <v>1.14900999396626</v>
      </c>
      <c r="V52" s="16">
        <v>0.906802664840437</v>
      </c>
    </row>
    <row r="53" ht="15.75" spans="1:22">
      <c r="A53" s="45"/>
      <c r="B53" s="28"/>
      <c r="C53" s="12"/>
      <c r="D53" s="11"/>
      <c r="E53" s="10"/>
      <c r="F53" s="10"/>
      <c r="G53" s="11"/>
      <c r="H53" s="10"/>
      <c r="I53" s="11"/>
      <c r="J53" s="10"/>
      <c r="K53" s="19"/>
      <c r="L53" s="15" t="s">
        <v>173</v>
      </c>
      <c r="M53" s="15" t="s">
        <v>174</v>
      </c>
      <c r="N53" s="16">
        <v>0.040192683833569</v>
      </c>
      <c r="O53" s="16">
        <v>0.0395009477464893</v>
      </c>
      <c r="P53" s="16">
        <v>0.0108270852923053</v>
      </c>
      <c r="Q53" s="16">
        <v>0.0391658132142132</v>
      </c>
      <c r="R53" s="16">
        <v>0.0327638244674881</v>
      </c>
      <c r="S53" s="16">
        <v>0.0613385910791192</v>
      </c>
      <c r="T53" s="16">
        <v>0.0437980092645083</v>
      </c>
      <c r="U53" s="16">
        <v>0.0384353105989585</v>
      </c>
      <c r="V53" s="16">
        <v>0.0400436319516767</v>
      </c>
    </row>
    <row r="54" ht="15.75" spans="1:22">
      <c r="A54" s="45"/>
      <c r="B54" s="28"/>
      <c r="C54" s="12"/>
      <c r="D54" s="11"/>
      <c r="E54" s="10"/>
      <c r="F54" s="10"/>
      <c r="G54" s="11"/>
      <c r="H54" s="10"/>
      <c r="I54" s="11"/>
      <c r="J54" s="10"/>
      <c r="K54" s="19"/>
      <c r="L54" s="15" t="s">
        <v>175</v>
      </c>
      <c r="M54" s="15" t="s">
        <v>176</v>
      </c>
      <c r="N54" s="16">
        <v>0.0645568924696749</v>
      </c>
      <c r="O54" s="16">
        <v>0.0199273764895669</v>
      </c>
      <c r="P54" s="16">
        <v>0.206730385755515</v>
      </c>
      <c r="Q54" s="16">
        <v>0.0209529322761002</v>
      </c>
      <c r="R54" s="16">
        <v>0.0147436292772498</v>
      </c>
      <c r="S54" s="16">
        <v>0.0413311105969598</v>
      </c>
      <c r="T54" s="16">
        <v>0.118796436155448</v>
      </c>
      <c r="U54" s="16">
        <v>0.100381042711675</v>
      </c>
      <c r="V54" s="16">
        <v>0.0249743276679388</v>
      </c>
    </row>
    <row r="55" ht="15.75" spans="1:22">
      <c r="A55" s="44">
        <v>117109</v>
      </c>
      <c r="B55" s="9" t="s">
        <v>931</v>
      </c>
      <c r="C55" s="12">
        <v>0.06273</v>
      </c>
      <c r="D55" s="11">
        <v>0.04173</v>
      </c>
      <c r="E55" s="10">
        <v>0.0524</v>
      </c>
      <c r="F55" s="10">
        <v>0.05306</v>
      </c>
      <c r="G55" s="11">
        <v>0.04816</v>
      </c>
      <c r="H55" s="10">
        <v>0.07137</v>
      </c>
      <c r="I55" s="11">
        <v>0.09528</v>
      </c>
      <c r="J55" s="10">
        <v>0.09704</v>
      </c>
      <c r="K55" s="19">
        <v>0.05741</v>
      </c>
      <c r="L55" s="15" t="s">
        <v>157</v>
      </c>
      <c r="M55" s="15" t="s">
        <v>158</v>
      </c>
      <c r="N55" s="16">
        <v>0.11669948360604</v>
      </c>
      <c r="O55" s="16">
        <v>0.0614403918352904</v>
      </c>
      <c r="P55" s="16">
        <v>0.224359102247653</v>
      </c>
      <c r="Q55" s="16">
        <v>0.0568143968431613</v>
      </c>
      <c r="R55" s="16">
        <v>0.0486440867816123</v>
      </c>
      <c r="S55" s="16">
        <v>0.113659917352202</v>
      </c>
      <c r="T55" s="16">
        <v>0.206364189721466</v>
      </c>
      <c r="U55" s="16">
        <v>0.143351485509706</v>
      </c>
      <c r="V55" s="16">
        <v>0.0685314886775222</v>
      </c>
    </row>
    <row r="56" ht="15.75" spans="1:22">
      <c r="A56" s="44">
        <v>117110</v>
      </c>
      <c r="B56" s="9" t="s">
        <v>932</v>
      </c>
      <c r="C56" s="12">
        <v>0.0469</v>
      </c>
      <c r="D56" s="11">
        <v>0.02063</v>
      </c>
      <c r="E56" s="10">
        <v>0.05546</v>
      </c>
      <c r="F56" s="10">
        <v>0.04182</v>
      </c>
      <c r="G56" s="11">
        <v>0.03078</v>
      </c>
      <c r="H56" s="10">
        <v>0.03558</v>
      </c>
      <c r="I56" s="11">
        <v>0.08381</v>
      </c>
      <c r="J56" s="10">
        <v>0.0913</v>
      </c>
      <c r="K56" s="19">
        <v>0.06847</v>
      </c>
      <c r="L56" s="15" t="s">
        <v>165</v>
      </c>
      <c r="M56" s="15" t="s">
        <v>166</v>
      </c>
      <c r="N56" s="16">
        <v>0.0638669836721968</v>
      </c>
      <c r="O56" s="16">
        <v>0.047855060252817</v>
      </c>
      <c r="P56" s="16">
        <v>0.0968271282396292</v>
      </c>
      <c r="Q56" s="16">
        <v>0.0469648285850466</v>
      </c>
      <c r="R56" s="16">
        <v>0.057037661719096</v>
      </c>
      <c r="S56" s="16">
        <v>0.0788718314080037</v>
      </c>
      <c r="T56" s="16">
        <v>0.0645544905118078</v>
      </c>
      <c r="U56" s="16">
        <v>0.079697520182089</v>
      </c>
      <c r="V56" s="16">
        <v>0.0885067728159964</v>
      </c>
    </row>
    <row r="57" ht="15.75" spans="1:22">
      <c r="A57" s="44">
        <v>117111</v>
      </c>
      <c r="B57" s="9" t="s">
        <v>933</v>
      </c>
      <c r="C57" s="12">
        <v>0.33668</v>
      </c>
      <c r="D57" s="11">
        <v>0.21035</v>
      </c>
      <c r="E57" s="10">
        <v>0.51252</v>
      </c>
      <c r="F57" s="10">
        <v>0.35336</v>
      </c>
      <c r="G57" s="11">
        <v>0.3161</v>
      </c>
      <c r="H57" s="10">
        <v>0.32447</v>
      </c>
      <c r="I57" s="11">
        <v>0.45418</v>
      </c>
      <c r="J57" s="10">
        <v>0.50867</v>
      </c>
      <c r="K57" s="19">
        <v>0.35446</v>
      </c>
      <c r="L57" s="15" t="s">
        <v>163</v>
      </c>
      <c r="M57" s="15" t="s">
        <v>164</v>
      </c>
      <c r="N57" s="16">
        <v>0.479584206494068</v>
      </c>
      <c r="O57" s="16">
        <v>0.326520276811789</v>
      </c>
      <c r="P57" s="16">
        <v>0.664026338613621</v>
      </c>
      <c r="Q57" s="16">
        <v>0.39632951491173</v>
      </c>
      <c r="R57" s="16">
        <v>0.443852080754809</v>
      </c>
      <c r="S57" s="16">
        <v>0.449085027985944</v>
      </c>
      <c r="T57" s="16">
        <v>0.623982388592066</v>
      </c>
      <c r="U57" s="16">
        <v>0.630672958253303</v>
      </c>
      <c r="V57" s="16">
        <v>0.482064420153046</v>
      </c>
    </row>
    <row r="58" ht="15.75" spans="1:22">
      <c r="A58" s="44">
        <v>117112</v>
      </c>
      <c r="B58" s="9" t="s">
        <v>934</v>
      </c>
      <c r="C58" s="12">
        <v>0.50577</v>
      </c>
      <c r="D58" s="11">
        <v>0.29123</v>
      </c>
      <c r="E58" s="10">
        <v>0.44182</v>
      </c>
      <c r="F58" s="10">
        <v>0.51603</v>
      </c>
      <c r="G58" s="11">
        <v>0.50446</v>
      </c>
      <c r="H58" s="10">
        <v>0.49353</v>
      </c>
      <c r="I58" s="11">
        <v>0.73306</v>
      </c>
      <c r="J58" s="10">
        <v>0.93439</v>
      </c>
      <c r="K58" s="19">
        <v>0.5231</v>
      </c>
      <c r="L58" s="15" t="s">
        <v>169</v>
      </c>
      <c r="M58" s="15" t="s">
        <v>170</v>
      </c>
      <c r="N58" s="16">
        <v>0.599418309126878</v>
      </c>
      <c r="O58" s="16">
        <v>0.391205055201352</v>
      </c>
      <c r="P58" s="16">
        <v>0.580743438805759</v>
      </c>
      <c r="Q58" s="16">
        <v>0.60541800049601</v>
      </c>
      <c r="R58" s="16">
        <v>0.585156262578191</v>
      </c>
      <c r="S58" s="16">
        <v>0.559606394223984</v>
      </c>
      <c r="T58" s="16">
        <v>0.75433287500041</v>
      </c>
      <c r="U58" s="16">
        <v>0.92516099539726</v>
      </c>
      <c r="V58" s="16">
        <v>0.608304008347833</v>
      </c>
    </row>
    <row r="59" ht="15.75" spans="1:22">
      <c r="A59" s="44">
        <v>117113</v>
      </c>
      <c r="B59" s="9" t="s">
        <v>935</v>
      </c>
      <c r="C59" s="12">
        <v>0.11521</v>
      </c>
      <c r="D59" s="11">
        <v>0.07704</v>
      </c>
      <c r="E59" s="10">
        <v>0.11456</v>
      </c>
      <c r="F59" s="10">
        <v>0.11</v>
      </c>
      <c r="G59" s="11">
        <v>0.1174</v>
      </c>
      <c r="H59" s="10">
        <v>0.10882</v>
      </c>
      <c r="I59" s="11">
        <v>0.18133</v>
      </c>
      <c r="J59" s="10">
        <v>0.15559</v>
      </c>
      <c r="K59" s="19">
        <v>0.09299</v>
      </c>
      <c r="L59" s="15" t="s">
        <v>159</v>
      </c>
      <c r="M59" s="15" t="s">
        <v>160</v>
      </c>
      <c r="N59" s="16">
        <v>0.162099541403558</v>
      </c>
      <c r="O59" s="16">
        <v>0.0950465221941027</v>
      </c>
      <c r="P59" s="16">
        <v>0.148503585056426</v>
      </c>
      <c r="Q59" s="16">
        <v>0.113915192962409</v>
      </c>
      <c r="R59" s="16">
        <v>0.132273111851194</v>
      </c>
      <c r="S59" s="16">
        <v>0.151899100477033</v>
      </c>
      <c r="T59" s="16">
        <v>0.276291400118706</v>
      </c>
      <c r="U59" s="16">
        <v>0.225485188845628</v>
      </c>
      <c r="V59" s="16">
        <v>0.0972194154417707</v>
      </c>
    </row>
    <row r="60" ht="15.75" spans="1:22">
      <c r="A60" s="44">
        <v>117114</v>
      </c>
      <c r="B60" s="9" t="s">
        <v>936</v>
      </c>
      <c r="C60" s="12">
        <v>0.02637</v>
      </c>
      <c r="D60" s="11">
        <v>0.01686</v>
      </c>
      <c r="E60" s="10">
        <v>0.0088</v>
      </c>
      <c r="F60" s="10">
        <v>0.02478</v>
      </c>
      <c r="G60" s="11">
        <v>0.04387</v>
      </c>
      <c r="H60" s="10">
        <v>0.02653</v>
      </c>
      <c r="I60" s="11">
        <v>0.04246</v>
      </c>
      <c r="J60" s="10">
        <v>0.035</v>
      </c>
      <c r="K60" s="19">
        <v>0.01778</v>
      </c>
      <c r="L60" s="15" t="s">
        <v>161</v>
      </c>
      <c r="M60" s="15" t="s">
        <v>162</v>
      </c>
      <c r="N60" s="16">
        <v>0.039937504218664</v>
      </c>
      <c r="O60" s="16">
        <v>0.0281058287645521</v>
      </c>
      <c r="P60" s="16">
        <v>0.0186019222300789</v>
      </c>
      <c r="Q60" s="16">
        <v>0.0298351064946973</v>
      </c>
      <c r="R60" s="16">
        <v>0.0384704655476986</v>
      </c>
      <c r="S60" s="16">
        <v>0.0434271715770351</v>
      </c>
      <c r="T60" s="16">
        <v>0.060296483622761</v>
      </c>
      <c r="U60" s="16">
        <v>0.0514927422367159</v>
      </c>
      <c r="V60" s="16">
        <v>0.0396534620028756</v>
      </c>
    </row>
    <row r="61" ht="15.75" spans="1:11">
      <c r="A61" s="44">
        <v>117115</v>
      </c>
      <c r="B61" s="9" t="s">
        <v>937</v>
      </c>
      <c r="C61" s="12">
        <v>0.01255</v>
      </c>
      <c r="D61" s="11">
        <v>0.01111</v>
      </c>
      <c r="E61" s="10">
        <v>0.00746</v>
      </c>
      <c r="F61" s="10">
        <v>0.0124</v>
      </c>
      <c r="G61" s="11">
        <v>0.0103</v>
      </c>
      <c r="H61" s="10">
        <v>0.01879</v>
      </c>
      <c r="I61" s="11">
        <v>0.01393</v>
      </c>
      <c r="J61" s="10">
        <v>0.01183</v>
      </c>
      <c r="K61" s="19">
        <v>0.01501</v>
      </c>
    </row>
    <row r="62" ht="15.75" spans="1:11">
      <c r="A62" s="44">
        <v>117116</v>
      </c>
      <c r="B62" s="9" t="s">
        <v>938</v>
      </c>
      <c r="C62" s="12">
        <v>0.02138</v>
      </c>
      <c r="D62" s="11">
        <v>0.01894</v>
      </c>
      <c r="E62" s="10">
        <v>0.03598</v>
      </c>
      <c r="F62" s="10">
        <v>0.0557</v>
      </c>
      <c r="G62" s="11">
        <v>0.03007</v>
      </c>
      <c r="H62" s="10">
        <v>0.02071</v>
      </c>
      <c r="I62" s="11">
        <v>0.01373</v>
      </c>
      <c r="J62" s="10">
        <v>0.00492</v>
      </c>
      <c r="K62" s="19">
        <v>0.02348</v>
      </c>
    </row>
    <row r="63" ht="15.75" spans="1:22">
      <c r="A63" s="44">
        <v>117117</v>
      </c>
      <c r="B63" s="9" t="s">
        <v>939</v>
      </c>
      <c r="C63" s="12">
        <v>0.02672</v>
      </c>
      <c r="D63" s="11">
        <v>0.02864</v>
      </c>
      <c r="E63" s="10">
        <v>0.02722</v>
      </c>
      <c r="F63" s="10">
        <v>0.01669</v>
      </c>
      <c r="G63" s="11">
        <v>0.02089</v>
      </c>
      <c r="H63" s="10">
        <v>0.02763</v>
      </c>
      <c r="I63" s="11">
        <v>0.03118</v>
      </c>
      <c r="J63" s="10">
        <v>0.02564</v>
      </c>
      <c r="K63" s="19">
        <v>0.01595</v>
      </c>
      <c r="L63" s="15" t="s">
        <v>133</v>
      </c>
      <c r="M63" s="15" t="s">
        <v>134</v>
      </c>
      <c r="N63" s="16">
        <v>0.0540311903958608</v>
      </c>
      <c r="O63" s="16">
        <v>0.0376378316656291</v>
      </c>
      <c r="P63" s="16">
        <v>0.0658623253402645</v>
      </c>
      <c r="Q63" s="16">
        <v>0.0359169533139805</v>
      </c>
      <c r="R63" s="16">
        <v>0.0511220835036115</v>
      </c>
      <c r="S63" s="16">
        <v>0.0455409119298782</v>
      </c>
      <c r="T63" s="16">
        <v>0.0784742290191918</v>
      </c>
      <c r="U63" s="16">
        <v>0.0817620062426458</v>
      </c>
      <c r="V63" s="16">
        <v>0.0166634628506719</v>
      </c>
    </row>
    <row r="64" ht="15.75" spans="1:22">
      <c r="A64" s="44">
        <v>117118</v>
      </c>
      <c r="B64" s="9" t="s">
        <v>940</v>
      </c>
      <c r="C64" s="12">
        <v>0.03903</v>
      </c>
      <c r="D64" s="11">
        <v>0.0289</v>
      </c>
      <c r="E64" s="10">
        <v>0.10934</v>
      </c>
      <c r="F64" s="10">
        <v>0.04241</v>
      </c>
      <c r="G64" s="11">
        <v>0.04002</v>
      </c>
      <c r="H64" s="10">
        <v>0.03049</v>
      </c>
      <c r="I64" s="11">
        <v>0.03078</v>
      </c>
      <c r="J64" s="10">
        <v>0.05511</v>
      </c>
      <c r="K64" s="19">
        <v>0.05324</v>
      </c>
      <c r="L64" s="25" t="s">
        <v>139</v>
      </c>
      <c r="M64" s="25" t="s">
        <v>140</v>
      </c>
      <c r="N64" s="16">
        <v>0.0741278396349973</v>
      </c>
      <c r="O64" s="16">
        <v>0.0673349886541722</v>
      </c>
      <c r="P64" s="16">
        <v>0.149053889599391</v>
      </c>
      <c r="Q64" s="16">
        <v>0.06461885364094</v>
      </c>
      <c r="R64" s="16">
        <v>0.0744582468909262</v>
      </c>
      <c r="S64" s="16">
        <v>0.0604004680994495</v>
      </c>
      <c r="T64" s="16">
        <v>0.0615049050351079</v>
      </c>
      <c r="U64" s="16">
        <v>0.0927394459385771</v>
      </c>
      <c r="V64" s="16">
        <v>0.0839063079205788</v>
      </c>
    </row>
    <row r="65" ht="15.75" spans="1:22">
      <c r="A65" s="44">
        <v>117119</v>
      </c>
      <c r="B65" s="9" t="s">
        <v>941</v>
      </c>
      <c r="C65" s="12">
        <v>0.00774</v>
      </c>
      <c r="D65" s="11">
        <v>0.00902</v>
      </c>
      <c r="E65" s="10">
        <v>0.00671</v>
      </c>
      <c r="F65" s="10">
        <v>0.009</v>
      </c>
      <c r="G65" s="11">
        <v>0.01132</v>
      </c>
      <c r="H65" s="10">
        <v>0.00786</v>
      </c>
      <c r="I65" s="11">
        <v>0.00504</v>
      </c>
      <c r="J65" s="10">
        <v>0.00454</v>
      </c>
      <c r="K65" s="19">
        <v>0.00831</v>
      </c>
      <c r="L65" s="25" t="s">
        <v>139</v>
      </c>
      <c r="M65" s="25" t="s">
        <v>140</v>
      </c>
      <c r="N65" s="16">
        <v>0.0741278396349973</v>
      </c>
      <c r="O65" s="16">
        <v>0.0673349886541722</v>
      </c>
      <c r="P65" s="16">
        <v>0.149053889599391</v>
      </c>
      <c r="Q65" s="16">
        <v>0.06461885364094</v>
      </c>
      <c r="R65" s="16">
        <v>0.0744582468909262</v>
      </c>
      <c r="S65" s="16">
        <v>0.0604004680994495</v>
      </c>
      <c r="T65" s="16">
        <v>0.0615049050351079</v>
      </c>
      <c r="U65" s="16">
        <v>0.0927394459385771</v>
      </c>
      <c r="V65" s="16">
        <v>0.0839063079205788</v>
      </c>
    </row>
    <row r="66" ht="15.75" spans="1:22">
      <c r="A66" s="44">
        <v>117120</v>
      </c>
      <c r="B66" s="9" t="s">
        <v>942</v>
      </c>
      <c r="C66" s="12">
        <v>0.11258</v>
      </c>
      <c r="D66" s="11">
        <v>0.03971</v>
      </c>
      <c r="E66" s="10">
        <v>0.28087</v>
      </c>
      <c r="F66" s="10">
        <v>0.06777</v>
      </c>
      <c r="G66" s="11">
        <v>0.05915</v>
      </c>
      <c r="H66" s="10">
        <v>0.09023</v>
      </c>
      <c r="I66" s="11">
        <v>0.20117</v>
      </c>
      <c r="J66" s="10">
        <v>0.23313</v>
      </c>
      <c r="K66" s="19">
        <v>0.09633</v>
      </c>
      <c r="L66" s="15" t="s">
        <v>131</v>
      </c>
      <c r="M66" s="15" t="s">
        <v>132</v>
      </c>
      <c r="N66" s="16">
        <v>0.0459003994977724</v>
      </c>
      <c r="O66" s="16">
        <v>0.028070813490141</v>
      </c>
      <c r="P66" s="16">
        <v>0.0348559651030913</v>
      </c>
      <c r="Q66" s="16">
        <v>0.0320008678006651</v>
      </c>
      <c r="R66" s="16">
        <v>0.047560883450645</v>
      </c>
      <c r="S66" s="16">
        <v>0.0437766609802967</v>
      </c>
      <c r="T66" s="16">
        <v>0.0638423742717619</v>
      </c>
      <c r="U66" s="16">
        <v>0.0787817771932574</v>
      </c>
      <c r="V66" s="16">
        <v>0.0366991656952207</v>
      </c>
    </row>
    <row r="67" ht="15.75" spans="1:22">
      <c r="A67" s="45"/>
      <c r="B67" s="28"/>
      <c r="C67" s="12"/>
      <c r="D67" s="11"/>
      <c r="E67" s="10"/>
      <c r="F67" s="10"/>
      <c r="G67" s="11"/>
      <c r="H67" s="10"/>
      <c r="I67" s="11"/>
      <c r="J67" s="10"/>
      <c r="K67" s="19"/>
      <c r="L67" s="15" t="s">
        <v>137</v>
      </c>
      <c r="M67" s="15" t="s">
        <v>138</v>
      </c>
      <c r="N67" s="16">
        <v>0.0293916440704158</v>
      </c>
      <c r="O67" s="16">
        <v>0.0249689300033397</v>
      </c>
      <c r="P67" s="16">
        <v>0.0304080963124933</v>
      </c>
      <c r="Q67" s="16">
        <v>0.0329061280257131</v>
      </c>
      <c r="R67" s="16">
        <v>0.0335724612204118</v>
      </c>
      <c r="S67" s="16">
        <v>0.0381615758890477</v>
      </c>
      <c r="T67" s="16">
        <v>0.0342287229664981</v>
      </c>
      <c r="U67" s="16">
        <v>0.0142345558901656</v>
      </c>
      <c r="V67" s="16">
        <v>0.0322439022689432</v>
      </c>
    </row>
    <row r="68" ht="15.75" spans="1:22">
      <c r="A68" s="45"/>
      <c r="B68" s="28"/>
      <c r="C68" s="12"/>
      <c r="D68" s="11"/>
      <c r="E68" s="10"/>
      <c r="F68" s="10"/>
      <c r="G68" s="11"/>
      <c r="H68" s="10"/>
      <c r="I68" s="11"/>
      <c r="J68" s="10"/>
      <c r="K68" s="19"/>
      <c r="L68" s="15" t="s">
        <v>141</v>
      </c>
      <c r="M68" s="15" t="s">
        <v>142</v>
      </c>
      <c r="N68" s="16">
        <v>0.0283073517042805</v>
      </c>
      <c r="O68" s="16">
        <v>0.00841839084794995</v>
      </c>
      <c r="P68" s="16">
        <v>0.0728278881472237</v>
      </c>
      <c r="Q68" s="16">
        <v>0.0311289237488518</v>
      </c>
      <c r="R68" s="16">
        <v>0.0451985375754089</v>
      </c>
      <c r="S68" s="16">
        <v>0.0317497205096345</v>
      </c>
      <c r="T68" s="16">
        <v>0.0341081014870875</v>
      </c>
      <c r="U68" s="16">
        <v>0.0241998868159408</v>
      </c>
      <c r="V68" s="16">
        <v>0.0293346854365637</v>
      </c>
    </row>
    <row r="69" ht="15.75" spans="1:22">
      <c r="A69" s="45"/>
      <c r="B69" s="28"/>
      <c r="C69" s="12"/>
      <c r="D69" s="11"/>
      <c r="E69" s="10"/>
      <c r="F69" s="10"/>
      <c r="G69" s="11"/>
      <c r="H69" s="10"/>
      <c r="I69" s="11"/>
      <c r="J69" s="10"/>
      <c r="K69" s="19"/>
      <c r="L69" s="15" t="s">
        <v>143</v>
      </c>
      <c r="M69" s="15" t="s">
        <v>144</v>
      </c>
      <c r="N69" s="16">
        <v>0.151750336233125</v>
      </c>
      <c r="O69" s="16">
        <v>0.0591882259817137</v>
      </c>
      <c r="P69" s="16">
        <v>0.360606159324629</v>
      </c>
      <c r="Q69" s="16">
        <v>0.0981603808884996</v>
      </c>
      <c r="R69" s="16">
        <v>0.0912753535732353</v>
      </c>
      <c r="S69" s="16">
        <v>0.143354880135068</v>
      </c>
      <c r="T69" s="16">
        <v>0.216761491450087</v>
      </c>
      <c r="U69" s="16">
        <v>0.259184859814514</v>
      </c>
      <c r="V69" s="16">
        <v>0.101797217098388</v>
      </c>
    </row>
    <row r="70" ht="15.75" spans="1:22">
      <c r="A70" s="45"/>
      <c r="B70" s="28"/>
      <c r="C70" s="12"/>
      <c r="D70" s="11"/>
      <c r="E70" s="10"/>
      <c r="F70" s="10"/>
      <c r="G70" s="11"/>
      <c r="H70" s="10"/>
      <c r="I70" s="11"/>
      <c r="J70" s="10"/>
      <c r="K70" s="19"/>
      <c r="L70" s="15" t="s">
        <v>145</v>
      </c>
      <c r="M70" s="15" t="s">
        <v>146</v>
      </c>
      <c r="N70" s="16">
        <v>0.02936108264701</v>
      </c>
      <c r="O70" s="16">
        <v>0.0192449636991527</v>
      </c>
      <c r="P70" s="16">
        <v>0.0186342880620308</v>
      </c>
      <c r="Q70" s="16">
        <v>0.0169000132907135</v>
      </c>
      <c r="R70" s="16">
        <v>0.0288833798180171</v>
      </c>
      <c r="S70" s="16">
        <v>0.0210609110547136</v>
      </c>
      <c r="T70" s="16">
        <v>0.0481376732744953</v>
      </c>
      <c r="U70" s="16">
        <v>0.0519814348210831</v>
      </c>
      <c r="V70" s="16">
        <v>0.00926244027162632</v>
      </c>
    </row>
    <row r="71" ht="15.75" spans="1:22">
      <c r="A71" s="45"/>
      <c r="B71" s="28"/>
      <c r="C71" s="12"/>
      <c r="D71" s="11"/>
      <c r="E71" s="10"/>
      <c r="F71" s="10"/>
      <c r="G71" s="11"/>
      <c r="H71" s="10"/>
      <c r="I71" s="11"/>
      <c r="J71" s="10"/>
      <c r="K71" s="19"/>
      <c r="L71" s="15" t="s">
        <v>167</v>
      </c>
      <c r="M71" s="15" t="s">
        <v>168</v>
      </c>
      <c r="N71" s="16">
        <v>0.040308218164783</v>
      </c>
      <c r="O71" s="16">
        <v>0.0695725126328724</v>
      </c>
      <c r="P71" s="16">
        <v>0.00935607761954425</v>
      </c>
      <c r="Q71" s="16">
        <v>0.0240326462711541</v>
      </c>
      <c r="R71" s="16">
        <v>0.0360308677731979</v>
      </c>
      <c r="S71" s="16">
        <v>0.0482818183748847</v>
      </c>
      <c r="T71" s="16">
        <v>0.0392722170009049</v>
      </c>
      <c r="U71" s="16">
        <v>0.00368878302020287</v>
      </c>
      <c r="V71" s="16">
        <v>0.00434002832695519</v>
      </c>
    </row>
    <row r="72" ht="15.75" spans="1:22">
      <c r="A72" s="45"/>
      <c r="B72" s="28"/>
      <c r="C72" s="12"/>
      <c r="D72" s="11"/>
      <c r="E72" s="10"/>
      <c r="F72" s="10"/>
      <c r="G72" s="11"/>
      <c r="H72" s="10"/>
      <c r="I72" s="11"/>
      <c r="J72" s="10"/>
      <c r="K72" s="19"/>
      <c r="L72" s="15" t="s">
        <v>177</v>
      </c>
      <c r="M72" s="15" t="s">
        <v>178</v>
      </c>
      <c r="N72" s="16">
        <v>0.239252745759352</v>
      </c>
      <c r="O72" s="16">
        <v>0.279796305320822</v>
      </c>
      <c r="P72" s="16">
        <v>0.255329597477888</v>
      </c>
      <c r="Q72" s="16">
        <v>0.218423704074276</v>
      </c>
      <c r="R72" s="16">
        <v>0.201107997734547</v>
      </c>
      <c r="S72" s="16">
        <v>0.211403691627369</v>
      </c>
      <c r="T72" s="16">
        <v>0.227943282219298</v>
      </c>
      <c r="U72" s="16">
        <v>0.241592624269814</v>
      </c>
      <c r="V72" s="16">
        <v>0.181434406403028</v>
      </c>
    </row>
    <row r="73" ht="15.75" spans="1:22">
      <c r="A73" s="44">
        <v>118101</v>
      </c>
      <c r="B73" s="9" t="s">
        <v>943</v>
      </c>
      <c r="C73" s="12">
        <v>1.26957</v>
      </c>
      <c r="D73" s="11">
        <v>0.47703</v>
      </c>
      <c r="E73" s="10">
        <v>2.80535</v>
      </c>
      <c r="F73" s="10">
        <v>1.28579</v>
      </c>
      <c r="G73" s="11">
        <v>1.59868</v>
      </c>
      <c r="H73" s="10">
        <v>1.40004</v>
      </c>
      <c r="I73" s="11">
        <v>1.71235</v>
      </c>
      <c r="J73" s="10">
        <v>2.12228</v>
      </c>
      <c r="K73" s="19">
        <v>1.54987</v>
      </c>
      <c r="L73" s="15" t="s">
        <v>179</v>
      </c>
      <c r="M73" s="15" t="s">
        <v>180</v>
      </c>
      <c r="N73" s="16">
        <v>0.881035770619257</v>
      </c>
      <c r="O73" s="16">
        <v>0.335261124663609</v>
      </c>
      <c r="P73" s="16">
        <v>1.97768030062327</v>
      </c>
      <c r="Q73" s="16">
        <v>0.920201098734335</v>
      </c>
      <c r="R73" s="16">
        <v>1.0892825554434</v>
      </c>
      <c r="S73" s="16">
        <v>0.718363709774257</v>
      </c>
      <c r="T73" s="16">
        <v>1.08786798422081</v>
      </c>
      <c r="U73" s="16">
        <v>1.25230856480161</v>
      </c>
      <c r="V73" s="16">
        <v>0.961288725679285</v>
      </c>
    </row>
    <row r="74" ht="15.75" spans="1:22">
      <c r="A74" s="45"/>
      <c r="B74" s="28"/>
      <c r="C74" s="12"/>
      <c r="D74" s="11"/>
      <c r="E74" s="10"/>
      <c r="F74" s="10"/>
      <c r="G74" s="11"/>
      <c r="H74" s="10"/>
      <c r="I74" s="11"/>
      <c r="J74" s="10"/>
      <c r="K74" s="19"/>
      <c r="L74" s="15" t="s">
        <v>181</v>
      </c>
      <c r="M74" s="15" t="s">
        <v>182</v>
      </c>
      <c r="N74" s="16">
        <v>0.021043398401938</v>
      </c>
      <c r="O74" s="16">
        <v>0.0343258750272261</v>
      </c>
      <c r="P74" s="16">
        <v>0.0175141055772106</v>
      </c>
      <c r="Q74" s="16">
        <v>0.0261477909232334</v>
      </c>
      <c r="R74" s="16">
        <v>0.0259485097133228</v>
      </c>
      <c r="S74" s="16">
        <v>0.0194754659320191</v>
      </c>
      <c r="T74" s="16">
        <v>0.0116815411355859</v>
      </c>
      <c r="U74" s="16">
        <v>0.00729989511956735</v>
      </c>
      <c r="V74" s="16">
        <v>0.00827793179482246</v>
      </c>
    </row>
    <row r="75" ht="15.75" spans="1:11">
      <c r="A75" s="44">
        <v>118201</v>
      </c>
      <c r="B75" s="9" t="s">
        <v>944</v>
      </c>
      <c r="C75" s="12">
        <v>0.00202</v>
      </c>
      <c r="D75" s="11">
        <v>0.00012</v>
      </c>
      <c r="E75" s="10">
        <v>0.00018</v>
      </c>
      <c r="F75" s="10">
        <v>0.00152</v>
      </c>
      <c r="G75" s="11">
        <v>0</v>
      </c>
      <c r="H75" s="10">
        <v>0.01404</v>
      </c>
      <c r="I75" s="11">
        <v>0.00146</v>
      </c>
      <c r="J75" s="10">
        <v>3e-5</v>
      </c>
      <c r="K75" s="19">
        <v>0.00084</v>
      </c>
    </row>
    <row r="76" ht="15.75" spans="1:22">
      <c r="A76" s="44">
        <v>118202</v>
      </c>
      <c r="B76" s="9" t="s">
        <v>945</v>
      </c>
      <c r="C76" s="12">
        <v>0.00998</v>
      </c>
      <c r="D76" s="11">
        <v>0.01204</v>
      </c>
      <c r="E76" s="10">
        <v>0.00285</v>
      </c>
      <c r="F76" s="10">
        <v>0.01562</v>
      </c>
      <c r="G76" s="11">
        <v>0.0073</v>
      </c>
      <c r="H76" s="10">
        <v>0.0181</v>
      </c>
      <c r="I76" s="11">
        <v>0.00579</v>
      </c>
      <c r="J76" s="10">
        <v>0.00218</v>
      </c>
      <c r="K76" s="19">
        <v>0.01025</v>
      </c>
      <c r="L76" s="15" t="s">
        <v>191</v>
      </c>
      <c r="M76" s="15" t="s">
        <v>192</v>
      </c>
      <c r="N76" s="16">
        <v>0.0865879153412255</v>
      </c>
      <c r="O76" s="16">
        <v>0.0977254430343664</v>
      </c>
      <c r="P76" s="16">
        <v>0.0556873258867387</v>
      </c>
      <c r="Q76" s="16">
        <v>0.129189800147741</v>
      </c>
      <c r="R76" s="16">
        <v>0.106662919572719</v>
      </c>
      <c r="S76" s="16">
        <v>0.0890489803338889</v>
      </c>
      <c r="T76" s="16">
        <v>0.0642130435636415</v>
      </c>
      <c r="U76" s="16">
        <v>0.0632159436316042</v>
      </c>
      <c r="V76" s="16">
        <v>0.122823734632378</v>
      </c>
    </row>
    <row r="77" ht="15.75" spans="1:22">
      <c r="A77" s="45"/>
      <c r="B77" s="28"/>
      <c r="C77" s="12"/>
      <c r="D77" s="11"/>
      <c r="E77" s="10"/>
      <c r="F77" s="10"/>
      <c r="G77" s="11"/>
      <c r="H77" s="10"/>
      <c r="I77" s="11"/>
      <c r="J77" s="10"/>
      <c r="K77" s="19"/>
      <c r="L77" s="15" t="s">
        <v>183</v>
      </c>
      <c r="M77" s="15" t="s">
        <v>184</v>
      </c>
      <c r="N77" s="16">
        <v>0.050555484798113</v>
      </c>
      <c r="O77" s="16">
        <v>0.0593220202554567</v>
      </c>
      <c r="P77" s="16">
        <v>0.0615141729318213</v>
      </c>
      <c r="Q77" s="16">
        <v>0.0372632997154242</v>
      </c>
      <c r="R77" s="16">
        <v>0.0639033142882471</v>
      </c>
      <c r="S77" s="16">
        <v>0.0390482303196232</v>
      </c>
      <c r="T77" s="16">
        <v>0.0544295498363761</v>
      </c>
      <c r="U77" s="16">
        <v>0.0371371612335262</v>
      </c>
      <c r="V77" s="16">
        <v>0.0304793180163517</v>
      </c>
    </row>
    <row r="78" ht="15.75" spans="1:22">
      <c r="A78" s="44">
        <v>118301</v>
      </c>
      <c r="B78" s="9" t="s">
        <v>946</v>
      </c>
      <c r="C78" s="12">
        <v>0.05395</v>
      </c>
      <c r="D78" s="11">
        <v>0.03415</v>
      </c>
      <c r="E78" s="10">
        <v>0.09354</v>
      </c>
      <c r="F78" s="10">
        <v>0.03321</v>
      </c>
      <c r="G78" s="11">
        <v>0.05706</v>
      </c>
      <c r="H78" s="10">
        <v>0.0527</v>
      </c>
      <c r="I78" s="11">
        <v>0.08091</v>
      </c>
      <c r="J78" s="10">
        <v>0.07045</v>
      </c>
      <c r="K78" s="19">
        <v>0.05752</v>
      </c>
      <c r="L78" s="15" t="s">
        <v>187</v>
      </c>
      <c r="M78" s="15" t="s">
        <v>188</v>
      </c>
      <c r="N78" s="16">
        <v>0.0406962789164209</v>
      </c>
      <c r="O78" s="16">
        <v>0.0296122526779395</v>
      </c>
      <c r="P78" s="16">
        <v>0.0499497553747758</v>
      </c>
      <c r="Q78" s="16">
        <v>0.039008165291832</v>
      </c>
      <c r="R78" s="16">
        <v>0.0512869941689419</v>
      </c>
      <c r="S78" s="16">
        <v>0.053740466836012</v>
      </c>
      <c r="T78" s="16">
        <v>0.0289589290852459</v>
      </c>
      <c r="U78" s="16">
        <v>0.0621652982119332</v>
      </c>
      <c r="V78" s="16">
        <v>0.055681137508547</v>
      </c>
    </row>
    <row r="79" ht="15.75" spans="1:22">
      <c r="A79" s="44">
        <v>118401</v>
      </c>
      <c r="B79" s="9" t="s">
        <v>947</v>
      </c>
      <c r="C79" s="12">
        <v>0.02008</v>
      </c>
      <c r="D79" s="11">
        <v>0.02064</v>
      </c>
      <c r="E79" s="10">
        <v>0.02043</v>
      </c>
      <c r="F79" s="10">
        <v>0.01597</v>
      </c>
      <c r="G79" s="11">
        <v>0.02771</v>
      </c>
      <c r="H79" s="10">
        <v>0.03213</v>
      </c>
      <c r="I79" s="11">
        <v>0.01977</v>
      </c>
      <c r="J79" s="10">
        <v>0.00415</v>
      </c>
      <c r="K79" s="19">
        <v>0.0166</v>
      </c>
      <c r="L79" s="15" t="s">
        <v>185</v>
      </c>
      <c r="M79" s="15" t="s">
        <v>186</v>
      </c>
      <c r="N79" s="16">
        <v>0.0755324577278947</v>
      </c>
      <c r="O79" s="16">
        <v>0.0721806359167159</v>
      </c>
      <c r="P79" s="16">
        <v>0.0712546265426299</v>
      </c>
      <c r="Q79" s="16">
        <v>0.0826942617587727</v>
      </c>
      <c r="R79" s="16">
        <v>0.117925884253534</v>
      </c>
      <c r="S79" s="16">
        <v>0.0756204087117623</v>
      </c>
      <c r="T79" s="16">
        <v>0.0696364808777148</v>
      </c>
      <c r="U79" s="16">
        <v>0.0623402735099974</v>
      </c>
      <c r="V79" s="16">
        <v>0.0940936351053071</v>
      </c>
    </row>
    <row r="80" ht="15.75" spans="1:22">
      <c r="A80" s="44">
        <v>119101</v>
      </c>
      <c r="B80" s="9" t="s">
        <v>948</v>
      </c>
      <c r="C80" s="12">
        <v>0.14512</v>
      </c>
      <c r="D80" s="11">
        <v>0.14567</v>
      </c>
      <c r="E80" s="10">
        <v>0.09248</v>
      </c>
      <c r="F80" s="10">
        <v>0.16247</v>
      </c>
      <c r="G80" s="11">
        <v>0.15305</v>
      </c>
      <c r="H80" s="10">
        <v>0.19814</v>
      </c>
      <c r="I80" s="11">
        <v>0.15134</v>
      </c>
      <c r="J80" s="10">
        <v>0.07025</v>
      </c>
      <c r="K80" s="19">
        <v>0.17181</v>
      </c>
      <c r="L80" s="15" t="s">
        <v>199</v>
      </c>
      <c r="M80" s="15" t="s">
        <v>200</v>
      </c>
      <c r="N80" s="16">
        <v>0.161134117352383</v>
      </c>
      <c r="O80" s="16">
        <v>0.153267474073818</v>
      </c>
      <c r="P80" s="16">
        <v>0.106134047056644</v>
      </c>
      <c r="Q80" s="16">
        <v>0.19151439545654</v>
      </c>
      <c r="R80" s="16">
        <v>0.245310725951423</v>
      </c>
      <c r="S80" s="16">
        <v>0.155811610549546</v>
      </c>
      <c r="T80" s="16">
        <v>0.182203483823038</v>
      </c>
      <c r="U80" s="16">
        <v>0.101049589364711</v>
      </c>
      <c r="V80" s="16">
        <v>0.196365377930214</v>
      </c>
    </row>
    <row r="81" ht="15.75" spans="1:22">
      <c r="A81" s="44"/>
      <c r="B81" s="9"/>
      <c r="C81" s="12"/>
      <c r="D81" s="11"/>
      <c r="E81" s="10"/>
      <c r="F81" s="10"/>
      <c r="G81" s="11"/>
      <c r="H81" s="10"/>
      <c r="I81" s="11"/>
      <c r="J81" s="10"/>
      <c r="K81" s="19"/>
      <c r="L81" s="15" t="s">
        <v>201</v>
      </c>
      <c r="M81" s="15" t="s">
        <v>202</v>
      </c>
      <c r="N81" s="16">
        <v>0.040000494781728</v>
      </c>
      <c r="O81" s="16">
        <v>0.0508337136232559</v>
      </c>
      <c r="P81" s="16">
        <v>0.0153198776925803</v>
      </c>
      <c r="Q81" s="16">
        <v>0.0206613722409136</v>
      </c>
      <c r="R81" s="16">
        <v>0.0315416022909185</v>
      </c>
      <c r="S81" s="16">
        <v>0.0505662845615257</v>
      </c>
      <c r="T81" s="16">
        <v>0.0432649121886395</v>
      </c>
      <c r="U81" s="16">
        <v>0.0397358188636233</v>
      </c>
      <c r="V81" s="16">
        <v>0.0238408265517491</v>
      </c>
    </row>
    <row r="82" ht="15.75" spans="1:11">
      <c r="A82" s="44">
        <v>119102</v>
      </c>
      <c r="B82" s="9" t="s">
        <v>949</v>
      </c>
      <c r="C82" s="12">
        <v>0.00898</v>
      </c>
      <c r="D82" s="11">
        <v>0.01459</v>
      </c>
      <c r="E82" s="10">
        <v>0.00253</v>
      </c>
      <c r="F82" s="10">
        <v>0.00585</v>
      </c>
      <c r="G82" s="11">
        <v>0.00275</v>
      </c>
      <c r="H82" s="10">
        <v>0.00344</v>
      </c>
      <c r="I82" s="11">
        <v>0.00851</v>
      </c>
      <c r="J82" s="10">
        <v>0.00439</v>
      </c>
      <c r="K82" s="19">
        <v>0.00966</v>
      </c>
    </row>
    <row r="83" ht="15.75" spans="1:22">
      <c r="A83" s="44">
        <v>119103</v>
      </c>
      <c r="B83" s="9" t="s">
        <v>950</v>
      </c>
      <c r="C83" s="12">
        <v>0.06549</v>
      </c>
      <c r="D83" s="11">
        <v>0.06752</v>
      </c>
      <c r="E83" s="10">
        <v>0.06271</v>
      </c>
      <c r="F83" s="10">
        <v>0.0892</v>
      </c>
      <c r="G83" s="11">
        <v>0.05489</v>
      </c>
      <c r="H83" s="10">
        <v>0.08051</v>
      </c>
      <c r="I83" s="11">
        <v>0.05738</v>
      </c>
      <c r="J83" s="10">
        <v>0.05263</v>
      </c>
      <c r="K83" s="19">
        <v>0.05125</v>
      </c>
      <c r="L83" s="15" t="s">
        <v>203</v>
      </c>
      <c r="M83" s="15" t="s">
        <v>204</v>
      </c>
      <c r="N83" s="16">
        <v>0.0892680709348455</v>
      </c>
      <c r="O83" s="16">
        <v>0.124050608150482</v>
      </c>
      <c r="P83" s="16">
        <v>0.043567950289147</v>
      </c>
      <c r="Q83" s="16">
        <v>0.0820496624167969</v>
      </c>
      <c r="R83" s="16">
        <v>0.075141214150316</v>
      </c>
      <c r="S83" s="16">
        <v>0.101490455061576</v>
      </c>
      <c r="T83" s="16">
        <v>0.0771568248142544</v>
      </c>
      <c r="U83" s="16">
        <v>0.0622459838075135</v>
      </c>
      <c r="V83" s="16">
        <v>0.0965598901278812</v>
      </c>
    </row>
    <row r="84" ht="15.75" spans="1:22">
      <c r="A84" s="44">
        <v>119104</v>
      </c>
      <c r="B84" s="9" t="s">
        <v>951</v>
      </c>
      <c r="C84" s="12">
        <v>0.02862</v>
      </c>
      <c r="D84" s="11">
        <v>0.01242</v>
      </c>
      <c r="E84" s="10">
        <v>0.03685</v>
      </c>
      <c r="F84" s="10">
        <v>0.07037</v>
      </c>
      <c r="G84" s="11">
        <v>0.05778</v>
      </c>
      <c r="H84" s="10">
        <v>0.04309</v>
      </c>
      <c r="I84" s="11">
        <v>0.02185</v>
      </c>
      <c r="J84" s="10">
        <v>0.00212</v>
      </c>
      <c r="K84" s="19">
        <v>0.09741</v>
      </c>
      <c r="L84" s="15" t="s">
        <v>197</v>
      </c>
      <c r="M84" s="15" t="s">
        <v>198</v>
      </c>
      <c r="N84" s="16">
        <v>0.0260707069091946</v>
      </c>
      <c r="O84" s="16">
        <v>0.0161143162093923</v>
      </c>
      <c r="P84" s="16">
        <v>0.0360935016407541</v>
      </c>
      <c r="Q84" s="16">
        <v>0.0451489702317167</v>
      </c>
      <c r="R84" s="16">
        <v>0.0443527674067115</v>
      </c>
      <c r="S84" s="16">
        <v>0.0216641343923762</v>
      </c>
      <c r="T84" s="16">
        <v>0.0204489962554739</v>
      </c>
      <c r="U84" s="16">
        <v>0.0192840207743004</v>
      </c>
      <c r="V84" s="16">
        <v>0.0731372228266563</v>
      </c>
    </row>
    <row r="85" ht="15.75" spans="1:22">
      <c r="A85" s="44">
        <v>119105</v>
      </c>
      <c r="B85" s="9" t="s">
        <v>952</v>
      </c>
      <c r="C85" s="12">
        <v>0.05886</v>
      </c>
      <c r="D85" s="11">
        <v>0.01349</v>
      </c>
      <c r="E85" s="10">
        <v>0.13779</v>
      </c>
      <c r="F85" s="10">
        <v>0.07163</v>
      </c>
      <c r="G85" s="11">
        <v>0.08018</v>
      </c>
      <c r="H85" s="10">
        <v>0.04358</v>
      </c>
      <c r="I85" s="11">
        <v>0.08048</v>
      </c>
      <c r="J85" s="10">
        <v>0.13482</v>
      </c>
      <c r="K85" s="19">
        <v>0.07515</v>
      </c>
      <c r="L85" s="15" t="s">
        <v>193</v>
      </c>
      <c r="M85" s="15" t="s">
        <v>194</v>
      </c>
      <c r="N85" s="16">
        <v>0.0437488790017191</v>
      </c>
      <c r="O85" s="16">
        <v>0.0126199975112246</v>
      </c>
      <c r="P85" s="16">
        <v>0.0971126590101659</v>
      </c>
      <c r="Q85" s="16">
        <v>0.0433340639976503</v>
      </c>
      <c r="R85" s="16">
        <v>0.045564495731462</v>
      </c>
      <c r="S85" s="16">
        <v>0.0274290734807675</v>
      </c>
      <c r="T85" s="16">
        <v>0.0516646162505243</v>
      </c>
      <c r="U85" s="16">
        <v>0.0890559315917846</v>
      </c>
      <c r="V85" s="16">
        <v>0.0468831394075932</v>
      </c>
    </row>
    <row r="86" ht="15.75" spans="1:11">
      <c r="A86" s="44">
        <v>119201</v>
      </c>
      <c r="B86" s="9" t="s">
        <v>953</v>
      </c>
      <c r="C86" s="12">
        <v>0.01127</v>
      </c>
      <c r="D86" s="11">
        <v>0.0069</v>
      </c>
      <c r="E86" s="10">
        <v>0.02236</v>
      </c>
      <c r="F86" s="10">
        <v>0.00907</v>
      </c>
      <c r="G86" s="11">
        <v>0.01116</v>
      </c>
      <c r="H86" s="10">
        <v>0.00795</v>
      </c>
      <c r="I86" s="11">
        <v>0.01086</v>
      </c>
      <c r="J86" s="10">
        <v>0.02863</v>
      </c>
      <c r="K86" s="19">
        <v>0.01055</v>
      </c>
    </row>
    <row r="87" ht="15.75" spans="1:11">
      <c r="A87" s="44">
        <v>119202</v>
      </c>
      <c r="B87" s="9" t="s">
        <v>954</v>
      </c>
      <c r="C87" s="12">
        <v>0.01734</v>
      </c>
      <c r="D87" s="11">
        <v>0.00489</v>
      </c>
      <c r="E87" s="10">
        <v>0.02869</v>
      </c>
      <c r="F87" s="10">
        <v>0.00666</v>
      </c>
      <c r="G87" s="11">
        <v>0.00624</v>
      </c>
      <c r="H87" s="10">
        <v>0.02766</v>
      </c>
      <c r="I87" s="11">
        <v>0.02651</v>
      </c>
      <c r="J87" s="10">
        <v>0.04831</v>
      </c>
      <c r="K87" s="19">
        <v>0.01082</v>
      </c>
    </row>
    <row r="88" ht="15.75" spans="1:22">
      <c r="A88" s="44">
        <v>119203</v>
      </c>
      <c r="B88" s="9" t="s">
        <v>955</v>
      </c>
      <c r="C88" s="12">
        <v>0.03895</v>
      </c>
      <c r="D88" s="11">
        <v>0.00223</v>
      </c>
      <c r="E88" s="10">
        <v>0.20328</v>
      </c>
      <c r="F88" s="10">
        <v>0.00692</v>
      </c>
      <c r="G88" s="11">
        <v>0.00096</v>
      </c>
      <c r="H88" s="10">
        <v>0.01303</v>
      </c>
      <c r="I88" s="11">
        <v>0.07304</v>
      </c>
      <c r="J88" s="10">
        <v>0.09379</v>
      </c>
      <c r="K88" s="19">
        <v>0.06144</v>
      </c>
      <c r="L88" s="25" t="s">
        <v>205</v>
      </c>
      <c r="M88" s="15" t="s">
        <v>206</v>
      </c>
      <c r="N88" s="16">
        <v>0.0892668521824272</v>
      </c>
      <c r="O88" s="16">
        <v>0.034952772111412</v>
      </c>
      <c r="P88" s="16">
        <v>0.290452390811681</v>
      </c>
      <c r="Q88" s="16">
        <v>0.0665695300894637</v>
      </c>
      <c r="R88" s="16">
        <v>0.0759574366456408</v>
      </c>
      <c r="S88" s="16">
        <v>0.0566230934790993</v>
      </c>
      <c r="T88" s="16">
        <v>0.103545776646955</v>
      </c>
      <c r="U88" s="16">
        <v>0.146055934608649</v>
      </c>
      <c r="V88" s="16">
        <v>0.0916759536001081</v>
      </c>
    </row>
    <row r="89" ht="15.75" spans="1:22">
      <c r="A89" s="44">
        <v>119301</v>
      </c>
      <c r="B89" s="9" t="s">
        <v>956</v>
      </c>
      <c r="C89" s="12">
        <v>0.17745</v>
      </c>
      <c r="D89" s="11">
        <v>0.08605</v>
      </c>
      <c r="E89" s="10">
        <v>0.29124</v>
      </c>
      <c r="F89" s="10">
        <v>0.22226</v>
      </c>
      <c r="G89" s="11">
        <v>0.23369</v>
      </c>
      <c r="H89" s="10">
        <v>0.24215</v>
      </c>
      <c r="I89" s="11">
        <v>0.2218</v>
      </c>
      <c r="J89" s="10">
        <v>0.18971</v>
      </c>
      <c r="K89" s="19">
        <v>0.2862</v>
      </c>
      <c r="L89" s="15" t="s">
        <v>195</v>
      </c>
      <c r="M89" s="15" t="s">
        <v>196</v>
      </c>
      <c r="N89" s="16">
        <v>0.121060079401917</v>
      </c>
      <c r="O89" s="16">
        <v>0.0707395284489695</v>
      </c>
      <c r="P89" s="16">
        <v>0.162255552303188</v>
      </c>
      <c r="Q89" s="16">
        <v>0.142176980249334</v>
      </c>
      <c r="R89" s="16">
        <v>0.160328840224477</v>
      </c>
      <c r="S89" s="16">
        <v>0.13142529647021</v>
      </c>
      <c r="T89" s="16">
        <v>0.139695491378334</v>
      </c>
      <c r="U89" s="16">
        <v>0.109988921635821</v>
      </c>
      <c r="V89" s="16">
        <v>0.211453205468313</v>
      </c>
    </row>
    <row r="90" ht="15.75" spans="1:22">
      <c r="A90" s="44">
        <v>119302</v>
      </c>
      <c r="B90" s="9" t="s">
        <v>957</v>
      </c>
      <c r="C90" s="12">
        <v>0.13894</v>
      </c>
      <c r="D90" s="11">
        <v>0.09532</v>
      </c>
      <c r="E90" s="10">
        <v>0.2961</v>
      </c>
      <c r="F90" s="10">
        <v>0.13242</v>
      </c>
      <c r="G90" s="11">
        <v>0.12648</v>
      </c>
      <c r="H90" s="10">
        <v>0.14749</v>
      </c>
      <c r="I90" s="11">
        <v>0.13873</v>
      </c>
      <c r="J90" s="10">
        <v>0.22013</v>
      </c>
      <c r="K90" s="19">
        <v>0.14751</v>
      </c>
      <c r="L90" s="15" t="s">
        <v>207</v>
      </c>
      <c r="M90" s="15" t="s">
        <v>208</v>
      </c>
      <c r="N90" s="16">
        <v>0.153411009134024</v>
      </c>
      <c r="O90" s="16">
        <v>0.0982796405990443</v>
      </c>
      <c r="P90" s="16">
        <v>0.276238571564695</v>
      </c>
      <c r="Q90" s="16">
        <v>0.119745237806406</v>
      </c>
      <c r="R90" s="16">
        <v>0.135361741595727</v>
      </c>
      <c r="S90" s="16">
        <v>0.130010847826046</v>
      </c>
      <c r="T90" s="16">
        <v>0.200208853211168</v>
      </c>
      <c r="U90" s="16">
        <v>0.208947367986174</v>
      </c>
      <c r="V90" s="16">
        <v>0.146148095990749</v>
      </c>
    </row>
    <row r="91" ht="15.75" spans="1:22">
      <c r="A91" s="44">
        <v>119303</v>
      </c>
      <c r="B91" s="9" t="s">
        <v>958</v>
      </c>
      <c r="C91" s="12">
        <v>0.22911</v>
      </c>
      <c r="D91" s="11">
        <v>0.12819</v>
      </c>
      <c r="E91" s="10">
        <v>0.41067</v>
      </c>
      <c r="F91" s="10">
        <v>0.20788</v>
      </c>
      <c r="G91" s="11">
        <v>0.31701</v>
      </c>
      <c r="H91" s="10">
        <v>0.24795</v>
      </c>
      <c r="I91" s="11">
        <v>0.27145</v>
      </c>
      <c r="J91" s="10">
        <v>0.33476</v>
      </c>
      <c r="K91" s="19">
        <v>0.31642</v>
      </c>
      <c r="L91" s="15" t="s">
        <v>189</v>
      </c>
      <c r="M91" s="15" t="s">
        <v>190</v>
      </c>
      <c r="N91" s="16">
        <v>0.262391642394933</v>
      </c>
      <c r="O91" s="16">
        <v>0.180258081422293</v>
      </c>
      <c r="P91" s="16">
        <v>0.425894847521812</v>
      </c>
      <c r="Q91" s="16">
        <v>0.268551475800878</v>
      </c>
      <c r="R91" s="16">
        <v>0.277995584378513</v>
      </c>
      <c r="S91" s="16">
        <v>0.245890108561991</v>
      </c>
      <c r="T91" s="16">
        <v>0.252951519788888</v>
      </c>
      <c r="U91" s="16">
        <v>0.370892844242257</v>
      </c>
      <c r="V91" s="16">
        <v>0.376227003758506</v>
      </c>
    </row>
    <row r="92" ht="15.75" spans="1:11">
      <c r="A92" s="44">
        <v>119304</v>
      </c>
      <c r="B92" s="9" t="s">
        <v>959</v>
      </c>
      <c r="C92" s="12">
        <v>0.00921</v>
      </c>
      <c r="D92" s="11">
        <v>0.01276</v>
      </c>
      <c r="E92" s="10">
        <v>0.01208</v>
      </c>
      <c r="F92" s="10">
        <v>0.00292</v>
      </c>
      <c r="G92" s="11">
        <v>0.00888</v>
      </c>
      <c r="H92" s="10">
        <v>0.01185</v>
      </c>
      <c r="I92" s="11">
        <v>0.00484</v>
      </c>
      <c r="J92" s="10">
        <v>0.00668</v>
      </c>
      <c r="K92" s="19">
        <v>0.00375</v>
      </c>
    </row>
    <row r="93" ht="15.75" spans="1:11">
      <c r="A93" s="44">
        <v>119305</v>
      </c>
      <c r="B93" s="9" t="s">
        <v>960</v>
      </c>
      <c r="C93" s="12">
        <v>0.22394</v>
      </c>
      <c r="D93" s="11">
        <v>0.24538</v>
      </c>
      <c r="E93" s="10">
        <v>0.17935</v>
      </c>
      <c r="F93" s="10">
        <v>0.23565</v>
      </c>
      <c r="G93" s="11">
        <v>0.21069</v>
      </c>
      <c r="H93" s="10">
        <v>0.22054</v>
      </c>
      <c r="I93" s="11">
        <v>0.20777</v>
      </c>
      <c r="J93" s="10">
        <v>0.18806</v>
      </c>
      <c r="K93" s="19">
        <v>0.2539</v>
      </c>
    </row>
    <row r="94" ht="15.75" spans="1:22">
      <c r="A94" s="45"/>
      <c r="B94" s="28"/>
      <c r="C94" s="12"/>
      <c r="D94" s="11"/>
      <c r="E94" s="10"/>
      <c r="F94" s="10"/>
      <c r="G94" s="11"/>
      <c r="H94" s="10"/>
      <c r="I94" s="11"/>
      <c r="J94" s="10"/>
      <c r="K94" s="19"/>
      <c r="L94" s="15" t="s">
        <v>209</v>
      </c>
      <c r="M94" s="15" t="s">
        <v>210</v>
      </c>
      <c r="N94" s="16">
        <v>0.0450274696890708</v>
      </c>
      <c r="O94" s="16">
        <v>0.00356533873379898</v>
      </c>
      <c r="P94" s="16">
        <v>0.0532263888586942</v>
      </c>
      <c r="Q94" s="16">
        <v>0.0421180334225778</v>
      </c>
      <c r="R94" s="16">
        <v>0.0601984914214792</v>
      </c>
      <c r="S94" s="16">
        <v>0.0542939105804046</v>
      </c>
      <c r="T94" s="16">
        <v>0.0229556509714874</v>
      </c>
      <c r="U94" s="16">
        <v>0.179463343977763</v>
      </c>
      <c r="V94" s="16">
        <v>0.0169000584773331</v>
      </c>
    </row>
    <row r="95" ht="15.75" spans="1:22">
      <c r="A95" s="45"/>
      <c r="B95" s="28"/>
      <c r="C95" s="12"/>
      <c r="D95" s="11"/>
      <c r="E95" s="10"/>
      <c r="F95" s="10"/>
      <c r="G95" s="11"/>
      <c r="H95" s="10"/>
      <c r="I95" s="11"/>
      <c r="J95" s="10"/>
      <c r="K95" s="19"/>
      <c r="L95" s="15" t="s">
        <v>211</v>
      </c>
      <c r="M95" s="15" t="s">
        <v>212</v>
      </c>
      <c r="N95" s="16">
        <v>0.222452377406851</v>
      </c>
      <c r="O95" s="16">
        <v>0.15123567693876</v>
      </c>
      <c r="P95" s="16">
        <v>0.288522883298684</v>
      </c>
      <c r="Q95" s="16">
        <v>0.230180273463368</v>
      </c>
      <c r="R95" s="16">
        <v>0.228961692313812</v>
      </c>
      <c r="S95" s="16">
        <v>0.206100296999079</v>
      </c>
      <c r="T95" s="16">
        <v>0.25763017919196</v>
      </c>
      <c r="U95" s="16">
        <v>0.283747193583832</v>
      </c>
      <c r="V95" s="16">
        <v>0.321505235768647</v>
      </c>
    </row>
    <row r="96" ht="15.75" spans="1:22">
      <c r="A96" s="45"/>
      <c r="B96" s="28"/>
      <c r="C96" s="12"/>
      <c r="D96" s="11"/>
      <c r="E96" s="10"/>
      <c r="F96" s="10"/>
      <c r="G96" s="11"/>
      <c r="H96" s="10"/>
      <c r="I96" s="11"/>
      <c r="J96" s="10"/>
      <c r="K96" s="19"/>
      <c r="L96" s="15" t="s">
        <v>213</v>
      </c>
      <c r="M96" s="15" t="s">
        <v>214</v>
      </c>
      <c r="N96" s="16">
        <v>0.0257219470440525</v>
      </c>
      <c r="O96" s="16">
        <v>0.01549666786781</v>
      </c>
      <c r="P96" s="16">
        <v>0.0813551787723546</v>
      </c>
      <c r="Q96" s="16">
        <v>0.00660409516744665</v>
      </c>
      <c r="R96" s="16">
        <v>0.022922700975948</v>
      </c>
      <c r="S96" s="16">
        <v>0.00429075631238884</v>
      </c>
      <c r="T96" s="16">
        <v>0.054811518769654</v>
      </c>
      <c r="U96" s="16">
        <v>0.010126092490497</v>
      </c>
      <c r="V96" s="16">
        <v>0.0206167920625998</v>
      </c>
    </row>
    <row r="97" ht="15.75" spans="1:22">
      <c r="A97" s="44">
        <v>121101</v>
      </c>
      <c r="B97" s="9" t="s">
        <v>961</v>
      </c>
      <c r="C97" s="12">
        <v>0.19835</v>
      </c>
      <c r="D97" s="11">
        <v>0.19966</v>
      </c>
      <c r="E97" s="10">
        <v>0.09225</v>
      </c>
      <c r="F97" s="10">
        <v>0.22562</v>
      </c>
      <c r="G97" s="11">
        <v>0.17741</v>
      </c>
      <c r="H97" s="10">
        <v>0.343</v>
      </c>
      <c r="I97" s="11">
        <v>0.18309</v>
      </c>
      <c r="J97" s="10">
        <v>0.06953</v>
      </c>
      <c r="K97" s="19">
        <v>0.29542</v>
      </c>
      <c r="L97" s="15" t="s">
        <v>221</v>
      </c>
      <c r="M97" s="15" t="s">
        <v>222</v>
      </c>
      <c r="N97" s="16">
        <v>0.247474330012501</v>
      </c>
      <c r="O97" s="16">
        <v>0.256464644044969</v>
      </c>
      <c r="P97" s="16">
        <v>0.159270077280621</v>
      </c>
      <c r="Q97" s="16">
        <v>0.302089453557498</v>
      </c>
      <c r="R97" s="16">
        <v>0.249649821133283</v>
      </c>
      <c r="S97" s="16">
        <v>0.331628748911518</v>
      </c>
      <c r="T97" s="16">
        <v>0.253261036358326</v>
      </c>
      <c r="U97" s="16">
        <v>0.108233615729974</v>
      </c>
      <c r="V97" s="16">
        <v>0.36536710006162</v>
      </c>
    </row>
    <row r="98" ht="15.75" spans="1:22">
      <c r="A98" s="44">
        <v>121102</v>
      </c>
      <c r="B98" s="9" t="s">
        <v>962</v>
      </c>
      <c r="C98" s="12">
        <v>0.26236</v>
      </c>
      <c r="D98" s="11">
        <v>0.09964</v>
      </c>
      <c r="E98" s="10">
        <v>0.75215</v>
      </c>
      <c r="F98" s="10">
        <v>0.46754</v>
      </c>
      <c r="G98" s="11">
        <v>0.50114</v>
      </c>
      <c r="H98" s="10">
        <v>0.25414</v>
      </c>
      <c r="I98" s="11">
        <v>0.26195</v>
      </c>
      <c r="J98" s="10">
        <v>0.22639</v>
      </c>
      <c r="K98" s="19">
        <v>0.45414</v>
      </c>
      <c r="L98" s="15" t="s">
        <v>219</v>
      </c>
      <c r="M98" s="15" t="s">
        <v>220</v>
      </c>
      <c r="N98" s="16">
        <v>0.169311990830412</v>
      </c>
      <c r="O98" s="16">
        <v>0.0836871199922592</v>
      </c>
      <c r="P98" s="16">
        <v>0.495173776293032</v>
      </c>
      <c r="Q98" s="16">
        <v>0.325115829499714</v>
      </c>
      <c r="R98" s="16">
        <v>0.343813117644228</v>
      </c>
      <c r="S98" s="16">
        <v>0.0679657737041901</v>
      </c>
      <c r="T98" s="16">
        <v>0.123256940303419</v>
      </c>
      <c r="U98" s="16">
        <v>0.162050782470391</v>
      </c>
      <c r="V98" s="16">
        <v>0.177394906108633</v>
      </c>
    </row>
    <row r="99" ht="15.75" spans="1:22">
      <c r="A99" s="44"/>
      <c r="B99" s="9"/>
      <c r="C99" s="12"/>
      <c r="D99" s="11"/>
      <c r="E99" s="10"/>
      <c r="F99" s="10"/>
      <c r="G99" s="11"/>
      <c r="H99" s="10"/>
      <c r="I99" s="11"/>
      <c r="J99" s="10"/>
      <c r="K99" s="19"/>
      <c r="L99" s="15" t="s">
        <v>223</v>
      </c>
      <c r="M99" s="15" t="s">
        <v>224</v>
      </c>
      <c r="N99" s="16">
        <v>0.0457902261568793</v>
      </c>
      <c r="O99" s="16">
        <v>0.0658029276828093</v>
      </c>
      <c r="P99" s="16">
        <v>0.0235144405315565</v>
      </c>
      <c r="Q99" s="16">
        <v>0.0388087025468767</v>
      </c>
      <c r="R99" s="16">
        <v>0.0352167516400598</v>
      </c>
      <c r="S99" s="16">
        <v>0.042981899187289</v>
      </c>
      <c r="T99" s="16">
        <v>0.0444317091464135</v>
      </c>
      <c r="U99" s="16">
        <v>0.0314842967410889</v>
      </c>
      <c r="V99" s="16">
        <v>0.0282554615328101</v>
      </c>
    </row>
    <row r="100" ht="15.75" spans="1:22">
      <c r="A100" s="44">
        <v>121201</v>
      </c>
      <c r="B100" s="9" t="s">
        <v>963</v>
      </c>
      <c r="C100" s="12">
        <v>0.3389</v>
      </c>
      <c r="D100" s="11">
        <v>0.42</v>
      </c>
      <c r="E100" s="10">
        <v>0.32405</v>
      </c>
      <c r="F100" s="10">
        <v>0.37995</v>
      </c>
      <c r="G100" s="11">
        <v>0.20322</v>
      </c>
      <c r="H100" s="10">
        <v>0.27234</v>
      </c>
      <c r="I100" s="11">
        <v>0.31238</v>
      </c>
      <c r="J100" s="10">
        <v>0.18578</v>
      </c>
      <c r="K100" s="19">
        <v>0.41994</v>
      </c>
      <c r="L100" s="15" t="s">
        <v>225</v>
      </c>
      <c r="M100" s="15" t="s">
        <v>226</v>
      </c>
      <c r="N100" s="16">
        <v>0.385427471899723</v>
      </c>
      <c r="O100" s="16">
        <v>0.527722854040631</v>
      </c>
      <c r="P100" s="16">
        <v>0.239704056264535</v>
      </c>
      <c r="Q100" s="16">
        <v>0.533366362720219</v>
      </c>
      <c r="R100" s="16">
        <v>0.395713005163519</v>
      </c>
      <c r="S100" s="16">
        <v>0.301583099941596</v>
      </c>
      <c r="T100" s="16">
        <v>0.258885055418391</v>
      </c>
      <c r="U100" s="16">
        <v>0.235132288795443</v>
      </c>
      <c r="V100" s="16">
        <v>0.645816192798995</v>
      </c>
    </row>
    <row r="101" ht="15.75" spans="1:22">
      <c r="A101" s="44">
        <v>121301</v>
      </c>
      <c r="B101" s="9" t="s">
        <v>964</v>
      </c>
      <c r="C101" s="12">
        <v>0.93963</v>
      </c>
      <c r="D101" s="11">
        <v>0.65849</v>
      </c>
      <c r="E101" s="10">
        <v>0.866</v>
      </c>
      <c r="F101" s="10">
        <v>1.17382</v>
      </c>
      <c r="G101" s="11">
        <v>1.03951</v>
      </c>
      <c r="H101" s="10">
        <v>1.54063</v>
      </c>
      <c r="I101" s="11">
        <v>0.9996</v>
      </c>
      <c r="J101" s="10">
        <v>0.78674</v>
      </c>
      <c r="K101" s="19">
        <v>1.49316</v>
      </c>
      <c r="L101" s="15" t="s">
        <v>227</v>
      </c>
      <c r="M101" s="15" t="s">
        <v>228</v>
      </c>
      <c r="N101" s="16">
        <v>1.35928625946638</v>
      </c>
      <c r="O101" s="16">
        <v>0.878367830204321</v>
      </c>
      <c r="P101" s="16">
        <v>1.13731900975542</v>
      </c>
      <c r="Q101" s="16">
        <v>1.48728488179514</v>
      </c>
      <c r="R101" s="16">
        <v>1.33345146424903</v>
      </c>
      <c r="S101" s="16">
        <v>1.65785268220144</v>
      </c>
      <c r="T101" s="16">
        <v>1.77823284889254</v>
      </c>
      <c r="U101" s="16">
        <v>1.31167481981714</v>
      </c>
      <c r="V101" s="16">
        <v>2.37723907480973</v>
      </c>
    </row>
    <row r="102" ht="15.75" spans="1:22">
      <c r="A102" s="44">
        <v>121401</v>
      </c>
      <c r="B102" s="9" t="s">
        <v>965</v>
      </c>
      <c r="C102" s="12">
        <v>0.14155</v>
      </c>
      <c r="D102" s="11">
        <v>0.13493</v>
      </c>
      <c r="E102" s="10">
        <v>0.15903</v>
      </c>
      <c r="F102" s="10">
        <v>0.16701</v>
      </c>
      <c r="G102" s="11">
        <v>0.15143</v>
      </c>
      <c r="H102" s="10">
        <v>0.19231</v>
      </c>
      <c r="I102" s="11">
        <v>0.13735</v>
      </c>
      <c r="J102" s="10">
        <v>0.05748</v>
      </c>
      <c r="K102" s="19">
        <v>0.19791</v>
      </c>
      <c r="L102" s="15" t="s">
        <v>217</v>
      </c>
      <c r="M102" s="15" t="s">
        <v>218</v>
      </c>
      <c r="N102" s="16">
        <v>0.0358919674686567</v>
      </c>
      <c r="O102" s="16">
        <v>0.04158737668465</v>
      </c>
      <c r="P102" s="16">
        <v>0.0152357399564913</v>
      </c>
      <c r="Q102" s="16">
        <v>0.0481569804461482</v>
      </c>
      <c r="R102" s="16">
        <v>0.0496959749489945</v>
      </c>
      <c r="S102" s="16">
        <v>0.04893944686243</v>
      </c>
      <c r="T102" s="16">
        <v>0.0297316232513609</v>
      </c>
      <c r="U102" s="16">
        <v>0.0183112293374446</v>
      </c>
      <c r="V102" s="16">
        <v>0.0207657508982583</v>
      </c>
    </row>
    <row r="103" ht="15.75" spans="1:22">
      <c r="A103" s="44">
        <v>121402</v>
      </c>
      <c r="B103" s="9" t="s">
        <v>966</v>
      </c>
      <c r="C103" s="12">
        <v>0.21301</v>
      </c>
      <c r="D103" s="11">
        <v>0.18294</v>
      </c>
      <c r="E103" s="10">
        <v>0.24862</v>
      </c>
      <c r="F103" s="10">
        <v>0.31867</v>
      </c>
      <c r="G103" s="11">
        <v>0.33505</v>
      </c>
      <c r="H103" s="10">
        <v>0.26319</v>
      </c>
      <c r="I103" s="11">
        <v>0.14064</v>
      </c>
      <c r="J103" s="10">
        <v>0.22177</v>
      </c>
      <c r="K103" s="19">
        <v>0.22598</v>
      </c>
      <c r="L103" s="15" t="s">
        <v>215</v>
      </c>
      <c r="M103" s="15" t="s">
        <v>216</v>
      </c>
      <c r="N103" s="16">
        <v>0.34725466293956</v>
      </c>
      <c r="O103" s="16">
        <v>0.243122749248347</v>
      </c>
      <c r="P103" s="16">
        <v>0.403332765043649</v>
      </c>
      <c r="Q103" s="16">
        <v>0.438489931568037</v>
      </c>
      <c r="R103" s="16">
        <v>0.455051528899628</v>
      </c>
      <c r="S103" s="16">
        <v>0.309389403731615</v>
      </c>
      <c r="T103" s="16">
        <v>0.339351788155221</v>
      </c>
      <c r="U103" s="16">
        <v>0.455596045363641</v>
      </c>
      <c r="V103" s="16">
        <v>0.508613063409757</v>
      </c>
    </row>
    <row r="104" ht="15.75" spans="1:11">
      <c r="A104" s="44">
        <v>121501</v>
      </c>
      <c r="B104" s="9" t="s">
        <v>967</v>
      </c>
      <c r="C104" s="12">
        <v>0.05462</v>
      </c>
      <c r="D104" s="11">
        <v>0.01967</v>
      </c>
      <c r="E104" s="10">
        <v>0.41258</v>
      </c>
      <c r="F104" s="10">
        <v>0.04716</v>
      </c>
      <c r="G104" s="11">
        <v>0.02271</v>
      </c>
      <c r="H104" s="10">
        <v>0.02825</v>
      </c>
      <c r="I104" s="11">
        <v>0.02</v>
      </c>
      <c r="J104" s="10">
        <v>0.07289</v>
      </c>
      <c r="K104" s="19">
        <v>0.14915</v>
      </c>
    </row>
    <row r="105" ht="15.75" spans="1:22">
      <c r="A105" s="44">
        <v>121502</v>
      </c>
      <c r="B105" s="9" t="s">
        <v>968</v>
      </c>
      <c r="C105" s="12">
        <v>0.03039</v>
      </c>
      <c r="D105" s="11">
        <v>0.01899</v>
      </c>
      <c r="E105" s="10">
        <v>0.01438</v>
      </c>
      <c r="F105" s="10">
        <v>0.04307</v>
      </c>
      <c r="G105" s="11">
        <v>0.04098</v>
      </c>
      <c r="H105" s="10">
        <v>0.09553</v>
      </c>
      <c r="I105" s="11">
        <v>0.01184</v>
      </c>
      <c r="J105" s="10">
        <v>0.02048</v>
      </c>
      <c r="K105" s="19">
        <v>0.04834</v>
      </c>
      <c r="L105" s="15" t="s">
        <v>229</v>
      </c>
      <c r="M105" s="15" t="s">
        <v>230</v>
      </c>
      <c r="N105" s="16">
        <v>0.082856665369865</v>
      </c>
      <c r="O105" s="16">
        <v>0.0426685687536943</v>
      </c>
      <c r="P105" s="16">
        <v>0.0855563824550946</v>
      </c>
      <c r="Q105" s="16">
        <v>0.109804651138551</v>
      </c>
      <c r="R105" s="16">
        <v>0.140222583599532</v>
      </c>
      <c r="S105" s="16">
        <v>0.0654609152460752</v>
      </c>
      <c r="T105" s="16">
        <v>0.0864830019324701</v>
      </c>
      <c r="U105" s="16">
        <v>0.115063769530246</v>
      </c>
      <c r="V105" s="16">
        <v>0.16089053260006</v>
      </c>
    </row>
    <row r="106" s="27" customFormat="1" ht="15.75" spans="1:22">
      <c r="A106" s="46"/>
      <c r="B106" s="29"/>
      <c r="C106" s="30"/>
      <c r="D106" s="31"/>
      <c r="E106" s="32"/>
      <c r="F106" s="32"/>
      <c r="G106" s="31"/>
      <c r="H106" s="32"/>
      <c r="I106" s="31"/>
      <c r="J106" s="32"/>
      <c r="K106" s="34"/>
      <c r="L106" s="15" t="s">
        <v>231</v>
      </c>
      <c r="M106" s="15" t="s">
        <v>232</v>
      </c>
      <c r="N106" s="16">
        <v>0.382231576941567</v>
      </c>
      <c r="O106" s="16">
        <v>0.0368129969506048</v>
      </c>
      <c r="P106" s="16">
        <v>0.897384133595373</v>
      </c>
      <c r="Q106" s="16">
        <v>0.470690333218536</v>
      </c>
      <c r="R106" s="16">
        <v>0.445685464726047</v>
      </c>
      <c r="S106" s="16">
        <v>0.215501703852049</v>
      </c>
      <c r="T106" s="16">
        <v>0.568960464589525</v>
      </c>
      <c r="U106" s="16">
        <v>0.6207060779162</v>
      </c>
      <c r="V106" s="16">
        <v>0.659353383000685</v>
      </c>
    </row>
    <row r="107" ht="15.75" spans="1:22">
      <c r="A107" s="43">
        <v>211101</v>
      </c>
      <c r="B107" s="20" t="s">
        <v>969</v>
      </c>
      <c r="C107" s="21">
        <v>0.04282</v>
      </c>
      <c r="D107" s="8">
        <v>0.053</v>
      </c>
      <c r="E107" s="7">
        <v>0.03847</v>
      </c>
      <c r="F107" s="7">
        <v>0.03416</v>
      </c>
      <c r="G107" s="8">
        <v>0.0985</v>
      </c>
      <c r="H107" s="7">
        <v>0.01536</v>
      </c>
      <c r="I107" s="8">
        <v>0.04</v>
      </c>
      <c r="J107" s="7">
        <v>0.01864</v>
      </c>
      <c r="K107" s="22">
        <v>0.02603</v>
      </c>
      <c r="L107" s="15" t="s">
        <v>233</v>
      </c>
      <c r="M107" s="15" t="s">
        <v>234</v>
      </c>
      <c r="N107" s="16">
        <v>0.160108489979891</v>
      </c>
      <c r="O107" s="16">
        <v>0.157709213147536</v>
      </c>
      <c r="P107" s="16">
        <v>0.0743404073186661</v>
      </c>
      <c r="Q107" s="16">
        <v>0.027190775376637</v>
      </c>
      <c r="R107" s="16">
        <v>0.0237451043474737</v>
      </c>
      <c r="S107" s="16">
        <v>0.164005631366097</v>
      </c>
      <c r="T107" s="16">
        <v>0.284249581286944</v>
      </c>
      <c r="U107" s="16">
        <v>0.326498338696427</v>
      </c>
      <c r="V107" s="16">
        <v>0.177305212148592</v>
      </c>
    </row>
    <row r="108" ht="15.75" spans="1:22">
      <c r="A108" s="43"/>
      <c r="B108" s="20"/>
      <c r="C108" s="21"/>
      <c r="D108" s="8"/>
      <c r="E108" s="7"/>
      <c r="F108" s="7"/>
      <c r="G108" s="8"/>
      <c r="H108" s="7"/>
      <c r="I108" s="8"/>
      <c r="J108" s="7"/>
      <c r="K108" s="22"/>
      <c r="L108" s="15" t="s">
        <v>235</v>
      </c>
      <c r="M108" s="15" t="s">
        <v>236</v>
      </c>
      <c r="N108" s="16">
        <v>0.158412716255359</v>
      </c>
      <c r="O108" s="16">
        <v>0.63736672527525</v>
      </c>
      <c r="P108" s="16">
        <v>0</v>
      </c>
      <c r="Q108" s="16">
        <v>0.027190775376637</v>
      </c>
      <c r="R108" s="16">
        <v>0.0229820986715773</v>
      </c>
      <c r="S108" s="16">
        <v>0</v>
      </c>
      <c r="T108" s="16">
        <v>0</v>
      </c>
      <c r="U108" s="16">
        <v>0.180565521461526</v>
      </c>
      <c r="V108" s="16">
        <v>0</v>
      </c>
    </row>
    <row r="109" ht="15.75" spans="1:11">
      <c r="A109" s="44">
        <v>212101</v>
      </c>
      <c r="B109" s="9" t="s">
        <v>970</v>
      </c>
      <c r="C109" s="12">
        <v>0.00133</v>
      </c>
      <c r="D109" s="11">
        <v>0.0031</v>
      </c>
      <c r="E109" s="10">
        <v>0.00101</v>
      </c>
      <c r="F109" s="10">
        <v>0.00061</v>
      </c>
      <c r="G109" s="11">
        <v>0.0009</v>
      </c>
      <c r="H109" s="10">
        <v>0</v>
      </c>
      <c r="I109" s="11">
        <v>0</v>
      </c>
      <c r="J109" s="10">
        <v>0</v>
      </c>
      <c r="K109" s="19">
        <v>0.00041</v>
      </c>
    </row>
    <row r="110" ht="15.75" spans="1:11">
      <c r="A110" s="44">
        <v>212102</v>
      </c>
      <c r="B110" s="9" t="s">
        <v>971</v>
      </c>
      <c r="C110" s="12">
        <v>0.00263</v>
      </c>
      <c r="D110" s="11">
        <v>0.00454</v>
      </c>
      <c r="E110" s="10">
        <v>0.00802</v>
      </c>
      <c r="F110" s="10">
        <v>3e-5</v>
      </c>
      <c r="G110" s="11">
        <v>0.00087</v>
      </c>
      <c r="H110" s="10">
        <v>0.00173</v>
      </c>
      <c r="I110" s="11">
        <v>0.00135</v>
      </c>
      <c r="J110" s="10">
        <v>0</v>
      </c>
      <c r="K110" s="19">
        <v>0</v>
      </c>
    </row>
    <row r="111" ht="15.75" spans="1:22">
      <c r="A111" s="44">
        <v>213101</v>
      </c>
      <c r="B111" s="9" t="s">
        <v>972</v>
      </c>
      <c r="C111" s="12">
        <v>0.15639</v>
      </c>
      <c r="D111" s="11">
        <v>0.14734</v>
      </c>
      <c r="E111" s="10">
        <v>0.18309</v>
      </c>
      <c r="F111" s="10">
        <v>0.15036</v>
      </c>
      <c r="G111" s="11">
        <v>0.13461</v>
      </c>
      <c r="H111" s="10">
        <v>0.13553</v>
      </c>
      <c r="I111" s="11">
        <v>0.18186</v>
      </c>
      <c r="J111" s="10">
        <v>0.12162</v>
      </c>
      <c r="K111" s="19">
        <v>0.27145</v>
      </c>
      <c r="L111" s="15" t="s">
        <v>237</v>
      </c>
      <c r="M111" s="15" t="s">
        <v>238</v>
      </c>
      <c r="N111" s="16">
        <v>1.27936053855635</v>
      </c>
      <c r="O111" s="16">
        <v>1.00008681881643</v>
      </c>
      <c r="P111" s="16">
        <v>1.09642618186712</v>
      </c>
      <c r="Q111" s="16">
        <v>1.95926745434759</v>
      </c>
      <c r="R111" s="16">
        <v>0.51713600995117</v>
      </c>
      <c r="S111" s="16">
        <v>1.97739772759283</v>
      </c>
      <c r="T111" s="16">
        <v>1.31643464146288</v>
      </c>
      <c r="U111" s="16">
        <v>1.98221719829757</v>
      </c>
      <c r="V111" s="16">
        <v>1.31744279239693</v>
      </c>
    </row>
    <row r="112" ht="15.75" spans="1:22">
      <c r="A112" s="44">
        <v>221101</v>
      </c>
      <c r="B112" s="9" t="s">
        <v>973</v>
      </c>
      <c r="C112" s="12">
        <v>0.07253</v>
      </c>
      <c r="D112" s="11">
        <v>0.09694</v>
      </c>
      <c r="E112" s="10">
        <v>0.01685</v>
      </c>
      <c r="F112" s="10">
        <v>0.10813</v>
      </c>
      <c r="G112" s="11">
        <v>0.18361</v>
      </c>
      <c r="H112" s="10">
        <v>0.05939</v>
      </c>
      <c r="I112" s="11">
        <v>0.01684</v>
      </c>
      <c r="J112" s="10">
        <v>0.02768</v>
      </c>
      <c r="K112" s="19">
        <v>0.07438</v>
      </c>
      <c r="L112" s="15" t="s">
        <v>239</v>
      </c>
      <c r="M112" s="15" t="s">
        <v>240</v>
      </c>
      <c r="N112" s="16">
        <v>0.409248429115914</v>
      </c>
      <c r="O112" s="16">
        <v>0.679480832760783</v>
      </c>
      <c r="P112" s="16">
        <v>0.214104090814215</v>
      </c>
      <c r="Q112" s="16">
        <v>0.399258818899135</v>
      </c>
      <c r="R112" s="16">
        <v>0.0928992770297794</v>
      </c>
      <c r="S112" s="16">
        <v>0.82764726104107</v>
      </c>
      <c r="T112" s="16">
        <v>0.205203197250175</v>
      </c>
      <c r="U112" s="16">
        <v>0.30911219154448</v>
      </c>
      <c r="V112" s="16">
        <v>0.653665215454475</v>
      </c>
    </row>
    <row r="113" ht="15.75" spans="1:22">
      <c r="A113" s="43">
        <v>311101</v>
      </c>
      <c r="B113" s="20" t="s">
        <v>974</v>
      </c>
      <c r="C113" s="7">
        <v>0.07867</v>
      </c>
      <c r="D113" s="8">
        <v>0.04893</v>
      </c>
      <c r="E113" s="7">
        <v>0.04352</v>
      </c>
      <c r="F113" s="7">
        <v>0.08146</v>
      </c>
      <c r="G113" s="8">
        <v>0.06991</v>
      </c>
      <c r="H113" s="7">
        <v>0.07062</v>
      </c>
      <c r="I113" s="8">
        <v>0.11127</v>
      </c>
      <c r="J113" s="7">
        <v>0.15724</v>
      </c>
      <c r="K113" s="22">
        <v>0.09376</v>
      </c>
      <c r="L113" s="15" t="s">
        <v>241</v>
      </c>
      <c r="M113" s="15" t="s">
        <v>242</v>
      </c>
      <c r="N113" s="16">
        <v>0.0299367315891568</v>
      </c>
      <c r="O113" s="16">
        <v>0.0176272339408507</v>
      </c>
      <c r="P113" s="16">
        <v>0.0144957497159744</v>
      </c>
      <c r="Q113" s="16">
        <v>0.0411040425421408</v>
      </c>
      <c r="R113" s="16">
        <v>0.0268506872685631</v>
      </c>
      <c r="S113" s="16">
        <v>0.0209610179132749</v>
      </c>
      <c r="T113" s="16">
        <v>0.0442684166819069</v>
      </c>
      <c r="U113" s="16">
        <v>0.0398029482991681</v>
      </c>
      <c r="V113" s="16">
        <v>0.0516366496572251</v>
      </c>
    </row>
    <row r="114" s="27" customFormat="1" ht="15.75" spans="1:22">
      <c r="A114" s="46"/>
      <c r="B114" s="29"/>
      <c r="C114" s="32"/>
      <c r="D114" s="31"/>
      <c r="E114" s="32"/>
      <c r="F114" s="32"/>
      <c r="G114" s="31"/>
      <c r="H114" s="32"/>
      <c r="I114" s="31"/>
      <c r="J114" s="32"/>
      <c r="K114" s="34"/>
      <c r="L114" s="15" t="s">
        <v>243</v>
      </c>
      <c r="M114" s="15" t="s">
        <v>244</v>
      </c>
      <c r="N114" s="16">
        <v>0.0808754773885111</v>
      </c>
      <c r="O114" s="16">
        <v>0.0510924542008948</v>
      </c>
      <c r="P114" s="16">
        <v>0.0914915914315784</v>
      </c>
      <c r="Q114" s="16">
        <v>0.0192135618064434</v>
      </c>
      <c r="R114" s="16">
        <v>0.0322838094088865</v>
      </c>
      <c r="S114" s="16">
        <v>0.0561164911394325</v>
      </c>
      <c r="T114" s="16">
        <v>0.0849409863099132</v>
      </c>
      <c r="U114" s="16">
        <v>0.172568435856081</v>
      </c>
      <c r="V114" s="16">
        <v>0.0190626457188699</v>
      </c>
    </row>
    <row r="115" s="27" customFormat="1" ht="15.75" spans="1:22">
      <c r="A115" s="46"/>
      <c r="B115" s="29"/>
      <c r="C115" s="32"/>
      <c r="D115" s="31"/>
      <c r="E115" s="32"/>
      <c r="F115" s="32"/>
      <c r="G115" s="31"/>
      <c r="H115" s="32"/>
      <c r="I115" s="31"/>
      <c r="J115" s="32"/>
      <c r="K115" s="34"/>
      <c r="L115" s="15" t="s">
        <v>245</v>
      </c>
      <c r="M115" s="15" t="s">
        <v>246</v>
      </c>
      <c r="N115" s="16">
        <v>0.0427650927831955</v>
      </c>
      <c r="O115" s="16">
        <v>0.0300347641958176</v>
      </c>
      <c r="P115" s="16">
        <v>0.0302057395985985</v>
      </c>
      <c r="Q115" s="16">
        <v>0.00804738872834649</v>
      </c>
      <c r="R115" s="16">
        <v>0.0217395030033601</v>
      </c>
      <c r="S115" s="16">
        <v>0.0306568113572769</v>
      </c>
      <c r="T115" s="16">
        <v>0.0506677157375214</v>
      </c>
      <c r="U115" s="16">
        <v>0.0818995964404982</v>
      </c>
      <c r="V115" s="16">
        <v>0.00852324483350992</v>
      </c>
    </row>
    <row r="116" s="27" customFormat="1" ht="15.75" spans="1:22">
      <c r="A116" s="46"/>
      <c r="B116" s="29"/>
      <c r="C116" s="32"/>
      <c r="D116" s="31"/>
      <c r="E116" s="32"/>
      <c r="F116" s="32"/>
      <c r="G116" s="31"/>
      <c r="H116" s="32"/>
      <c r="I116" s="31"/>
      <c r="J116" s="32"/>
      <c r="K116" s="34"/>
      <c r="L116" s="15" t="s">
        <v>249</v>
      </c>
      <c r="M116" s="15" t="s">
        <v>250</v>
      </c>
      <c r="N116" s="16">
        <v>0.0534133689129008</v>
      </c>
      <c r="O116" s="16">
        <v>0.0362390311995484</v>
      </c>
      <c r="P116" s="16">
        <v>0.089038337026924</v>
      </c>
      <c r="Q116" s="16">
        <v>0.0681914316250778</v>
      </c>
      <c r="R116" s="16">
        <v>0.0493658716780947</v>
      </c>
      <c r="S116" s="16">
        <v>0.0504576661955863</v>
      </c>
      <c r="T116" s="16">
        <v>0.047762203121055</v>
      </c>
      <c r="U116" s="16">
        <v>0.0485431216310963</v>
      </c>
      <c r="V116" s="16">
        <v>0.0694949422636608</v>
      </c>
    </row>
    <row r="117" s="27" customFormat="1" ht="15.75" spans="1:22">
      <c r="A117" s="46"/>
      <c r="B117" s="29"/>
      <c r="C117" s="32"/>
      <c r="D117" s="31"/>
      <c r="E117" s="32"/>
      <c r="F117" s="32"/>
      <c r="G117" s="31"/>
      <c r="H117" s="32"/>
      <c r="I117" s="31"/>
      <c r="J117" s="32"/>
      <c r="K117" s="34"/>
      <c r="L117" s="15" t="s">
        <v>251</v>
      </c>
      <c r="M117" s="15" t="s">
        <v>252</v>
      </c>
      <c r="N117" s="16">
        <v>0.0813137251490048</v>
      </c>
      <c r="O117" s="16">
        <v>0.055710016575343</v>
      </c>
      <c r="P117" s="16">
        <v>0.0880641018322122</v>
      </c>
      <c r="Q117" s="16">
        <v>0.0852332183828802</v>
      </c>
      <c r="R117" s="16">
        <v>0.0682239734061544</v>
      </c>
      <c r="S117" s="16">
        <v>0.0770235219590647</v>
      </c>
      <c r="T117" s="16">
        <v>0.0946564294612996</v>
      </c>
      <c r="U117" s="16">
        <v>0.085971560599399</v>
      </c>
      <c r="V117" s="16">
        <v>0.0823036017432298</v>
      </c>
    </row>
    <row r="118" customFormat="1" ht="15.75" spans="1:22">
      <c r="A118" s="46"/>
      <c r="B118" s="29"/>
      <c r="C118" s="7"/>
      <c r="D118" s="8"/>
      <c r="E118" s="7"/>
      <c r="F118" s="7"/>
      <c r="G118" s="8"/>
      <c r="H118" s="7"/>
      <c r="I118" s="8"/>
      <c r="J118" s="7"/>
      <c r="K118" s="22"/>
      <c r="L118" s="15" t="s">
        <v>255</v>
      </c>
      <c r="M118" s="15" t="s">
        <v>256</v>
      </c>
      <c r="N118" s="16">
        <v>1.03537000636987</v>
      </c>
      <c r="O118" s="16">
        <v>0.33063029461939</v>
      </c>
      <c r="P118" s="16">
        <v>0.672328870886768</v>
      </c>
      <c r="Q118" s="16">
        <v>0.525959845072934</v>
      </c>
      <c r="R118" s="16">
        <v>0.440598614202528</v>
      </c>
      <c r="S118" s="16">
        <v>0.42988268818632</v>
      </c>
      <c r="T118" s="16">
        <v>0.399718992151222</v>
      </c>
      <c r="U118" s="16">
        <v>0.503371185315837</v>
      </c>
      <c r="V118" s="16">
        <v>0.605162075670035</v>
      </c>
    </row>
    <row r="119" ht="15.75" spans="1:22">
      <c r="A119" s="44">
        <v>312101</v>
      </c>
      <c r="B119" s="9" t="s">
        <v>975</v>
      </c>
      <c r="C119" s="10">
        <v>0.79139</v>
      </c>
      <c r="D119" s="11">
        <v>0.58422</v>
      </c>
      <c r="E119" s="10">
        <v>1.23121</v>
      </c>
      <c r="F119" s="10">
        <v>0.92434</v>
      </c>
      <c r="G119" s="11">
        <v>0.88648</v>
      </c>
      <c r="H119" s="10">
        <v>0.85306</v>
      </c>
      <c r="I119" s="11">
        <v>0.79142</v>
      </c>
      <c r="J119" s="10">
        <v>0.99119</v>
      </c>
      <c r="K119" s="19">
        <v>1.06919</v>
      </c>
      <c r="L119" s="15" t="s">
        <v>253</v>
      </c>
      <c r="M119" s="15" t="s">
        <v>254</v>
      </c>
      <c r="N119" s="16">
        <v>0.0812192287819671</v>
      </c>
      <c r="O119" s="16">
        <v>0.0634968140277954</v>
      </c>
      <c r="P119" s="16">
        <v>0.0814690056113372</v>
      </c>
      <c r="Q119" s="16">
        <v>0.0535143712357414</v>
      </c>
      <c r="R119" s="16">
        <v>0.0685337782546857</v>
      </c>
      <c r="S119" s="16">
        <v>0.0637241958230764</v>
      </c>
      <c r="T119" s="16">
        <v>0.106545415141504</v>
      </c>
      <c r="U119" s="16">
        <v>0.0873453717074849</v>
      </c>
      <c r="V119" s="16">
        <v>0.0661303388250824</v>
      </c>
    </row>
    <row r="120" ht="15.75" spans="1:22">
      <c r="A120" s="44">
        <v>312102</v>
      </c>
      <c r="B120" s="9" t="s">
        <v>976</v>
      </c>
      <c r="C120" s="10">
        <v>0.41351</v>
      </c>
      <c r="D120" s="11">
        <v>0.32233</v>
      </c>
      <c r="E120" s="10">
        <v>0.55288</v>
      </c>
      <c r="F120" s="10">
        <v>0.51467</v>
      </c>
      <c r="G120" s="11">
        <v>0.395</v>
      </c>
      <c r="H120" s="10">
        <v>0.39688</v>
      </c>
      <c r="I120" s="11">
        <v>0.42326</v>
      </c>
      <c r="J120" s="10">
        <v>0.56122</v>
      </c>
      <c r="K120" s="19">
        <v>0.55816</v>
      </c>
      <c r="L120" s="15" t="s">
        <v>247</v>
      </c>
      <c r="M120" s="15" t="s">
        <v>248</v>
      </c>
      <c r="N120" s="16">
        <v>0.309843055254912</v>
      </c>
      <c r="O120" s="16">
        <v>0.0934938629967053</v>
      </c>
      <c r="P120" s="16">
        <v>0.267273420813266</v>
      </c>
      <c r="Q120" s="16">
        <v>0.184863763794466</v>
      </c>
      <c r="R120" s="16">
        <v>0.160799680002834</v>
      </c>
      <c r="S120" s="16">
        <v>0.136034386741718</v>
      </c>
      <c r="T120" s="16">
        <v>0.158530347550048</v>
      </c>
      <c r="U120" s="16">
        <v>0.169677168518361</v>
      </c>
      <c r="V120" s="16">
        <v>0.221633543657242</v>
      </c>
    </row>
    <row r="121" ht="15.75" spans="1:22">
      <c r="A121" s="44">
        <v>312103</v>
      </c>
      <c r="B121" s="9" t="s">
        <v>977</v>
      </c>
      <c r="C121" s="10">
        <v>0.06553</v>
      </c>
      <c r="D121" s="11">
        <v>0.08589</v>
      </c>
      <c r="E121" s="10">
        <v>0.05703</v>
      </c>
      <c r="F121" s="10">
        <v>0.04729</v>
      </c>
      <c r="G121" s="11">
        <v>0</v>
      </c>
      <c r="H121" s="10">
        <v>0.09492</v>
      </c>
      <c r="I121" s="11">
        <v>0.06859</v>
      </c>
      <c r="J121" s="10">
        <v>0.03854</v>
      </c>
      <c r="K121" s="19">
        <v>0</v>
      </c>
      <c r="L121" s="15" t="s">
        <v>261</v>
      </c>
      <c r="M121" s="15" t="s">
        <v>262</v>
      </c>
      <c r="N121" s="16">
        <v>0.030984378681069</v>
      </c>
      <c r="O121" s="16">
        <v>0.0135948632816434</v>
      </c>
      <c r="P121" s="16">
        <v>0.0167196921819575</v>
      </c>
      <c r="Q121" s="16">
        <v>0.0185082976622368</v>
      </c>
      <c r="R121" s="16">
        <v>0.0247671814041671</v>
      </c>
      <c r="S121" s="16">
        <v>0.0244311687874121</v>
      </c>
      <c r="T121" s="16">
        <v>0.044536757177611</v>
      </c>
      <c r="U121" s="16">
        <v>0.0531992952021789</v>
      </c>
      <c r="V121" s="16">
        <v>0.0025779896701904</v>
      </c>
    </row>
    <row r="122" ht="15.75" spans="1:22">
      <c r="A122" s="44">
        <v>312104</v>
      </c>
      <c r="B122" s="9" t="s">
        <v>978</v>
      </c>
      <c r="C122" s="10">
        <v>0.17061</v>
      </c>
      <c r="D122" s="11">
        <v>0.13893</v>
      </c>
      <c r="E122" s="10">
        <v>0.22556</v>
      </c>
      <c r="F122" s="10">
        <v>0.20184</v>
      </c>
      <c r="G122" s="11">
        <v>0.12706</v>
      </c>
      <c r="H122" s="10">
        <v>0.23142</v>
      </c>
      <c r="I122" s="11">
        <v>0.16668</v>
      </c>
      <c r="J122" s="10">
        <v>0.19836</v>
      </c>
      <c r="K122" s="19">
        <v>0.18923</v>
      </c>
      <c r="L122" s="15" t="s">
        <v>257</v>
      </c>
      <c r="M122" s="15" t="s">
        <v>258</v>
      </c>
      <c r="N122" s="16">
        <v>0.0236907699367379</v>
      </c>
      <c r="O122" s="16">
        <v>0.0239891987104461</v>
      </c>
      <c r="P122" s="16">
        <v>0.0207822524325766</v>
      </c>
      <c r="Q122" s="16">
        <v>0.0131353593501419</v>
      </c>
      <c r="R122" s="16">
        <v>0.0130368192106787</v>
      </c>
      <c r="S122" s="16">
        <v>0.0174489318775768</v>
      </c>
      <c r="T122" s="16">
        <v>0.0265849521548997</v>
      </c>
      <c r="U122" s="16">
        <v>0.0321860617407068</v>
      </c>
      <c r="V122" s="16">
        <v>0.00858559295325093</v>
      </c>
    </row>
    <row r="123" s="27" customFormat="1" ht="15.75" spans="1:22">
      <c r="A123" s="44"/>
      <c r="B123" s="9"/>
      <c r="C123" s="35"/>
      <c r="D123" s="36"/>
      <c r="E123" s="35"/>
      <c r="F123" s="35"/>
      <c r="G123" s="36"/>
      <c r="H123" s="35"/>
      <c r="I123" s="36"/>
      <c r="J123" s="35"/>
      <c r="K123" s="37"/>
      <c r="L123" s="15" t="s">
        <v>259</v>
      </c>
      <c r="M123" s="15" t="s">
        <v>260</v>
      </c>
      <c r="N123" s="16">
        <v>0.0258210857696943</v>
      </c>
      <c r="O123" s="16">
        <v>0.0209483878767518</v>
      </c>
      <c r="P123" s="16">
        <v>0.0345061956789241</v>
      </c>
      <c r="Q123" s="16">
        <v>0.0366561229903352</v>
      </c>
      <c r="R123" s="16">
        <v>0.0348125661164981</v>
      </c>
      <c r="S123" s="16">
        <v>0.0212629160510131</v>
      </c>
      <c r="T123" s="16">
        <v>0.0255586858660638</v>
      </c>
      <c r="U123" s="16">
        <v>0.00821122662277884</v>
      </c>
      <c r="V123" s="16">
        <v>0.0348140224955989</v>
      </c>
    </row>
    <row r="124" ht="15.75" spans="1:22">
      <c r="A124" s="44">
        <v>312105</v>
      </c>
      <c r="B124" s="9" t="s">
        <v>979</v>
      </c>
      <c r="C124" s="10">
        <v>0.14171</v>
      </c>
      <c r="D124" s="11">
        <v>0.12802</v>
      </c>
      <c r="E124" s="10">
        <v>0.14988</v>
      </c>
      <c r="F124" s="10">
        <v>0.17865</v>
      </c>
      <c r="G124" s="11">
        <v>0.1387</v>
      </c>
      <c r="H124" s="10">
        <v>0.13625</v>
      </c>
      <c r="I124" s="11">
        <v>0.14475</v>
      </c>
      <c r="J124" s="10">
        <v>0.1545</v>
      </c>
      <c r="K124" s="19">
        <v>0.16418</v>
      </c>
      <c r="L124" s="15" t="s">
        <v>263</v>
      </c>
      <c r="M124" s="15" t="s">
        <v>264</v>
      </c>
      <c r="N124" s="16">
        <v>0.208596129497521</v>
      </c>
      <c r="O124" s="16">
        <v>0.103826677970846</v>
      </c>
      <c r="P124" s="16">
        <v>0.122356792076007</v>
      </c>
      <c r="Q124" s="16">
        <v>0.161210771551584</v>
      </c>
      <c r="R124" s="16">
        <v>0.137924935471593</v>
      </c>
      <c r="S124" s="16">
        <v>0.113741190528004</v>
      </c>
      <c r="T124" s="16">
        <v>0.132290379904995</v>
      </c>
      <c r="U124" s="16">
        <v>0.0973350326837553</v>
      </c>
      <c r="V124" s="16">
        <v>0.16215261545659</v>
      </c>
    </row>
    <row r="125" ht="15.75" spans="1:22">
      <c r="A125" s="44"/>
      <c r="B125" s="9"/>
      <c r="C125" s="10"/>
      <c r="D125" s="11"/>
      <c r="E125" s="10"/>
      <c r="F125" s="10"/>
      <c r="G125" s="11"/>
      <c r="H125" s="10"/>
      <c r="I125" s="11"/>
      <c r="J125" s="10"/>
      <c r="K125" s="19"/>
      <c r="L125" s="15" t="s">
        <v>265</v>
      </c>
      <c r="M125" s="15" t="s">
        <v>266</v>
      </c>
      <c r="N125" s="16">
        <v>0.089303449020423</v>
      </c>
      <c r="O125" s="16">
        <v>0.0733953878764002</v>
      </c>
      <c r="P125" s="16">
        <v>0.0846337104406189</v>
      </c>
      <c r="Q125" s="16">
        <v>0.0814297028387799</v>
      </c>
      <c r="R125" s="16">
        <v>0.0852919506286674</v>
      </c>
      <c r="S125" s="16">
        <v>0.0685004438281252</v>
      </c>
      <c r="T125" s="16">
        <v>0.0827990379932525</v>
      </c>
      <c r="U125" s="16">
        <v>0.064688806504769</v>
      </c>
      <c r="V125" s="16">
        <v>0.089482288591818</v>
      </c>
    </row>
    <row r="126" s="27" customFormat="1" ht="15.75" spans="1:22">
      <c r="A126" s="45"/>
      <c r="B126" s="28"/>
      <c r="C126" s="35"/>
      <c r="D126" s="36"/>
      <c r="E126" s="35"/>
      <c r="F126" s="35"/>
      <c r="G126" s="36"/>
      <c r="H126" s="35"/>
      <c r="I126" s="36"/>
      <c r="J126" s="35"/>
      <c r="K126" s="37"/>
      <c r="L126" s="15" t="s">
        <v>283</v>
      </c>
      <c r="M126" s="15" t="s">
        <v>284</v>
      </c>
      <c r="N126" s="16">
        <v>0.123572902961052</v>
      </c>
      <c r="O126" s="16">
        <v>0.0424696348648017</v>
      </c>
      <c r="P126" s="16">
        <v>0.097401902921056</v>
      </c>
      <c r="Q126" s="16">
        <v>0.0149050475087649</v>
      </c>
      <c r="R126" s="16">
        <v>0.0397908317442608</v>
      </c>
      <c r="S126" s="16">
        <v>0.1067934554371</v>
      </c>
      <c r="T126" s="16">
        <v>0.129010921824343</v>
      </c>
      <c r="U126" s="16">
        <v>0.231924598181666</v>
      </c>
      <c r="V126" s="16">
        <v>0.0144850360488345</v>
      </c>
    </row>
    <row r="127" s="27" customFormat="1" ht="15.75" spans="1:22">
      <c r="A127" s="45"/>
      <c r="B127" s="28"/>
      <c r="C127" s="35"/>
      <c r="D127" s="36"/>
      <c r="E127" s="35"/>
      <c r="F127" s="35"/>
      <c r="G127" s="36"/>
      <c r="H127" s="35"/>
      <c r="I127" s="36"/>
      <c r="J127" s="35"/>
      <c r="K127" s="37"/>
      <c r="L127" s="15" t="s">
        <v>291</v>
      </c>
      <c r="M127" s="15" t="s">
        <v>292</v>
      </c>
      <c r="N127" s="16">
        <v>0.167703321450166</v>
      </c>
      <c r="O127" s="16">
        <v>0.231018374514866</v>
      </c>
      <c r="P127" s="16">
        <v>0.200626304126874</v>
      </c>
      <c r="Q127" s="16">
        <v>0.322319248715634</v>
      </c>
      <c r="R127" s="16">
        <v>0.313626197182739</v>
      </c>
      <c r="S127" s="16">
        <v>0.241871213172641</v>
      </c>
      <c r="T127" s="16">
        <v>0.189353932820873</v>
      </c>
      <c r="U127" s="16">
        <v>0.164300831140276</v>
      </c>
      <c r="V127" s="16">
        <v>0.190547564008154</v>
      </c>
    </row>
    <row r="128" ht="15.75" spans="1:22">
      <c r="A128" s="44">
        <v>312201</v>
      </c>
      <c r="B128" s="9" t="s">
        <v>980</v>
      </c>
      <c r="C128" s="10">
        <v>0.50875</v>
      </c>
      <c r="D128" s="11">
        <v>0.52488</v>
      </c>
      <c r="E128" s="10">
        <v>0.36172</v>
      </c>
      <c r="F128" s="10">
        <v>0.73226</v>
      </c>
      <c r="G128" s="11">
        <v>0.66147</v>
      </c>
      <c r="H128" s="10">
        <v>0.54561</v>
      </c>
      <c r="I128" s="11">
        <v>0.38399</v>
      </c>
      <c r="J128" s="10">
        <v>0.36074</v>
      </c>
      <c r="K128" s="19">
        <v>0.72027</v>
      </c>
      <c r="L128" s="15" t="s">
        <v>289</v>
      </c>
      <c r="M128" s="15" t="s">
        <v>290</v>
      </c>
      <c r="N128" s="16">
        <v>0.0619091143678007</v>
      </c>
      <c r="O128" s="16">
        <v>0.0687334583371151</v>
      </c>
      <c r="P128" s="16">
        <v>0.0587180300211945</v>
      </c>
      <c r="Q128" s="16">
        <v>0.078166733687874</v>
      </c>
      <c r="R128" s="16">
        <v>0.0480972103868445</v>
      </c>
      <c r="S128" s="16">
        <v>0.0508980732034605</v>
      </c>
      <c r="T128" s="16">
        <v>0.0397764195038572</v>
      </c>
      <c r="U128" s="16">
        <v>0.0414230421828025</v>
      </c>
      <c r="V128" s="16">
        <v>0.0873619192094427</v>
      </c>
    </row>
    <row r="129" ht="15.75" spans="1:22">
      <c r="A129" s="44"/>
      <c r="B129" s="9"/>
      <c r="C129" s="10"/>
      <c r="D129" s="11"/>
      <c r="E129" s="10"/>
      <c r="F129" s="10"/>
      <c r="G129" s="11"/>
      <c r="H129" s="10"/>
      <c r="I129" s="11"/>
      <c r="J129" s="10"/>
      <c r="K129" s="19"/>
      <c r="L129" s="15" t="s">
        <v>297</v>
      </c>
      <c r="M129" s="15" t="s">
        <v>298</v>
      </c>
      <c r="N129" s="16">
        <v>0.0585540754383303</v>
      </c>
      <c r="O129" s="16">
        <v>0.0233392762052861</v>
      </c>
      <c r="P129" s="16">
        <v>0.0566193131090384</v>
      </c>
      <c r="Q129" s="16">
        <v>0.0782615343332192</v>
      </c>
      <c r="R129" s="16">
        <v>0.0863008423485671</v>
      </c>
      <c r="S129" s="16">
        <v>0.0361593138183969</v>
      </c>
      <c r="T129" s="16">
        <v>0.0726756582788077</v>
      </c>
      <c r="U129" s="16">
        <v>0.039742012780914</v>
      </c>
      <c r="V129" s="16">
        <v>0.120842317042486</v>
      </c>
    </row>
    <row r="130" ht="15.75" spans="1:22">
      <c r="A130" s="44">
        <v>312202</v>
      </c>
      <c r="B130" s="9" t="s">
        <v>981</v>
      </c>
      <c r="C130" s="10">
        <v>0.68391</v>
      </c>
      <c r="D130" s="11">
        <v>0.4298</v>
      </c>
      <c r="E130" s="10">
        <v>1.35522</v>
      </c>
      <c r="F130" s="10">
        <v>0.50093</v>
      </c>
      <c r="G130" s="11">
        <v>0.3954</v>
      </c>
      <c r="H130" s="10">
        <v>1.0441</v>
      </c>
      <c r="I130" s="11">
        <v>0.72705</v>
      </c>
      <c r="J130" s="10">
        <v>1.1655</v>
      </c>
      <c r="K130" s="19">
        <v>0.61267</v>
      </c>
      <c r="L130" s="15" t="s">
        <v>285</v>
      </c>
      <c r="M130" s="15" t="s">
        <v>286</v>
      </c>
      <c r="N130" s="16">
        <v>0.0254093973845651</v>
      </c>
      <c r="O130" s="16">
        <v>0.0321382856000953</v>
      </c>
      <c r="P130" s="16">
        <v>0.0118893930607038</v>
      </c>
      <c r="Q130" s="16">
        <v>0.0272865319156382</v>
      </c>
      <c r="R130" s="16">
        <v>0.0260499306226068</v>
      </c>
      <c r="S130" s="16">
        <v>0.0283255078203443</v>
      </c>
      <c r="T130" s="16">
        <v>0.0251535868045474</v>
      </c>
      <c r="U130" s="16">
        <v>0.0133539080236157</v>
      </c>
      <c r="V130" s="16">
        <v>0.0140813430987682</v>
      </c>
    </row>
    <row r="131" ht="15.75" spans="1:22">
      <c r="A131" s="44"/>
      <c r="B131" s="9"/>
      <c r="C131" s="10"/>
      <c r="D131" s="11"/>
      <c r="E131" s="10"/>
      <c r="F131" s="10"/>
      <c r="G131" s="11"/>
      <c r="H131" s="10"/>
      <c r="I131" s="11"/>
      <c r="J131" s="10"/>
      <c r="K131" s="19"/>
      <c r="L131" s="15" t="s">
        <v>287</v>
      </c>
      <c r="M131" s="15" t="s">
        <v>288</v>
      </c>
      <c r="N131" s="16">
        <v>0.155940261780647</v>
      </c>
      <c r="O131" s="16">
        <v>0.166022645977791</v>
      </c>
      <c r="P131" s="16">
        <v>0.189247095209029</v>
      </c>
      <c r="Q131" s="16">
        <v>0.299246900989269</v>
      </c>
      <c r="R131" s="16">
        <v>0.231510274432471</v>
      </c>
      <c r="S131" s="16">
        <v>0.202794803834897</v>
      </c>
      <c r="T131" s="16">
        <v>0.198375410799053</v>
      </c>
      <c r="U131" s="16">
        <v>0.202509808247382</v>
      </c>
      <c r="V131" s="16">
        <v>0.278292600752971</v>
      </c>
    </row>
    <row r="132" ht="15.75" spans="1:22">
      <c r="A132" s="44">
        <v>312203</v>
      </c>
      <c r="B132" s="9" t="s">
        <v>982</v>
      </c>
      <c r="C132" s="10">
        <v>0.22983</v>
      </c>
      <c r="D132" s="11">
        <v>0.14398</v>
      </c>
      <c r="E132" s="10">
        <v>0.49876</v>
      </c>
      <c r="F132" s="10">
        <v>0.14052</v>
      </c>
      <c r="G132" s="11">
        <v>0.12878</v>
      </c>
      <c r="H132" s="10">
        <v>0.23772</v>
      </c>
      <c r="I132" s="11">
        <v>0.29131</v>
      </c>
      <c r="J132" s="10">
        <v>0.42996</v>
      </c>
      <c r="K132" s="19">
        <v>0.2098</v>
      </c>
      <c r="L132" s="15" t="s">
        <v>293</v>
      </c>
      <c r="M132" s="15" t="s">
        <v>294</v>
      </c>
      <c r="N132" s="16">
        <v>0.0933027061779248</v>
      </c>
      <c r="O132" s="16">
        <v>0.0815310326895479</v>
      </c>
      <c r="P132" s="16">
        <v>0.0602971502617702</v>
      </c>
      <c r="Q132" s="16">
        <v>0.122579978736178</v>
      </c>
      <c r="R132" s="16">
        <v>0.123165191708854</v>
      </c>
      <c r="S132" s="16">
        <v>0.0584555850115867</v>
      </c>
      <c r="T132" s="16">
        <v>0.0828723934481745</v>
      </c>
      <c r="U132" s="16">
        <v>0.0541405526072982</v>
      </c>
      <c r="V132" s="16">
        <v>0.153088910642496</v>
      </c>
    </row>
    <row r="133" ht="15.75" spans="1:22">
      <c r="A133" s="44"/>
      <c r="B133" s="9"/>
      <c r="C133" s="10"/>
      <c r="D133" s="11"/>
      <c r="E133" s="10"/>
      <c r="F133" s="10"/>
      <c r="G133" s="11"/>
      <c r="H133" s="10"/>
      <c r="I133" s="11"/>
      <c r="J133" s="10"/>
      <c r="K133" s="19"/>
      <c r="L133" s="15" t="s">
        <v>295</v>
      </c>
      <c r="M133" s="15" t="s">
        <v>296</v>
      </c>
      <c r="N133" s="16">
        <v>0.0384732992424581</v>
      </c>
      <c r="O133" s="16">
        <v>0.0436609372030045</v>
      </c>
      <c r="P133" s="16">
        <v>0.0218753752605184</v>
      </c>
      <c r="Q133" s="16">
        <v>0.0554718356361405</v>
      </c>
      <c r="R133" s="16">
        <v>0.040406349447244</v>
      </c>
      <c r="S133" s="16">
        <v>0.029180361799252</v>
      </c>
      <c r="T133" s="16">
        <v>0.0293129973833598</v>
      </c>
      <c r="U133" s="16">
        <v>0.0153462494034162</v>
      </c>
      <c r="V133" s="16">
        <v>0.0254218261632137</v>
      </c>
    </row>
    <row r="134" ht="15.75" spans="1:22">
      <c r="A134" s="44"/>
      <c r="B134" s="9"/>
      <c r="C134" s="10"/>
      <c r="D134" s="11"/>
      <c r="E134" s="10"/>
      <c r="F134" s="10"/>
      <c r="G134" s="11"/>
      <c r="H134" s="10"/>
      <c r="I134" s="11"/>
      <c r="J134" s="10"/>
      <c r="K134" s="19"/>
      <c r="L134" s="15" t="s">
        <v>299</v>
      </c>
      <c r="M134" s="15" t="s">
        <v>300</v>
      </c>
      <c r="N134" s="16">
        <v>0.291477419835408</v>
      </c>
      <c r="O134" s="16">
        <v>0.0997773212505225</v>
      </c>
      <c r="P134" s="16">
        <v>1.8600983338736</v>
      </c>
      <c r="Q134" s="16">
        <v>0.0720080682411414</v>
      </c>
      <c r="R134" s="16">
        <v>0.0196696968758744</v>
      </c>
      <c r="S134" s="16">
        <v>0.462348516314011</v>
      </c>
      <c r="T134" s="16">
        <v>0.810664243465834</v>
      </c>
      <c r="U134" s="16">
        <v>1.38843645013583</v>
      </c>
      <c r="V134" s="16">
        <v>0.235806788874264</v>
      </c>
    </row>
    <row r="135" ht="15.75" spans="1:22">
      <c r="A135" s="44"/>
      <c r="B135" s="9"/>
      <c r="C135" s="10"/>
      <c r="D135" s="11"/>
      <c r="E135" s="10"/>
      <c r="F135" s="10"/>
      <c r="G135" s="11"/>
      <c r="H135" s="10"/>
      <c r="I135" s="11"/>
      <c r="J135" s="10"/>
      <c r="K135" s="19"/>
      <c r="L135" s="15" t="s">
        <v>301</v>
      </c>
      <c r="M135" s="15" t="s">
        <v>302</v>
      </c>
      <c r="N135" s="16">
        <v>0.161719136180873</v>
      </c>
      <c r="O135" s="16">
        <v>0.0204822561712008</v>
      </c>
      <c r="P135" s="16">
        <v>0.422979755785445</v>
      </c>
      <c r="Q135" s="16">
        <v>0.0308155977702325</v>
      </c>
      <c r="R135" s="16">
        <v>0.000657667053431562</v>
      </c>
      <c r="S135" s="16">
        <v>0.23133589117583</v>
      </c>
      <c r="T135" s="16">
        <v>0.385234946459882</v>
      </c>
      <c r="U135" s="16">
        <v>0.81303620579218</v>
      </c>
      <c r="V135" s="16">
        <v>0.188399192872729</v>
      </c>
    </row>
    <row r="136" ht="15.75" spans="1:22">
      <c r="A136" s="44">
        <v>312204</v>
      </c>
      <c r="B136" s="9" t="s">
        <v>983</v>
      </c>
      <c r="C136" s="10">
        <v>0.30877</v>
      </c>
      <c r="D136" s="11">
        <v>0.31696</v>
      </c>
      <c r="E136" s="10">
        <v>0.26976</v>
      </c>
      <c r="F136" s="10">
        <v>0.43242</v>
      </c>
      <c r="G136" s="11">
        <v>0.30937</v>
      </c>
      <c r="H136" s="10">
        <v>0.28319</v>
      </c>
      <c r="I136" s="11">
        <v>0.29644</v>
      </c>
      <c r="J136" s="10">
        <v>0.24312</v>
      </c>
      <c r="K136" s="19">
        <v>0.33916</v>
      </c>
      <c r="L136" s="15" t="s">
        <v>303</v>
      </c>
      <c r="M136" s="15" t="s">
        <v>304</v>
      </c>
      <c r="N136" s="16">
        <v>0.0843648953548965</v>
      </c>
      <c r="O136" s="16">
        <v>0.144473011353529</v>
      </c>
      <c r="P136" s="16">
        <v>0.172289857665509</v>
      </c>
      <c r="Q136" s="16">
        <v>0.206066832301913</v>
      </c>
      <c r="R136" s="16">
        <v>0.176844198946579</v>
      </c>
      <c r="S136" s="16">
        <v>0.158379250942469</v>
      </c>
      <c r="T136" s="16">
        <v>0.169242185457319</v>
      </c>
      <c r="U136" s="16">
        <v>0.167394756879127</v>
      </c>
      <c r="V136" s="16">
        <v>0.169350231604238</v>
      </c>
    </row>
    <row r="137" ht="15.75" spans="1:22">
      <c r="A137" s="44"/>
      <c r="B137" s="9"/>
      <c r="C137" s="10"/>
      <c r="D137" s="11"/>
      <c r="E137" s="10"/>
      <c r="F137" s="10"/>
      <c r="G137" s="11"/>
      <c r="H137" s="10"/>
      <c r="I137" s="11"/>
      <c r="J137" s="10"/>
      <c r="K137" s="19"/>
      <c r="L137" s="15" t="s">
        <v>305</v>
      </c>
      <c r="M137" s="15" t="s">
        <v>306</v>
      </c>
      <c r="N137" s="16">
        <v>0.0631266735075215</v>
      </c>
      <c r="O137" s="16">
        <v>0.123178569015816</v>
      </c>
      <c r="P137" s="16">
        <v>0.188729667443289</v>
      </c>
      <c r="Q137" s="16">
        <v>0.177016258368654</v>
      </c>
      <c r="R137" s="16">
        <v>0.169347693345157</v>
      </c>
      <c r="S137" s="16">
        <v>0.134575337919847</v>
      </c>
      <c r="T137" s="16">
        <v>0.147347753701547</v>
      </c>
      <c r="U137" s="16">
        <v>0.131482154749664</v>
      </c>
      <c r="V137" s="16">
        <v>0.186433716752225</v>
      </c>
    </row>
    <row r="138" ht="15.75" spans="1:22">
      <c r="A138" s="44">
        <v>312301</v>
      </c>
      <c r="B138" s="9" t="s">
        <v>984</v>
      </c>
      <c r="C138" s="10">
        <v>0.274</v>
      </c>
      <c r="D138" s="11">
        <v>0.23334</v>
      </c>
      <c r="E138" s="10">
        <v>0.42299</v>
      </c>
      <c r="F138" s="10">
        <v>0.34404</v>
      </c>
      <c r="G138" s="11">
        <v>0.25959</v>
      </c>
      <c r="H138" s="10">
        <v>0.25756</v>
      </c>
      <c r="I138" s="11">
        <v>0.2447</v>
      </c>
      <c r="J138" s="10">
        <v>0.35132</v>
      </c>
      <c r="K138" s="19">
        <v>0.33808</v>
      </c>
      <c r="L138" s="15" t="s">
        <v>273</v>
      </c>
      <c r="M138" s="15" t="s">
        <v>274</v>
      </c>
      <c r="N138" s="16">
        <v>0.0321078547762945</v>
      </c>
      <c r="O138" s="16">
        <v>0.0195137632091441</v>
      </c>
      <c r="P138" s="16">
        <v>0.0295815370055044</v>
      </c>
      <c r="Q138" s="16">
        <v>0.0173949127747663</v>
      </c>
      <c r="R138" s="16">
        <v>0.0338005412174261</v>
      </c>
      <c r="S138" s="16">
        <v>0.0327000784188433</v>
      </c>
      <c r="T138" s="16">
        <v>0.0447184022372449</v>
      </c>
      <c r="U138" s="16">
        <v>0.0368477481319599</v>
      </c>
      <c r="V138" s="16">
        <v>0.0243404545803104</v>
      </c>
    </row>
    <row r="139" ht="15.75" spans="1:22">
      <c r="A139" s="44"/>
      <c r="B139" s="9"/>
      <c r="C139" s="10"/>
      <c r="D139" s="11"/>
      <c r="E139" s="10"/>
      <c r="F139" s="10"/>
      <c r="G139" s="11"/>
      <c r="H139" s="10"/>
      <c r="I139" s="11"/>
      <c r="J139" s="10"/>
      <c r="K139" s="19"/>
      <c r="L139" s="15" t="s">
        <v>275</v>
      </c>
      <c r="M139" s="15" t="s">
        <v>276</v>
      </c>
      <c r="N139" s="16">
        <v>0.112338229492486</v>
      </c>
      <c r="O139" s="16">
        <v>0.102060507054907</v>
      </c>
      <c r="P139" s="16">
        <v>0.225855309076188</v>
      </c>
      <c r="Q139" s="16">
        <v>0.205190281350227</v>
      </c>
      <c r="R139" s="16">
        <v>0.148618925695512</v>
      </c>
      <c r="S139" s="16">
        <v>0.165153041483309</v>
      </c>
      <c r="T139" s="16">
        <v>0.165508247573211</v>
      </c>
      <c r="U139" s="16">
        <v>0.235537193712109</v>
      </c>
      <c r="V139" s="16">
        <v>0.173106605415557</v>
      </c>
    </row>
    <row r="140" ht="15.75" spans="1:22">
      <c r="A140" s="44">
        <v>312302</v>
      </c>
      <c r="B140" s="9" t="s">
        <v>985</v>
      </c>
      <c r="C140" s="10">
        <v>0.07286</v>
      </c>
      <c r="D140" s="11">
        <v>0.04805</v>
      </c>
      <c r="E140" s="10">
        <v>0.07553</v>
      </c>
      <c r="F140" s="10">
        <v>0.11717</v>
      </c>
      <c r="G140" s="11">
        <v>0.06776</v>
      </c>
      <c r="H140" s="10">
        <v>0.0924</v>
      </c>
      <c r="I140" s="11">
        <v>0.09422</v>
      </c>
      <c r="J140" s="10">
        <v>0.05724</v>
      </c>
      <c r="K140" s="19">
        <v>0.11098</v>
      </c>
      <c r="L140" s="15" t="s">
        <v>311</v>
      </c>
      <c r="M140" s="15" t="s">
        <v>312</v>
      </c>
      <c r="N140" s="16">
        <v>0.0984899370034958</v>
      </c>
      <c r="O140" s="16">
        <v>0.0608253539668818</v>
      </c>
      <c r="P140" s="16">
        <v>0.098108582371903</v>
      </c>
      <c r="Q140" s="16">
        <v>0.0732663067328027</v>
      </c>
      <c r="R140" s="16">
        <v>0.095341095000072</v>
      </c>
      <c r="S140" s="16">
        <v>0.0751958211074622</v>
      </c>
      <c r="T140" s="16">
        <v>0.0677374818517437</v>
      </c>
      <c r="U140" s="16">
        <v>0.0822123191216632</v>
      </c>
      <c r="V140" s="16">
        <v>0.062745932896595</v>
      </c>
    </row>
    <row r="141" ht="15.75" spans="1:22">
      <c r="A141" s="44">
        <v>312303</v>
      </c>
      <c r="B141" s="9" t="s">
        <v>986</v>
      </c>
      <c r="C141" s="10">
        <v>0.06685</v>
      </c>
      <c r="D141" s="11">
        <v>0.05076</v>
      </c>
      <c r="E141" s="10">
        <v>0.08389</v>
      </c>
      <c r="F141" s="10">
        <v>0.09348</v>
      </c>
      <c r="G141" s="11">
        <v>0.064</v>
      </c>
      <c r="H141" s="10">
        <v>0.05113</v>
      </c>
      <c r="I141" s="11">
        <v>0.06645</v>
      </c>
      <c r="J141" s="10">
        <v>0.10748</v>
      </c>
      <c r="K141" s="19">
        <v>0.09514</v>
      </c>
      <c r="L141" s="15" t="s">
        <v>269</v>
      </c>
      <c r="M141" s="15" t="s">
        <v>270</v>
      </c>
      <c r="N141" s="16">
        <v>0.0590303071444173</v>
      </c>
      <c r="O141" s="16">
        <v>0.036687421412906</v>
      </c>
      <c r="P141" s="16">
        <v>0.0753374985227041</v>
      </c>
      <c r="Q141" s="16">
        <v>0.0783550926140201</v>
      </c>
      <c r="R141" s="16">
        <v>0.065399886699082</v>
      </c>
      <c r="S141" s="16">
        <v>0.044031964175765</v>
      </c>
      <c r="T141" s="16">
        <v>0.0538530947840555</v>
      </c>
      <c r="U141" s="16">
        <v>0.0755786386720884</v>
      </c>
      <c r="V141" s="16">
        <v>0.0748361583012515</v>
      </c>
    </row>
    <row r="142" ht="15.75" spans="1:22">
      <c r="A142" s="44"/>
      <c r="B142" s="9"/>
      <c r="C142" s="10"/>
      <c r="D142" s="11"/>
      <c r="E142" s="10"/>
      <c r="F142" s="10"/>
      <c r="G142" s="11"/>
      <c r="H142" s="10"/>
      <c r="I142" s="11"/>
      <c r="J142" s="10"/>
      <c r="K142" s="19"/>
      <c r="L142" s="15" t="s">
        <v>271</v>
      </c>
      <c r="M142" s="15" t="s">
        <v>272</v>
      </c>
      <c r="N142" s="16">
        <v>0.0365519043284291</v>
      </c>
      <c r="O142" s="16">
        <v>0.0157373145773806</v>
      </c>
      <c r="P142" s="16">
        <v>0.0452712069856434</v>
      </c>
      <c r="Q142" s="16">
        <v>0.0452993038795443</v>
      </c>
      <c r="R142" s="16">
        <v>0.0248635057349988</v>
      </c>
      <c r="S142" s="16">
        <v>0.0379152380287622</v>
      </c>
      <c r="T142" s="16">
        <v>0.0428882968606159</v>
      </c>
      <c r="U142" s="16">
        <v>0.0491280417716146</v>
      </c>
      <c r="V142" s="16">
        <v>0.0539787361730322</v>
      </c>
    </row>
    <row r="143" ht="15.75" spans="1:22">
      <c r="A143" s="44">
        <v>312304</v>
      </c>
      <c r="B143" s="9" t="s">
        <v>987</v>
      </c>
      <c r="C143" s="10">
        <v>0.07299</v>
      </c>
      <c r="D143" s="11">
        <v>0.04958</v>
      </c>
      <c r="E143" s="10">
        <v>0.09523</v>
      </c>
      <c r="F143" s="10">
        <v>0.08943</v>
      </c>
      <c r="G143" s="11">
        <v>0.06719</v>
      </c>
      <c r="H143" s="10">
        <v>0.1061</v>
      </c>
      <c r="I143" s="11">
        <v>0.05586</v>
      </c>
      <c r="J143" s="10">
        <v>0.12508</v>
      </c>
      <c r="K143" s="19">
        <v>0.10235</v>
      </c>
      <c r="L143" s="15" t="s">
        <v>309</v>
      </c>
      <c r="M143" s="15" t="s">
        <v>310</v>
      </c>
      <c r="N143" s="16">
        <v>0.0681343583106078</v>
      </c>
      <c r="O143" s="16">
        <v>0.0477827857354899</v>
      </c>
      <c r="P143" s="16">
        <v>0.120577998442868</v>
      </c>
      <c r="Q143" s="16">
        <v>0.0983177570949755</v>
      </c>
      <c r="R143" s="16">
        <v>0.0987710390004083</v>
      </c>
      <c r="S143" s="16">
        <v>0.0740139932042259</v>
      </c>
      <c r="T143" s="16">
        <v>0.0749400394724069</v>
      </c>
      <c r="U143" s="16">
        <v>0.103625186881313</v>
      </c>
      <c r="V143" s="16">
        <v>0.111362922476832</v>
      </c>
    </row>
    <row r="144" ht="15.75" spans="1:22">
      <c r="A144" s="44">
        <v>312305</v>
      </c>
      <c r="B144" s="9" t="s">
        <v>988</v>
      </c>
      <c r="C144" s="10">
        <v>0.054</v>
      </c>
      <c r="D144" s="11">
        <v>0.05012</v>
      </c>
      <c r="E144" s="10">
        <v>0.07014</v>
      </c>
      <c r="F144" s="10">
        <v>0.06994</v>
      </c>
      <c r="G144" s="11">
        <v>0.06308</v>
      </c>
      <c r="H144" s="10">
        <v>0.04917</v>
      </c>
      <c r="I144" s="11">
        <v>0.03888</v>
      </c>
      <c r="J144" s="10">
        <v>0.05099</v>
      </c>
      <c r="K144" s="19">
        <v>0.11276</v>
      </c>
      <c r="L144" s="15" t="s">
        <v>317</v>
      </c>
      <c r="M144" s="15" t="s">
        <v>318</v>
      </c>
      <c r="N144" s="16">
        <v>0.0688309852776039</v>
      </c>
      <c r="O144" s="16">
        <v>0.0466505499242274</v>
      </c>
      <c r="P144" s="16">
        <v>0.0524568344271845</v>
      </c>
      <c r="Q144" s="16">
        <v>0.0894273720792601</v>
      </c>
      <c r="R144" s="16">
        <v>0.0746487480749595</v>
      </c>
      <c r="S144" s="16">
        <v>0.0445824017418128</v>
      </c>
      <c r="T144" s="16">
        <v>0.0595225470976727</v>
      </c>
      <c r="U144" s="16">
        <v>0.0311667015851821</v>
      </c>
      <c r="V144" s="16">
        <v>0.117694633444226</v>
      </c>
    </row>
    <row r="145" ht="15.75" spans="1:11">
      <c r="A145" s="44">
        <v>312306</v>
      </c>
      <c r="B145" s="9" t="s">
        <v>989</v>
      </c>
      <c r="C145" s="10">
        <v>0.01024</v>
      </c>
      <c r="D145" s="11">
        <v>0.00712</v>
      </c>
      <c r="E145" s="10">
        <v>0.0055</v>
      </c>
      <c r="F145" s="10">
        <v>0.03434</v>
      </c>
      <c r="G145" s="11">
        <v>0.00966</v>
      </c>
      <c r="H145" s="10">
        <v>0.01211</v>
      </c>
      <c r="I145" s="11">
        <v>0.01107</v>
      </c>
      <c r="J145" s="10">
        <v>0.00437</v>
      </c>
      <c r="K145" s="19">
        <v>0.00723</v>
      </c>
    </row>
    <row r="146" ht="15.75" spans="1:22">
      <c r="A146" s="45"/>
      <c r="B146" s="28"/>
      <c r="C146" s="10"/>
      <c r="D146" s="11"/>
      <c r="E146" s="10"/>
      <c r="F146" s="10"/>
      <c r="G146" s="11"/>
      <c r="H146" s="10"/>
      <c r="I146" s="11"/>
      <c r="J146" s="10"/>
      <c r="K146" s="19"/>
      <c r="L146" s="15" t="s">
        <v>267</v>
      </c>
      <c r="M146" s="15" t="s">
        <v>268</v>
      </c>
      <c r="N146" s="16">
        <v>0.0501845406629077</v>
      </c>
      <c r="O146" s="16">
        <v>0.0208654305813085</v>
      </c>
      <c r="P146" s="16">
        <v>0.0235463118936443</v>
      </c>
      <c r="Q146" s="16">
        <v>0.00252456241507834</v>
      </c>
      <c r="R146" s="16">
        <v>0.00781868397925171</v>
      </c>
      <c r="S146" s="16">
        <v>0.0308909034651506</v>
      </c>
      <c r="T146" s="16">
        <v>0.0486300951649722</v>
      </c>
      <c r="U146" s="16">
        <v>0.0506979629648102</v>
      </c>
      <c r="V146" s="16">
        <v>0.00511398446662666</v>
      </c>
    </row>
    <row r="147" ht="15.75" spans="1:22">
      <c r="A147" s="45"/>
      <c r="B147" s="28"/>
      <c r="C147" s="10"/>
      <c r="D147" s="11"/>
      <c r="E147" s="10"/>
      <c r="F147" s="10"/>
      <c r="G147" s="11"/>
      <c r="H147" s="10"/>
      <c r="I147" s="11"/>
      <c r="J147" s="10"/>
      <c r="K147" s="19"/>
      <c r="L147" s="15" t="s">
        <v>277</v>
      </c>
      <c r="M147" s="15" t="s">
        <v>278</v>
      </c>
      <c r="N147" s="16">
        <v>0.0232958995617314</v>
      </c>
      <c r="O147" s="16">
        <v>0.0355890250740484</v>
      </c>
      <c r="P147" s="16">
        <v>0.0318715186603354</v>
      </c>
      <c r="Q147" s="16">
        <v>0.0161775315027973</v>
      </c>
      <c r="R147" s="16">
        <v>0.019290394495292</v>
      </c>
      <c r="S147" s="16">
        <v>0.016545482655144</v>
      </c>
      <c r="T147" s="16">
        <v>0.0139725095392569</v>
      </c>
      <c r="U147" s="16">
        <v>0.0269657332531135</v>
      </c>
      <c r="V147" s="16">
        <v>0.0177328461593259</v>
      </c>
    </row>
    <row r="148" ht="15.75" spans="1:22">
      <c r="A148" s="45"/>
      <c r="B148" s="28"/>
      <c r="C148" s="10"/>
      <c r="D148" s="11"/>
      <c r="E148" s="10"/>
      <c r="F148" s="10"/>
      <c r="G148" s="11"/>
      <c r="H148" s="10"/>
      <c r="I148" s="11"/>
      <c r="J148" s="10"/>
      <c r="K148" s="19"/>
      <c r="L148" s="15" t="s">
        <v>279</v>
      </c>
      <c r="M148" s="15" t="s">
        <v>280</v>
      </c>
      <c r="N148" s="16">
        <v>0.0508836228889714</v>
      </c>
      <c r="O148" s="16">
        <v>0.0476492584280875</v>
      </c>
      <c r="P148" s="16">
        <v>0.0474574374453678</v>
      </c>
      <c r="Q148" s="16">
        <v>0.0605844149503063</v>
      </c>
      <c r="R148" s="16">
        <v>0.0449510285366022</v>
      </c>
      <c r="S148" s="16">
        <v>0.0512648298955594</v>
      </c>
      <c r="T148" s="16">
        <v>0.0611258919658666</v>
      </c>
      <c r="U148" s="16">
        <v>0.0423408127316707</v>
      </c>
      <c r="V148" s="16">
        <v>0.0600950107426997</v>
      </c>
    </row>
    <row r="149" ht="15.75" spans="1:22">
      <c r="A149" s="45"/>
      <c r="B149" s="28"/>
      <c r="C149" s="10"/>
      <c r="D149" s="11"/>
      <c r="E149" s="10"/>
      <c r="F149" s="10"/>
      <c r="G149" s="11"/>
      <c r="H149" s="10"/>
      <c r="I149" s="11"/>
      <c r="J149" s="10"/>
      <c r="K149" s="19"/>
      <c r="L149" s="15" t="s">
        <v>281</v>
      </c>
      <c r="M149" s="15" t="s">
        <v>282</v>
      </c>
      <c r="N149" s="16">
        <v>0.036620237813525</v>
      </c>
      <c r="O149" s="16">
        <v>0.0315864009984747</v>
      </c>
      <c r="P149" s="16">
        <v>0.0408124635028559</v>
      </c>
      <c r="Q149" s="16">
        <v>0.0326239673512214</v>
      </c>
      <c r="R149" s="16">
        <v>0.0330230651793892</v>
      </c>
      <c r="S149" s="16">
        <v>0.035023312836496</v>
      </c>
      <c r="T149" s="16">
        <v>0.0465580968288826</v>
      </c>
      <c r="U149" s="16">
        <v>0.0401720228762663</v>
      </c>
      <c r="V149" s="16">
        <v>0.0396646649082731</v>
      </c>
    </row>
    <row r="150" ht="15.75" spans="1:22">
      <c r="A150" s="45"/>
      <c r="B150" s="28"/>
      <c r="C150" s="10"/>
      <c r="D150" s="11"/>
      <c r="E150" s="10"/>
      <c r="F150" s="10"/>
      <c r="G150" s="11"/>
      <c r="H150" s="10"/>
      <c r="I150" s="11"/>
      <c r="J150" s="10"/>
      <c r="K150" s="19"/>
      <c r="L150" s="15" t="s">
        <v>307</v>
      </c>
      <c r="M150" s="15" t="s">
        <v>308</v>
      </c>
      <c r="N150" s="16">
        <v>0.0336429952326041</v>
      </c>
      <c r="O150" s="16">
        <v>0.016918153449053</v>
      </c>
      <c r="P150" s="16">
        <v>0.0398995151536689</v>
      </c>
      <c r="Q150" s="16">
        <v>0.00748270566495495</v>
      </c>
      <c r="R150" s="16">
        <v>0.0139017715244342</v>
      </c>
      <c r="S150" s="16">
        <v>0.0316833422572323</v>
      </c>
      <c r="T150" s="16">
        <v>0.0437475510159213</v>
      </c>
      <c r="U150" s="16">
        <v>0.0704687763256042</v>
      </c>
      <c r="V150" s="16">
        <v>0.0058984648573012</v>
      </c>
    </row>
    <row r="151" ht="15.75" spans="1:22">
      <c r="A151" s="45"/>
      <c r="B151" s="28"/>
      <c r="C151" s="10"/>
      <c r="D151" s="11"/>
      <c r="E151" s="10"/>
      <c r="F151" s="10"/>
      <c r="G151" s="11"/>
      <c r="H151" s="10"/>
      <c r="I151" s="11"/>
      <c r="J151" s="10"/>
      <c r="K151" s="19"/>
      <c r="L151" s="15" t="s">
        <v>313</v>
      </c>
      <c r="M151" s="15" t="s">
        <v>314</v>
      </c>
      <c r="N151" s="16">
        <v>0.0858754792897459</v>
      </c>
      <c r="O151" s="16">
        <v>0.0223749890592924</v>
      </c>
      <c r="P151" s="16">
        <v>0.242583314103973</v>
      </c>
      <c r="Q151" s="16">
        <v>0.0451514162430929</v>
      </c>
      <c r="R151" s="16">
        <v>0.00411265005730844</v>
      </c>
      <c r="S151" s="16">
        <v>0.101998828584574</v>
      </c>
      <c r="T151" s="16">
        <v>0.147539943764255</v>
      </c>
      <c r="U151" s="16">
        <v>0.16152009909902</v>
      </c>
      <c r="V151" s="16">
        <v>0.0750979431058442</v>
      </c>
    </row>
    <row r="152" ht="15.75" spans="1:22">
      <c r="A152" s="45"/>
      <c r="B152" s="28"/>
      <c r="C152" s="10"/>
      <c r="D152" s="11"/>
      <c r="E152" s="10"/>
      <c r="F152" s="10"/>
      <c r="G152" s="11"/>
      <c r="H152" s="10"/>
      <c r="I152" s="11"/>
      <c r="J152" s="10"/>
      <c r="K152" s="19"/>
      <c r="L152" s="15" t="s">
        <v>315</v>
      </c>
      <c r="M152" s="15" t="s">
        <v>316</v>
      </c>
      <c r="N152" s="16">
        <v>0.0308287335169149</v>
      </c>
      <c r="O152" s="16">
        <v>0.00759119672162047</v>
      </c>
      <c r="P152" s="16">
        <v>0.0505007282391106</v>
      </c>
      <c r="Q152" s="16">
        <v>0.00487958114551018</v>
      </c>
      <c r="R152" s="16">
        <v>0.00342720838109037</v>
      </c>
      <c r="S152" s="16">
        <v>0.0457291044190773</v>
      </c>
      <c r="T152" s="16">
        <v>0.0606289204642195</v>
      </c>
      <c r="U152" s="16">
        <v>0.0622635891384053</v>
      </c>
      <c r="V152" s="16">
        <v>0.0337415697091386</v>
      </c>
    </row>
    <row r="153" ht="15.75" spans="1:22">
      <c r="A153" s="45"/>
      <c r="B153" s="28"/>
      <c r="C153" s="10"/>
      <c r="D153" s="11"/>
      <c r="E153" s="10"/>
      <c r="F153" s="10"/>
      <c r="G153" s="11"/>
      <c r="H153" s="10"/>
      <c r="I153" s="11"/>
      <c r="J153" s="10"/>
      <c r="K153" s="19"/>
      <c r="L153" s="15" t="s">
        <v>319</v>
      </c>
      <c r="M153" s="15" t="s">
        <v>320</v>
      </c>
      <c r="N153" s="16">
        <v>0.0437786798294654</v>
      </c>
      <c r="O153" s="16">
        <v>0.0278517721140974</v>
      </c>
      <c r="P153" s="16">
        <v>0.0406354876649257</v>
      </c>
      <c r="Q153" s="16">
        <v>0.0427421920468805</v>
      </c>
      <c r="R153" s="16">
        <v>0.0391312966553342</v>
      </c>
      <c r="S153" s="16">
        <v>0.029839277142058</v>
      </c>
      <c r="T153" s="16">
        <v>0.0306291410994311</v>
      </c>
      <c r="U153" s="16">
        <v>0.0229208907126337</v>
      </c>
      <c r="V153" s="16">
        <v>0.0492339015756089</v>
      </c>
    </row>
    <row r="154" ht="15.75" spans="1:22">
      <c r="A154" s="44">
        <v>312401</v>
      </c>
      <c r="B154" s="9" t="s">
        <v>990</v>
      </c>
      <c r="C154" s="10">
        <v>0.02168</v>
      </c>
      <c r="D154" s="11">
        <v>0.02037</v>
      </c>
      <c r="E154" s="10">
        <v>0.01545</v>
      </c>
      <c r="F154" s="10">
        <v>0</v>
      </c>
      <c r="G154" s="11">
        <v>0.03734</v>
      </c>
      <c r="H154" s="10">
        <v>0.01734</v>
      </c>
      <c r="I154" s="11">
        <v>0.03055</v>
      </c>
      <c r="J154" s="10">
        <v>0.02212</v>
      </c>
      <c r="K154" s="19">
        <v>0.02653</v>
      </c>
      <c r="L154" s="15" t="s">
        <v>327</v>
      </c>
      <c r="M154" s="15" t="s">
        <v>328</v>
      </c>
      <c r="N154" s="16">
        <v>0.0571770375084513</v>
      </c>
      <c r="O154" s="16">
        <v>0.0411814142211208</v>
      </c>
      <c r="P154" s="16">
        <v>0.0680422385343589</v>
      </c>
      <c r="Q154" s="16">
        <v>0.0608934534992612</v>
      </c>
      <c r="R154" s="16">
        <v>0.0513424600948622</v>
      </c>
      <c r="S154" s="16">
        <v>0.0597749403389174</v>
      </c>
      <c r="T154" s="16">
        <v>0.0552002994984721</v>
      </c>
      <c r="U154" s="16">
        <v>0.0702702979339364</v>
      </c>
      <c r="V154" s="16">
        <v>0.0983595165817867</v>
      </c>
    </row>
    <row r="155" ht="15.75" spans="1:22">
      <c r="A155" s="45"/>
      <c r="B155" s="28"/>
      <c r="C155" s="10"/>
      <c r="D155" s="11"/>
      <c r="E155" s="10"/>
      <c r="F155" s="10"/>
      <c r="G155" s="11"/>
      <c r="H155" s="10"/>
      <c r="I155" s="11"/>
      <c r="J155" s="10"/>
      <c r="K155" s="19"/>
      <c r="L155" s="15" t="s">
        <v>321</v>
      </c>
      <c r="M155" s="15" t="s">
        <v>322</v>
      </c>
      <c r="N155" s="16">
        <v>0.0418952444996714</v>
      </c>
      <c r="O155" s="16">
        <v>0.0157721610349264</v>
      </c>
      <c r="P155" s="16">
        <v>0.0477447397212777</v>
      </c>
      <c r="Q155" s="16">
        <v>0.0398007466048031</v>
      </c>
      <c r="R155" s="16">
        <v>0.0280995716351268</v>
      </c>
      <c r="S155" s="16">
        <v>0.0323988199843143</v>
      </c>
      <c r="T155" s="16">
        <v>0.0301066950101915</v>
      </c>
      <c r="U155" s="16">
        <v>0.0332758725563776</v>
      </c>
      <c r="V155" s="16">
        <v>0.033411975016927</v>
      </c>
    </row>
    <row r="156" ht="15.75" spans="1:22">
      <c r="A156" s="45"/>
      <c r="B156" s="28"/>
      <c r="C156" s="10"/>
      <c r="D156" s="11"/>
      <c r="E156" s="10"/>
      <c r="F156" s="10"/>
      <c r="G156" s="11"/>
      <c r="H156" s="10"/>
      <c r="I156" s="11"/>
      <c r="J156" s="10"/>
      <c r="K156" s="19"/>
      <c r="L156" s="15" t="s">
        <v>323</v>
      </c>
      <c r="M156" s="15" t="s">
        <v>324</v>
      </c>
      <c r="N156" s="16">
        <v>0.01099391811487</v>
      </c>
      <c r="O156" s="16">
        <v>0.00751149181300716</v>
      </c>
      <c r="P156" s="16">
        <v>0.0277801249125039</v>
      </c>
      <c r="Q156" s="16">
        <v>0.00806764039534429</v>
      </c>
      <c r="R156" s="16">
        <v>0.00871672521240613</v>
      </c>
      <c r="S156" s="16">
        <v>0.017537319682132</v>
      </c>
      <c r="T156" s="16">
        <v>0.0155233623237011</v>
      </c>
      <c r="U156" s="16">
        <v>0.0268930529147085</v>
      </c>
      <c r="V156" s="16">
        <v>0.0134037341896901</v>
      </c>
    </row>
    <row r="157" ht="15.75" spans="1:22">
      <c r="A157" s="45"/>
      <c r="B157" s="28"/>
      <c r="C157" s="10"/>
      <c r="D157" s="11"/>
      <c r="E157" s="10"/>
      <c r="F157" s="10"/>
      <c r="G157" s="11"/>
      <c r="H157" s="10"/>
      <c r="I157" s="11"/>
      <c r="J157" s="10"/>
      <c r="K157" s="19"/>
      <c r="L157" s="15" t="s">
        <v>325</v>
      </c>
      <c r="M157" s="15" t="s">
        <v>326</v>
      </c>
      <c r="N157" s="16">
        <v>0.032822813869686</v>
      </c>
      <c r="O157" s="16">
        <v>0.0163725513124619</v>
      </c>
      <c r="P157" s="16">
        <v>0.0527634336199245</v>
      </c>
      <c r="Q157" s="16">
        <v>0.0334410631738362</v>
      </c>
      <c r="R157" s="16">
        <v>0.0408744773064411</v>
      </c>
      <c r="S157" s="16">
        <v>0.0384888771775312</v>
      </c>
      <c r="T157" s="16">
        <v>0.0351231347909862</v>
      </c>
      <c r="U157" s="16">
        <v>0.0409904031052182</v>
      </c>
      <c r="V157" s="16">
        <v>0.0315884574734631</v>
      </c>
    </row>
    <row r="158" ht="15.75" spans="1:22">
      <c r="A158" s="44">
        <v>312501</v>
      </c>
      <c r="B158" s="9" t="s">
        <v>991</v>
      </c>
      <c r="C158" s="10">
        <v>0.21075</v>
      </c>
      <c r="D158" s="11">
        <v>0.24534</v>
      </c>
      <c r="E158" s="10">
        <v>0.08865</v>
      </c>
      <c r="F158" s="10">
        <v>0.12271</v>
      </c>
      <c r="G158" s="11">
        <v>0.17446</v>
      </c>
      <c r="H158" s="10">
        <v>0.2585</v>
      </c>
      <c r="I158" s="11">
        <v>0.2248</v>
      </c>
      <c r="J158" s="10">
        <v>0.20353</v>
      </c>
      <c r="K158" s="19">
        <v>0.10023</v>
      </c>
      <c r="L158" s="15" t="s">
        <v>329</v>
      </c>
      <c r="M158" s="15" t="s">
        <v>330</v>
      </c>
      <c r="N158" s="16">
        <v>0.0497263542846522</v>
      </c>
      <c r="O158" s="16">
        <v>0.0404159804304902</v>
      </c>
      <c r="P158" s="16">
        <v>0.0496644182157196</v>
      </c>
      <c r="Q158" s="16">
        <v>0.0351474517682542</v>
      </c>
      <c r="R158" s="16">
        <v>0.0477811295896839</v>
      </c>
      <c r="S158" s="16">
        <v>0.0581601097102727</v>
      </c>
      <c r="T158" s="16">
        <v>0.048650473048351</v>
      </c>
      <c r="U158" s="16">
        <v>0.0448947478709933</v>
      </c>
      <c r="V158" s="16">
        <v>0.039377656045947</v>
      </c>
    </row>
    <row r="159" ht="15.75" spans="1:11">
      <c r="A159" s="44">
        <v>313101</v>
      </c>
      <c r="B159" s="9" t="s">
        <v>992</v>
      </c>
      <c r="C159" s="10">
        <v>0.27892</v>
      </c>
      <c r="D159" s="11">
        <v>0.20854</v>
      </c>
      <c r="E159" s="10">
        <v>0.33757</v>
      </c>
      <c r="F159" s="10">
        <v>0.30417</v>
      </c>
      <c r="G159" s="11">
        <v>0.28511</v>
      </c>
      <c r="H159" s="10">
        <v>0.25552</v>
      </c>
      <c r="I159" s="11">
        <v>0.33251</v>
      </c>
      <c r="J159" s="10">
        <v>0.40189</v>
      </c>
      <c r="K159" s="19">
        <v>0.31735</v>
      </c>
    </row>
    <row r="160" ht="15.75" spans="1:22">
      <c r="A160" s="44">
        <v>313102</v>
      </c>
      <c r="B160" s="9" t="s">
        <v>993</v>
      </c>
      <c r="C160" s="10">
        <v>0.43821</v>
      </c>
      <c r="D160" s="11">
        <v>0.43171</v>
      </c>
      <c r="E160" s="10">
        <v>0.35401</v>
      </c>
      <c r="F160" s="10">
        <v>0.17911</v>
      </c>
      <c r="G160" s="11">
        <v>0.12806</v>
      </c>
      <c r="H160" s="10">
        <v>0.39517</v>
      </c>
      <c r="I160" s="11">
        <v>0.50088</v>
      </c>
      <c r="J160" s="10">
        <v>0.97131</v>
      </c>
      <c r="K160" s="19">
        <v>0.1495</v>
      </c>
      <c r="L160" s="15" t="s">
        <v>331</v>
      </c>
      <c r="M160" s="15" t="s">
        <v>332</v>
      </c>
      <c r="N160" s="16">
        <v>0.0512469135369958</v>
      </c>
      <c r="O160" s="16">
        <v>0.0456559623358508</v>
      </c>
      <c r="P160" s="16">
        <v>0.122572872877594</v>
      </c>
      <c r="Q160" s="16">
        <v>0.0982904497436275</v>
      </c>
      <c r="R160" s="16">
        <v>0.0730880511291366</v>
      </c>
      <c r="S160" s="16">
        <v>0.063134812294885</v>
      </c>
      <c r="T160" s="16">
        <v>0.0950739818844413</v>
      </c>
      <c r="U160" s="16">
        <v>0.115458877887507</v>
      </c>
      <c r="V160" s="16">
        <v>0.107454054824549</v>
      </c>
    </row>
    <row r="161" s="27" customFormat="1" ht="15.75" spans="1:22">
      <c r="A161" s="45"/>
      <c r="B161" s="28"/>
      <c r="C161" s="35"/>
      <c r="D161" s="36"/>
      <c r="E161" s="35"/>
      <c r="F161" s="35"/>
      <c r="G161" s="36"/>
      <c r="H161" s="35"/>
      <c r="I161" s="36"/>
      <c r="J161" s="35"/>
      <c r="K161" s="37"/>
      <c r="L161" s="15" t="s">
        <v>333</v>
      </c>
      <c r="M161" s="15" t="s">
        <v>334</v>
      </c>
      <c r="N161" s="16">
        <v>0.0650094080778148</v>
      </c>
      <c r="O161" s="16">
        <v>0.0308132415651232</v>
      </c>
      <c r="P161" s="16">
        <v>0.0873280424313407</v>
      </c>
      <c r="Q161" s="16">
        <v>0.085168675457851</v>
      </c>
      <c r="R161" s="16">
        <v>0.0746798177651303</v>
      </c>
      <c r="S161" s="16">
        <v>0.0458573141376756</v>
      </c>
      <c r="T161" s="16">
        <v>0.0645730711381545</v>
      </c>
      <c r="U161" s="16">
        <v>0.0986926469309568</v>
      </c>
      <c r="V161" s="16">
        <v>0.0600141720181802</v>
      </c>
    </row>
    <row r="162" s="27" customFormat="1" ht="15.75" spans="1:22">
      <c r="A162" s="45"/>
      <c r="B162" s="28"/>
      <c r="C162" s="35"/>
      <c r="D162" s="36"/>
      <c r="E162" s="35"/>
      <c r="F162" s="35"/>
      <c r="G162" s="36"/>
      <c r="H162" s="35"/>
      <c r="I162" s="36"/>
      <c r="J162" s="35"/>
      <c r="K162" s="37"/>
      <c r="L162" s="15" t="s">
        <v>335</v>
      </c>
      <c r="M162" s="15" t="s">
        <v>336</v>
      </c>
      <c r="N162" s="16">
        <v>0.0238043726790333</v>
      </c>
      <c r="O162" s="16">
        <v>0.00594782331287509</v>
      </c>
      <c r="P162" s="16">
        <v>0.018283752359732</v>
      </c>
      <c r="Q162" s="16">
        <v>0.0109316408956371</v>
      </c>
      <c r="R162" s="16">
        <v>0.0113615662403613</v>
      </c>
      <c r="S162" s="16">
        <v>0.0395635647371326</v>
      </c>
      <c r="T162" s="16">
        <v>0.0221376232880343</v>
      </c>
      <c r="U162" s="16">
        <v>0.120976695798023</v>
      </c>
      <c r="V162" s="16">
        <v>0.0155487104349849</v>
      </c>
    </row>
    <row r="163" ht="15.75" spans="1:22">
      <c r="A163" s="44">
        <v>314101</v>
      </c>
      <c r="B163" s="9" t="s">
        <v>994</v>
      </c>
      <c r="C163" s="10">
        <v>0.04023</v>
      </c>
      <c r="D163" s="11">
        <v>0.05852</v>
      </c>
      <c r="E163" s="10">
        <v>0.02367</v>
      </c>
      <c r="F163" s="10">
        <v>0.01627</v>
      </c>
      <c r="G163" s="11">
        <v>0.01816</v>
      </c>
      <c r="H163" s="10">
        <v>0.01619</v>
      </c>
      <c r="I163" s="11">
        <v>0.06513</v>
      </c>
      <c r="J163" s="10">
        <v>0</v>
      </c>
      <c r="K163" s="19">
        <v>0.02072</v>
      </c>
      <c r="L163" s="15" t="s">
        <v>337</v>
      </c>
      <c r="M163" s="15" t="s">
        <v>338</v>
      </c>
      <c r="N163" s="16">
        <v>0.0480400435048745</v>
      </c>
      <c r="O163" s="16">
        <v>0.0810040750805059</v>
      </c>
      <c r="P163" s="16">
        <v>0.0253060576325279</v>
      </c>
      <c r="Q163" s="16">
        <v>0.0934031008940631</v>
      </c>
      <c r="R163" s="16">
        <v>0.0420912667607129</v>
      </c>
      <c r="S163" s="16">
        <v>0.042015798954416</v>
      </c>
      <c r="T163" s="16">
        <v>0.0466006785027825</v>
      </c>
      <c r="U163" s="16">
        <v>0.0273528516280195</v>
      </c>
      <c r="V163" s="16">
        <v>0.0978761910016698</v>
      </c>
    </row>
    <row r="164" ht="15.75" spans="1:22">
      <c r="A164" s="44">
        <v>321101</v>
      </c>
      <c r="B164" s="9" t="s">
        <v>995</v>
      </c>
      <c r="C164" s="10">
        <v>1.06972</v>
      </c>
      <c r="D164" s="11">
        <v>1.14202</v>
      </c>
      <c r="E164" s="10">
        <v>1.03522</v>
      </c>
      <c r="F164" s="10">
        <v>0.93666</v>
      </c>
      <c r="G164" s="11">
        <v>0.81421</v>
      </c>
      <c r="H164" s="10">
        <v>1.23827</v>
      </c>
      <c r="I164" s="11">
        <v>0.967</v>
      </c>
      <c r="J164" s="10">
        <v>1.21066</v>
      </c>
      <c r="K164" s="19">
        <v>0.78769</v>
      </c>
      <c r="L164" s="15" t="s">
        <v>339</v>
      </c>
      <c r="M164" s="15" t="s">
        <v>340</v>
      </c>
      <c r="N164" s="16">
        <v>0.192649416733885</v>
      </c>
      <c r="O164" s="16">
        <v>0.167043256492248</v>
      </c>
      <c r="P164" s="16">
        <v>0.418938875035134</v>
      </c>
      <c r="Q164" s="16">
        <v>0.205701199767062</v>
      </c>
      <c r="R164" s="16">
        <v>0.202962210339412</v>
      </c>
      <c r="S164" s="16">
        <v>0.230957372276756</v>
      </c>
      <c r="T164" s="16">
        <v>0.233934110481872</v>
      </c>
      <c r="U164" s="16">
        <v>0.29505834545877</v>
      </c>
      <c r="V164" s="16">
        <v>0.325852441508429</v>
      </c>
    </row>
    <row r="165" ht="15.75" spans="1:22">
      <c r="A165" s="45"/>
      <c r="B165" s="28"/>
      <c r="C165" s="10"/>
      <c r="D165" s="11"/>
      <c r="E165" s="10"/>
      <c r="F165" s="10"/>
      <c r="G165" s="11"/>
      <c r="H165" s="10"/>
      <c r="I165" s="11"/>
      <c r="J165" s="10"/>
      <c r="K165" s="19"/>
      <c r="L165" s="15" t="s">
        <v>341</v>
      </c>
      <c r="M165" s="15" t="s">
        <v>342</v>
      </c>
      <c r="N165" s="16">
        <v>0.0593001907335483</v>
      </c>
      <c r="O165" s="16">
        <v>0.0642604676373962</v>
      </c>
      <c r="P165" s="16">
        <v>0.0763256352838346</v>
      </c>
      <c r="Q165" s="16">
        <v>0.0642889904173506</v>
      </c>
      <c r="R165" s="16">
        <v>0.0787338249556448</v>
      </c>
      <c r="S165" s="16">
        <v>0.061396648956369</v>
      </c>
      <c r="T165" s="16">
        <v>0.0856523595437604</v>
      </c>
      <c r="U165" s="16">
        <v>0.0682750495340228</v>
      </c>
      <c r="V165" s="16">
        <v>0.0828842891026085</v>
      </c>
    </row>
    <row r="166" ht="15.75" spans="1:22">
      <c r="A166" s="45"/>
      <c r="B166" s="28"/>
      <c r="C166" s="10"/>
      <c r="D166" s="11"/>
      <c r="E166" s="10"/>
      <c r="F166" s="10"/>
      <c r="G166" s="11"/>
      <c r="H166" s="10"/>
      <c r="I166" s="11"/>
      <c r="J166" s="10"/>
      <c r="K166" s="19"/>
      <c r="L166" s="15" t="s">
        <v>343</v>
      </c>
      <c r="M166" s="15" t="s">
        <v>344</v>
      </c>
      <c r="N166" s="16">
        <v>0.0985968439548753</v>
      </c>
      <c r="O166" s="16">
        <v>0.0508737531506855</v>
      </c>
      <c r="P166" s="16">
        <v>0.295505543702255</v>
      </c>
      <c r="Q166" s="16">
        <v>0.218921116086548</v>
      </c>
      <c r="R166" s="16">
        <v>0.161107499428917</v>
      </c>
      <c r="S166" s="16">
        <v>0.10937848727819</v>
      </c>
      <c r="T166" s="16">
        <v>0.0888520760148921</v>
      </c>
      <c r="U166" s="16">
        <v>0.115544354198837</v>
      </c>
      <c r="V166" s="16">
        <v>0.244158475427837</v>
      </c>
    </row>
    <row r="167" ht="15.75" spans="1:22">
      <c r="A167" s="45"/>
      <c r="B167" s="28"/>
      <c r="C167" s="10"/>
      <c r="D167" s="11"/>
      <c r="E167" s="10"/>
      <c r="F167" s="10"/>
      <c r="G167" s="11"/>
      <c r="H167" s="10"/>
      <c r="I167" s="11"/>
      <c r="J167" s="10"/>
      <c r="K167" s="19"/>
      <c r="L167" s="15" t="s">
        <v>345</v>
      </c>
      <c r="M167" s="15" t="s">
        <v>346</v>
      </c>
      <c r="N167" s="16">
        <v>0.324069401740106</v>
      </c>
      <c r="O167" s="16">
        <v>0.379179140072487</v>
      </c>
      <c r="P167" s="16">
        <v>0.346255204142151</v>
      </c>
      <c r="Q167" s="16">
        <v>0.357813296774504</v>
      </c>
      <c r="R167" s="16">
        <v>0.391289667780948</v>
      </c>
      <c r="S167" s="16">
        <v>0.391015742988373</v>
      </c>
      <c r="T167" s="16">
        <v>0.429210592564619</v>
      </c>
      <c r="U167" s="16">
        <v>0.435956562475443</v>
      </c>
      <c r="V167" s="16">
        <v>0.269431287711842</v>
      </c>
    </row>
    <row r="168" ht="15.75" spans="1:22">
      <c r="A168" s="45"/>
      <c r="B168" s="28"/>
      <c r="C168" s="10"/>
      <c r="D168" s="11"/>
      <c r="E168" s="10"/>
      <c r="F168" s="10"/>
      <c r="G168" s="11"/>
      <c r="H168" s="10"/>
      <c r="I168" s="11"/>
      <c r="J168" s="10"/>
      <c r="K168" s="19"/>
      <c r="L168" s="15" t="s">
        <v>347</v>
      </c>
      <c r="M168" s="15" t="s">
        <v>348</v>
      </c>
      <c r="N168" s="16">
        <v>0.0441840829953546</v>
      </c>
      <c r="O168" s="16">
        <v>0.030143339625375</v>
      </c>
      <c r="P168" s="16">
        <v>0.0691089601865295</v>
      </c>
      <c r="Q168" s="16">
        <v>0.0880655488732345</v>
      </c>
      <c r="R168" s="16">
        <v>0.0629444005917253</v>
      </c>
      <c r="S168" s="16">
        <v>0.0542753213392158</v>
      </c>
      <c r="T168" s="16">
        <v>0.0608379688016019</v>
      </c>
      <c r="U168" s="16">
        <v>0.04192480377796</v>
      </c>
      <c r="V168" s="16">
        <v>0.104877852498785</v>
      </c>
    </row>
    <row r="169" ht="15.75" spans="1:22">
      <c r="A169" s="44">
        <v>321201</v>
      </c>
      <c r="B169" s="9" t="s">
        <v>996</v>
      </c>
      <c r="C169" s="10">
        <v>0.10553</v>
      </c>
      <c r="D169" s="11">
        <v>0.09588</v>
      </c>
      <c r="E169" s="10">
        <v>0.08738</v>
      </c>
      <c r="F169" s="10">
        <v>0.14149</v>
      </c>
      <c r="G169" s="11">
        <v>0.11551</v>
      </c>
      <c r="H169" s="10">
        <v>0.09119</v>
      </c>
      <c r="I169" s="11">
        <v>0.12518</v>
      </c>
      <c r="J169" s="10">
        <v>0.09882</v>
      </c>
      <c r="K169" s="19">
        <v>0.10147</v>
      </c>
      <c r="L169" s="15" t="s">
        <v>349</v>
      </c>
      <c r="M169" s="15" t="s">
        <v>350</v>
      </c>
      <c r="N169" s="16">
        <v>0.0372777415577346</v>
      </c>
      <c r="O169" s="16">
        <v>0.036487828783385</v>
      </c>
      <c r="P169" s="16">
        <v>0.0479353717699521</v>
      </c>
      <c r="Q169" s="16">
        <v>0.0301048772857372</v>
      </c>
      <c r="R169" s="16">
        <v>0.0494769789434267</v>
      </c>
      <c r="S169" s="16">
        <v>0.0495770539718529</v>
      </c>
      <c r="T169" s="16">
        <v>0.0404583225757314</v>
      </c>
      <c r="U169" s="16">
        <v>0.0715031379766494</v>
      </c>
      <c r="V169" s="16">
        <v>0.0548898587554918</v>
      </c>
    </row>
    <row r="170" ht="15.75" spans="1:22">
      <c r="A170" s="44">
        <v>321202</v>
      </c>
      <c r="B170" s="9" t="s">
        <v>997</v>
      </c>
      <c r="C170" s="10">
        <v>0.47625</v>
      </c>
      <c r="D170" s="11">
        <v>0.50813</v>
      </c>
      <c r="E170" s="10">
        <v>0.32049</v>
      </c>
      <c r="F170" s="10">
        <v>0.41593</v>
      </c>
      <c r="G170" s="11">
        <v>0.47362</v>
      </c>
      <c r="H170" s="10">
        <v>0.4469</v>
      </c>
      <c r="I170" s="11">
        <v>0.49202</v>
      </c>
      <c r="J170" s="10">
        <v>0.51526</v>
      </c>
      <c r="K170" s="19">
        <v>0.4205</v>
      </c>
      <c r="L170" s="15" t="s">
        <v>351</v>
      </c>
      <c r="M170" s="15" t="s">
        <v>352</v>
      </c>
      <c r="N170" s="16">
        <v>0.190792767665561</v>
      </c>
      <c r="O170" s="16">
        <v>0.187021243390723</v>
      </c>
      <c r="P170" s="16">
        <v>0.248565264793499</v>
      </c>
      <c r="Q170" s="16">
        <v>0.194751589545522</v>
      </c>
      <c r="R170" s="16">
        <v>0.206557998634283</v>
      </c>
      <c r="S170" s="16">
        <v>0.19697773421843</v>
      </c>
      <c r="T170" s="16">
        <v>0.269427443923777</v>
      </c>
      <c r="U170" s="16">
        <v>0.314667632996763</v>
      </c>
      <c r="V170" s="16">
        <v>0.282266151531976</v>
      </c>
    </row>
    <row r="171" ht="15.75" spans="1:22">
      <c r="A171" s="44">
        <v>321203</v>
      </c>
      <c r="B171" s="9" t="s">
        <v>996</v>
      </c>
      <c r="C171" s="10">
        <v>0.30705</v>
      </c>
      <c r="D171" s="11">
        <v>0.38424</v>
      </c>
      <c r="E171" s="10">
        <v>0.15534</v>
      </c>
      <c r="F171" s="10">
        <v>0.24795</v>
      </c>
      <c r="G171" s="11">
        <v>0.19775</v>
      </c>
      <c r="H171" s="10">
        <v>0.33694</v>
      </c>
      <c r="I171" s="11">
        <v>0.25949</v>
      </c>
      <c r="J171" s="10">
        <v>0.34248</v>
      </c>
      <c r="K171" s="19">
        <v>0.13739</v>
      </c>
      <c r="L171" s="15" t="s">
        <v>359</v>
      </c>
      <c r="M171" s="15" t="s">
        <v>360</v>
      </c>
      <c r="N171" s="16">
        <v>0.190948410651174</v>
      </c>
      <c r="O171" s="16">
        <v>0.278489419033937</v>
      </c>
      <c r="P171" s="16">
        <v>0.139060264593033</v>
      </c>
      <c r="Q171" s="16">
        <v>0.200346410632866</v>
      </c>
      <c r="R171" s="16">
        <v>0.271585893345223</v>
      </c>
      <c r="S171" s="16">
        <v>0.259505800657949</v>
      </c>
      <c r="T171" s="16">
        <v>0.220944588324627</v>
      </c>
      <c r="U171" s="16">
        <v>0.16117486188034</v>
      </c>
      <c r="V171" s="16">
        <v>0.156028845960664</v>
      </c>
    </row>
    <row r="172" ht="15.75" spans="1:22">
      <c r="A172" s="45"/>
      <c r="B172" s="28"/>
      <c r="C172" s="10"/>
      <c r="D172" s="11"/>
      <c r="E172" s="10"/>
      <c r="F172" s="10"/>
      <c r="G172" s="11"/>
      <c r="H172" s="10"/>
      <c r="I172" s="11"/>
      <c r="J172" s="10"/>
      <c r="K172" s="19"/>
      <c r="L172" s="15" t="s">
        <v>353</v>
      </c>
      <c r="M172" s="15" t="s">
        <v>354</v>
      </c>
      <c r="N172" s="16">
        <v>0.0722900368199764</v>
      </c>
      <c r="O172" s="16">
        <v>0.0363617309164219</v>
      </c>
      <c r="P172" s="16">
        <v>0.13139586060913</v>
      </c>
      <c r="Q172" s="16">
        <v>0.0810038203911416</v>
      </c>
      <c r="R172" s="16">
        <v>0.0721095446964801</v>
      </c>
      <c r="S172" s="16">
        <v>0.109417300170404</v>
      </c>
      <c r="T172" s="16">
        <v>0.131888786255121</v>
      </c>
      <c r="U172" s="16">
        <v>0.0857195622153594</v>
      </c>
      <c r="V172" s="16">
        <v>0.14223295966528</v>
      </c>
    </row>
    <row r="173" ht="15.75" spans="1:22">
      <c r="A173" s="45"/>
      <c r="B173" s="28"/>
      <c r="C173" s="10"/>
      <c r="D173" s="11"/>
      <c r="E173" s="10"/>
      <c r="F173" s="10"/>
      <c r="G173" s="11"/>
      <c r="H173" s="10"/>
      <c r="I173" s="11"/>
      <c r="J173" s="10"/>
      <c r="K173" s="19"/>
      <c r="L173" s="15" t="s">
        <v>355</v>
      </c>
      <c r="M173" s="15" t="s">
        <v>356</v>
      </c>
      <c r="N173" s="16">
        <v>0.0309389350966988</v>
      </c>
      <c r="O173" s="16">
        <v>0.034174181582851</v>
      </c>
      <c r="P173" s="16">
        <v>0.0411859751712093</v>
      </c>
      <c r="Q173" s="16">
        <v>0.0227533662412922</v>
      </c>
      <c r="R173" s="16">
        <v>0.0477479156292878</v>
      </c>
      <c r="S173" s="16">
        <v>0.0402088413773875</v>
      </c>
      <c r="T173" s="16">
        <v>0.0383891671176804</v>
      </c>
      <c r="U173" s="16">
        <v>0.0431195605388</v>
      </c>
      <c r="V173" s="16">
        <v>0.0295256757261999</v>
      </c>
    </row>
    <row r="174" ht="15.75" spans="1:22">
      <c r="A174" s="45"/>
      <c r="B174" s="28"/>
      <c r="C174" s="10"/>
      <c r="D174" s="11"/>
      <c r="E174" s="10"/>
      <c r="F174" s="10"/>
      <c r="G174" s="11"/>
      <c r="H174" s="10"/>
      <c r="I174" s="11"/>
      <c r="J174" s="10"/>
      <c r="K174" s="19"/>
      <c r="L174" s="15" t="s">
        <v>357</v>
      </c>
      <c r="M174" s="15" t="s">
        <v>358</v>
      </c>
      <c r="N174" s="16">
        <v>0.0664739970031924</v>
      </c>
      <c r="O174" s="16">
        <v>0.0256615361369362</v>
      </c>
      <c r="P174" s="16">
        <v>0.18374199721157</v>
      </c>
      <c r="Q174" s="16">
        <v>0.177512683480234</v>
      </c>
      <c r="R174" s="16">
        <v>0.0892451547986279</v>
      </c>
      <c r="S174" s="16">
        <v>0.0686162081599971</v>
      </c>
      <c r="T174" s="16">
        <v>0.0711360447051379</v>
      </c>
      <c r="U174" s="16">
        <v>0.0961203093557203</v>
      </c>
      <c r="V174" s="16">
        <v>0.137018549537707</v>
      </c>
    </row>
    <row r="175" ht="15.75" spans="1:11">
      <c r="A175" s="44">
        <v>321301</v>
      </c>
      <c r="B175" s="9" t="s">
        <v>998</v>
      </c>
      <c r="C175" s="10">
        <v>0.29982</v>
      </c>
      <c r="D175" s="11">
        <v>0.19269</v>
      </c>
      <c r="E175" s="10">
        <v>0.47316</v>
      </c>
      <c r="F175" s="10">
        <v>0.32321</v>
      </c>
      <c r="G175" s="11">
        <v>0.24112</v>
      </c>
      <c r="H175" s="10">
        <v>0.33434</v>
      </c>
      <c r="I175" s="11">
        <v>0.33115</v>
      </c>
      <c r="J175" s="10">
        <v>0.54773</v>
      </c>
      <c r="K175" s="19">
        <v>0.28024</v>
      </c>
    </row>
    <row r="176" ht="15.75" spans="1:11">
      <c r="A176" s="44">
        <v>321302</v>
      </c>
      <c r="B176" s="9" t="s">
        <v>999</v>
      </c>
      <c r="C176" s="10">
        <v>0.20269</v>
      </c>
      <c r="D176" s="11">
        <v>0.14228</v>
      </c>
      <c r="E176" s="10">
        <v>0.32817</v>
      </c>
      <c r="F176" s="10">
        <v>0.25973</v>
      </c>
      <c r="G176" s="11">
        <v>0.20884</v>
      </c>
      <c r="H176" s="10">
        <v>0.30275</v>
      </c>
      <c r="I176" s="11">
        <v>0.20451</v>
      </c>
      <c r="J176" s="10">
        <v>0.16821</v>
      </c>
      <c r="K176" s="19">
        <v>0.27935</v>
      </c>
    </row>
    <row r="177" s="27" customFormat="1" ht="15.75" spans="1:22">
      <c r="A177" s="45"/>
      <c r="B177" s="28"/>
      <c r="C177" s="35"/>
      <c r="D177" s="36"/>
      <c r="E177" s="35"/>
      <c r="F177" s="35"/>
      <c r="G177" s="36"/>
      <c r="H177" s="35"/>
      <c r="I177" s="36"/>
      <c r="J177" s="35"/>
      <c r="K177" s="37"/>
      <c r="L177" s="15" t="s">
        <v>361</v>
      </c>
      <c r="M177" s="15" t="s">
        <v>362</v>
      </c>
      <c r="N177" s="16">
        <v>0.0186467733645302</v>
      </c>
      <c r="O177" s="16">
        <v>0.013813822634051</v>
      </c>
      <c r="P177" s="16">
        <v>0.0273694242625582</v>
      </c>
      <c r="Q177" s="16">
        <v>0.0237902068608103</v>
      </c>
      <c r="R177" s="16">
        <v>0.0311693744430697</v>
      </c>
      <c r="S177" s="16">
        <v>0.0380985524693602</v>
      </c>
      <c r="T177" s="16">
        <v>0.0233618244421034</v>
      </c>
      <c r="U177" s="16">
        <v>0.0164619437610751</v>
      </c>
      <c r="V177" s="16">
        <v>0.0286156374798874</v>
      </c>
    </row>
    <row r="178" s="27" customFormat="1" ht="15.75" spans="1:22">
      <c r="A178" s="45"/>
      <c r="B178" s="28"/>
      <c r="C178" s="35"/>
      <c r="D178" s="36"/>
      <c r="E178" s="35"/>
      <c r="F178" s="35"/>
      <c r="G178" s="36"/>
      <c r="H178" s="35"/>
      <c r="I178" s="36"/>
      <c r="J178" s="35"/>
      <c r="K178" s="37"/>
      <c r="L178" s="15" t="s">
        <v>363</v>
      </c>
      <c r="M178" s="15" t="s">
        <v>364</v>
      </c>
      <c r="N178" s="16">
        <v>0.0295225165109382</v>
      </c>
      <c r="O178" s="16">
        <v>0.0264138071118232</v>
      </c>
      <c r="P178" s="16">
        <v>0.0309926220160779</v>
      </c>
      <c r="Q178" s="16">
        <v>0.0343949371877825</v>
      </c>
      <c r="R178" s="16">
        <v>0.035293131493706</v>
      </c>
      <c r="S178" s="16">
        <v>0.0516682299366353</v>
      </c>
      <c r="T178" s="16">
        <v>0.042584058839357</v>
      </c>
      <c r="U178" s="16">
        <v>0.0325966927031306</v>
      </c>
      <c r="V178" s="16">
        <v>0.043125177424521</v>
      </c>
    </row>
    <row r="179" s="27" customFormat="1" ht="15.75" spans="1:22">
      <c r="A179" s="45"/>
      <c r="B179" s="28"/>
      <c r="C179" s="35"/>
      <c r="D179" s="36"/>
      <c r="E179" s="35"/>
      <c r="F179" s="35"/>
      <c r="G179" s="36"/>
      <c r="H179" s="35"/>
      <c r="I179" s="36"/>
      <c r="J179" s="35"/>
      <c r="K179" s="37"/>
      <c r="L179" s="15" t="s">
        <v>365</v>
      </c>
      <c r="M179" s="15" t="s">
        <v>366</v>
      </c>
      <c r="N179" s="16">
        <v>0.0759559802099205</v>
      </c>
      <c r="O179" s="16">
        <v>0.11865555628867</v>
      </c>
      <c r="P179" s="16">
        <v>0.0649872493992132</v>
      </c>
      <c r="Q179" s="16">
        <v>0.0745493429121395</v>
      </c>
      <c r="R179" s="16">
        <v>0.074560710606033</v>
      </c>
      <c r="S179" s="16">
        <v>0.0934728121566545</v>
      </c>
      <c r="T179" s="16">
        <v>0.0850822716797932</v>
      </c>
      <c r="U179" s="16">
        <v>0.0808720845595574</v>
      </c>
      <c r="V179" s="16">
        <v>0.0509584291216686</v>
      </c>
    </row>
    <row r="180" ht="15.75" spans="1:11">
      <c r="A180" s="44">
        <v>322101</v>
      </c>
      <c r="B180" s="9" t="s">
        <v>1000</v>
      </c>
      <c r="C180" s="10">
        <v>0.01128</v>
      </c>
      <c r="D180" s="11">
        <v>0.01233</v>
      </c>
      <c r="E180" s="10">
        <v>0.00945</v>
      </c>
      <c r="F180" s="10">
        <v>0.00591</v>
      </c>
      <c r="G180" s="11">
        <v>0.00996</v>
      </c>
      <c r="H180" s="10">
        <v>0.00756</v>
      </c>
      <c r="I180" s="11">
        <v>0.00871</v>
      </c>
      <c r="J180" s="10">
        <v>0.02484</v>
      </c>
      <c r="K180" s="19">
        <v>0.00562</v>
      </c>
    </row>
    <row r="181" ht="15.75" spans="1:22">
      <c r="A181" s="43">
        <v>411101</v>
      </c>
      <c r="B181" s="20" t="s">
        <v>1001</v>
      </c>
      <c r="C181" s="7">
        <v>3.05838</v>
      </c>
      <c r="D181" s="8">
        <v>5.15934</v>
      </c>
      <c r="E181" s="7">
        <v>1.33182</v>
      </c>
      <c r="F181" s="7">
        <v>1.76788</v>
      </c>
      <c r="G181" s="8">
        <v>1.87551</v>
      </c>
      <c r="H181" s="7">
        <v>1.65566</v>
      </c>
      <c r="I181" s="8">
        <v>2.26837</v>
      </c>
      <c r="J181" s="7">
        <v>1.44345</v>
      </c>
      <c r="K181" s="22">
        <v>1.55647</v>
      </c>
      <c r="L181" s="15" t="s">
        <v>367</v>
      </c>
      <c r="M181" s="15" t="s">
        <v>368</v>
      </c>
      <c r="N181" s="16">
        <v>2.56320455267899</v>
      </c>
      <c r="O181" s="16">
        <v>5.68767419125562</v>
      </c>
      <c r="P181" s="16">
        <v>1.26730135978649</v>
      </c>
      <c r="Q181" s="16">
        <v>1.44787868689064</v>
      </c>
      <c r="R181" s="16">
        <v>1.51137961504652</v>
      </c>
      <c r="S181" s="16">
        <v>2.26363696864402</v>
      </c>
      <c r="T181" s="16">
        <v>1.57956315829266</v>
      </c>
      <c r="U181" s="16">
        <v>1.35900420516718</v>
      </c>
      <c r="V181" s="16">
        <v>1.26385670558747</v>
      </c>
    </row>
    <row r="182" ht="15.75" spans="1:22">
      <c r="A182" s="44">
        <v>421101</v>
      </c>
      <c r="B182" s="9" t="s">
        <v>1002</v>
      </c>
      <c r="C182" s="10">
        <v>0.95035</v>
      </c>
      <c r="D182" s="11">
        <v>0.37475</v>
      </c>
      <c r="E182" s="10">
        <v>0.86197</v>
      </c>
      <c r="F182" s="10">
        <v>1.33023</v>
      </c>
      <c r="G182" s="11">
        <v>1.43498</v>
      </c>
      <c r="H182" s="10">
        <v>1.20882</v>
      </c>
      <c r="I182" s="11">
        <v>1.46483</v>
      </c>
      <c r="J182" s="10">
        <v>1.18624</v>
      </c>
      <c r="K182" s="19">
        <v>1.27472</v>
      </c>
      <c r="L182" s="15" t="s">
        <v>369</v>
      </c>
      <c r="M182" s="15" t="s">
        <v>370</v>
      </c>
      <c r="N182" s="16">
        <v>0.0278272075188751</v>
      </c>
      <c r="O182" s="16">
        <v>0.0228428070600097</v>
      </c>
      <c r="P182" s="16">
        <v>0.013946086252026</v>
      </c>
      <c r="Q182" s="16">
        <v>0.0297154961626457</v>
      </c>
      <c r="R182" s="16">
        <v>0.028910606209576</v>
      </c>
      <c r="S182" s="16">
        <v>0.0208623825957856</v>
      </c>
      <c r="T182" s="16">
        <v>0.0203318081285278</v>
      </c>
      <c r="U182" s="16">
        <v>0.0765501291380369</v>
      </c>
      <c r="V182" s="16">
        <v>0.0421402566180177</v>
      </c>
    </row>
    <row r="183" ht="15.75" spans="1:22">
      <c r="A183" s="44"/>
      <c r="B183" s="9"/>
      <c r="C183" s="10"/>
      <c r="D183" s="11"/>
      <c r="E183" s="10"/>
      <c r="F183" s="10"/>
      <c r="G183" s="11"/>
      <c r="H183" s="10"/>
      <c r="I183" s="11"/>
      <c r="J183" s="10"/>
      <c r="K183" s="19"/>
      <c r="L183" s="15" t="s">
        <v>371</v>
      </c>
      <c r="M183" s="15" t="s">
        <v>372</v>
      </c>
      <c r="N183" s="16">
        <v>0.256606898624431</v>
      </c>
      <c r="O183" s="16">
        <v>0.0495836665646106</v>
      </c>
      <c r="P183" s="16">
        <v>0.201934818649365</v>
      </c>
      <c r="Q183" s="16">
        <v>0.1543586939529</v>
      </c>
      <c r="R183" s="16">
        <v>0.177106426455087</v>
      </c>
      <c r="S183" s="16">
        <v>0.0933995677619019</v>
      </c>
      <c r="T183" s="16">
        <v>0.0946853818236664</v>
      </c>
      <c r="U183" s="16">
        <v>0.204088209052751</v>
      </c>
      <c r="V183" s="16">
        <v>0.18275444158669</v>
      </c>
    </row>
    <row r="184" ht="15.75" spans="1:22">
      <c r="A184" s="44"/>
      <c r="B184" s="9"/>
      <c r="C184" s="10"/>
      <c r="D184" s="11"/>
      <c r="E184" s="10"/>
      <c r="F184" s="10"/>
      <c r="G184" s="11"/>
      <c r="H184" s="10"/>
      <c r="I184" s="11"/>
      <c r="J184" s="10"/>
      <c r="K184" s="19"/>
      <c r="L184" s="15" t="s">
        <v>373</v>
      </c>
      <c r="M184" s="15" t="s">
        <v>374</v>
      </c>
      <c r="N184" s="16">
        <v>0.150994520593468</v>
      </c>
      <c r="O184" s="16">
        <v>0.0546212432335761</v>
      </c>
      <c r="P184" s="16">
        <v>0.279150209541117</v>
      </c>
      <c r="Q184" s="16">
        <v>0.215687659603205</v>
      </c>
      <c r="R184" s="16">
        <v>0.218098228222901</v>
      </c>
      <c r="S184" s="16">
        <v>0.107572937122876</v>
      </c>
      <c r="T184" s="16">
        <v>0.138421112661025</v>
      </c>
      <c r="U184" s="16">
        <v>0.25644392231601</v>
      </c>
      <c r="V184" s="16">
        <v>0.175981662931932</v>
      </c>
    </row>
    <row r="185" ht="15.75" spans="1:22">
      <c r="A185" s="44"/>
      <c r="B185" s="9"/>
      <c r="C185" s="10"/>
      <c r="D185" s="11"/>
      <c r="E185" s="10"/>
      <c r="F185" s="10"/>
      <c r="G185" s="11"/>
      <c r="H185" s="10"/>
      <c r="I185" s="11"/>
      <c r="J185" s="10"/>
      <c r="K185" s="19"/>
      <c r="L185" s="15" t="s">
        <v>375</v>
      </c>
      <c r="M185" s="15" t="s">
        <v>376</v>
      </c>
      <c r="N185" s="16">
        <v>0.165548144289219</v>
      </c>
      <c r="O185" s="16">
        <v>0.00697585185667816</v>
      </c>
      <c r="P185" s="16">
        <v>0.016657968128103</v>
      </c>
      <c r="Q185" s="16">
        <v>0.0306173021828902</v>
      </c>
      <c r="R185" s="16">
        <v>0.0261368519990778</v>
      </c>
      <c r="S185" s="16">
        <v>0.00835142460664393</v>
      </c>
      <c r="T185" s="16">
        <v>0.0137646811988617</v>
      </c>
      <c r="U185" s="16">
        <v>0.0226917311808738</v>
      </c>
      <c r="V185" s="16">
        <v>0.0323876171991393</v>
      </c>
    </row>
    <row r="186" ht="15.75" spans="1:22">
      <c r="A186" s="44"/>
      <c r="B186" s="9"/>
      <c r="C186" s="10"/>
      <c r="D186" s="11"/>
      <c r="E186" s="10"/>
      <c r="F186" s="10"/>
      <c r="G186" s="11"/>
      <c r="H186" s="10"/>
      <c r="I186" s="11"/>
      <c r="J186" s="10"/>
      <c r="K186" s="19"/>
      <c r="L186" s="15" t="s">
        <v>377</v>
      </c>
      <c r="M186" s="15" t="s">
        <v>378</v>
      </c>
      <c r="N186" s="16">
        <v>0.379194250889248</v>
      </c>
      <c r="O186" s="16">
        <v>0.0916165891204369</v>
      </c>
      <c r="P186" s="16">
        <v>0.309546365864232</v>
      </c>
      <c r="Q186" s="16">
        <v>0.229824520157275</v>
      </c>
      <c r="R186" s="16">
        <v>0.28537083465776</v>
      </c>
      <c r="S186" s="16">
        <v>0.172078319550074</v>
      </c>
      <c r="T186" s="16">
        <v>0.168772576917164</v>
      </c>
      <c r="U186" s="16">
        <v>0.34712077744172</v>
      </c>
      <c r="V186" s="16">
        <v>0.291508741487398</v>
      </c>
    </row>
    <row r="187" ht="15.75" spans="1:22">
      <c r="A187" s="44"/>
      <c r="B187" s="9"/>
      <c r="C187" s="10"/>
      <c r="D187" s="11"/>
      <c r="E187" s="10"/>
      <c r="F187" s="10"/>
      <c r="G187" s="11"/>
      <c r="H187" s="10"/>
      <c r="I187" s="11"/>
      <c r="J187" s="10"/>
      <c r="K187" s="19"/>
      <c r="L187" s="15" t="s">
        <v>381</v>
      </c>
      <c r="M187" s="15" t="s">
        <v>382</v>
      </c>
      <c r="N187" s="16">
        <v>0.0354826018834192</v>
      </c>
      <c r="O187" s="16">
        <v>0.00831916427996379</v>
      </c>
      <c r="P187" s="16">
        <v>0.0531835145509238</v>
      </c>
      <c r="Q187" s="16">
        <v>0.0406887390492652</v>
      </c>
      <c r="R187" s="16">
        <v>0.0280640897297151</v>
      </c>
      <c r="S187" s="16">
        <v>0.0131879399505109</v>
      </c>
      <c r="T187" s="16">
        <v>0.0501709991598657</v>
      </c>
      <c r="U187" s="16">
        <v>0.0137078078738297</v>
      </c>
      <c r="V187" s="16">
        <v>0.0246615890493874</v>
      </c>
    </row>
    <row r="188" ht="15.75" spans="1:22">
      <c r="A188" s="44"/>
      <c r="B188" s="9"/>
      <c r="C188" s="10"/>
      <c r="D188" s="11"/>
      <c r="E188" s="10"/>
      <c r="F188" s="10"/>
      <c r="G188" s="11"/>
      <c r="H188" s="10"/>
      <c r="I188" s="11"/>
      <c r="J188" s="10"/>
      <c r="K188" s="19"/>
      <c r="L188" s="15" t="s">
        <v>383</v>
      </c>
      <c r="M188" s="15" t="s">
        <v>384</v>
      </c>
      <c r="N188" s="16">
        <v>0.0620333503689268</v>
      </c>
      <c r="O188" s="16">
        <v>0.0236896606658888</v>
      </c>
      <c r="P188" s="16">
        <v>0.0183957489949697</v>
      </c>
      <c r="Q188" s="16">
        <v>0.0408254168626037</v>
      </c>
      <c r="R188" s="16">
        <v>0.094870384934517</v>
      </c>
      <c r="S188" s="16">
        <v>0.0401066217669137</v>
      </c>
      <c r="T188" s="16">
        <v>0.0519355892741995</v>
      </c>
      <c r="U188" s="16">
        <v>0.147924049488942</v>
      </c>
      <c r="V188" s="16">
        <v>0.0986137126314459</v>
      </c>
    </row>
    <row r="189" ht="15.75" spans="1:22">
      <c r="A189" s="44"/>
      <c r="B189" s="9"/>
      <c r="C189" s="10"/>
      <c r="D189" s="11"/>
      <c r="E189" s="10"/>
      <c r="F189" s="10"/>
      <c r="G189" s="11"/>
      <c r="H189" s="10"/>
      <c r="I189" s="11"/>
      <c r="J189" s="10"/>
      <c r="K189" s="19"/>
      <c r="L189" s="15" t="s">
        <v>385</v>
      </c>
      <c r="M189" s="15" t="s">
        <v>386</v>
      </c>
      <c r="N189" s="16">
        <v>0.114310869009217</v>
      </c>
      <c r="O189" s="16">
        <v>0.0368623941573146</v>
      </c>
      <c r="P189" s="16">
        <v>0.133967739750821</v>
      </c>
      <c r="Q189" s="16">
        <v>0.104729869465162</v>
      </c>
      <c r="R189" s="16">
        <v>0.114556326253239</v>
      </c>
      <c r="S189" s="16">
        <v>0.116490551633982</v>
      </c>
      <c r="T189" s="16">
        <v>0.0650269359526338</v>
      </c>
      <c r="U189" s="16">
        <v>0.155591438616584</v>
      </c>
      <c r="V189" s="16">
        <v>0.16295477561718</v>
      </c>
    </row>
    <row r="190" ht="15.75" spans="1:11">
      <c r="A190" s="44">
        <v>421102</v>
      </c>
      <c r="B190" s="9" t="s">
        <v>1003</v>
      </c>
      <c r="C190" s="10">
        <v>0.1302</v>
      </c>
      <c r="D190" s="11">
        <v>0.17048</v>
      </c>
      <c r="E190" s="10">
        <v>0.05302</v>
      </c>
      <c r="F190" s="10">
        <v>0.23383</v>
      </c>
      <c r="G190" s="11">
        <v>0.15784</v>
      </c>
      <c r="H190" s="10">
        <v>0.02603</v>
      </c>
      <c r="I190" s="11">
        <v>0.09409</v>
      </c>
      <c r="J190" s="10">
        <v>0.08689</v>
      </c>
      <c r="K190" s="19">
        <v>0.1766</v>
      </c>
    </row>
    <row r="191" ht="15.75" spans="1:22">
      <c r="A191" s="44">
        <v>421103</v>
      </c>
      <c r="B191" s="9" t="s">
        <v>1004</v>
      </c>
      <c r="C191" s="10">
        <v>0.05534</v>
      </c>
      <c r="D191" s="11">
        <v>0.05232</v>
      </c>
      <c r="E191" s="10">
        <v>0.03045</v>
      </c>
      <c r="F191" s="10">
        <v>0.04121</v>
      </c>
      <c r="G191" s="11">
        <v>0.04803</v>
      </c>
      <c r="H191" s="10">
        <v>0.04423</v>
      </c>
      <c r="I191" s="11">
        <v>0.08315</v>
      </c>
      <c r="J191" s="10">
        <v>0.05751</v>
      </c>
      <c r="K191" s="19">
        <v>0.052</v>
      </c>
      <c r="L191" s="15" t="s">
        <v>379</v>
      </c>
      <c r="M191" s="15" t="s">
        <v>380</v>
      </c>
      <c r="N191" s="16">
        <v>0.0379985026589269</v>
      </c>
      <c r="O191" s="16">
        <v>0.0262671910421018</v>
      </c>
      <c r="P191" s="16">
        <v>0.0316160529083701</v>
      </c>
      <c r="Q191" s="16">
        <v>0.0461909410486977</v>
      </c>
      <c r="R191" s="16">
        <v>0.0872606029396842</v>
      </c>
      <c r="S191" s="16">
        <v>0.0304283778862324</v>
      </c>
      <c r="T191" s="16">
        <v>0.032759783974248</v>
      </c>
      <c r="U191" s="16">
        <v>0.0673790831541733</v>
      </c>
      <c r="V191" s="16">
        <v>0.0637449743855797</v>
      </c>
    </row>
    <row r="192" ht="15.75" spans="1:22">
      <c r="A192" s="44">
        <v>422101</v>
      </c>
      <c r="B192" s="9" t="s">
        <v>1005</v>
      </c>
      <c r="C192" s="10">
        <v>0.7796</v>
      </c>
      <c r="D192" s="11">
        <v>0.64138</v>
      </c>
      <c r="E192" s="10">
        <v>0.44329</v>
      </c>
      <c r="F192" s="10">
        <v>0.71532</v>
      </c>
      <c r="G192" s="11">
        <v>0.84763</v>
      </c>
      <c r="H192" s="10">
        <v>1.00767</v>
      </c>
      <c r="I192" s="11">
        <v>1.15752</v>
      </c>
      <c r="J192" s="10">
        <v>0.53613</v>
      </c>
      <c r="K192" s="19">
        <v>0.74555</v>
      </c>
      <c r="L192" s="15" t="s">
        <v>387</v>
      </c>
      <c r="M192" s="15" t="s">
        <v>388</v>
      </c>
      <c r="N192" s="16">
        <v>0.607779900052065</v>
      </c>
      <c r="O192" s="16">
        <v>0.178339442561833</v>
      </c>
      <c r="P192" s="16">
        <v>0.252555247530187</v>
      </c>
      <c r="Q192" s="16">
        <v>0.254308466385481</v>
      </c>
      <c r="R192" s="16">
        <v>0.298508533898144</v>
      </c>
      <c r="S192" s="16">
        <v>0.202364838338688</v>
      </c>
      <c r="T192" s="16">
        <v>0.132557826596848</v>
      </c>
      <c r="U192" s="16">
        <v>0.247596646366439</v>
      </c>
      <c r="V192" s="16">
        <v>0.1914679182109</v>
      </c>
    </row>
    <row r="193" s="27" customFormat="1" ht="15.75" spans="1:22">
      <c r="A193" s="45"/>
      <c r="B193" s="28"/>
      <c r="C193" s="35"/>
      <c r="D193" s="36"/>
      <c r="E193" s="35"/>
      <c r="F193" s="35"/>
      <c r="G193" s="36"/>
      <c r="H193" s="35"/>
      <c r="I193" s="36"/>
      <c r="J193" s="35"/>
      <c r="K193" s="37"/>
      <c r="L193" s="15" t="s">
        <v>389</v>
      </c>
      <c r="M193" s="15" t="s">
        <v>390</v>
      </c>
      <c r="N193" s="16">
        <v>0.0911279986715923</v>
      </c>
      <c r="O193" s="16">
        <v>0.347846204939541</v>
      </c>
      <c r="P193" s="16">
        <v>0</v>
      </c>
      <c r="Q193" s="16">
        <v>0.00321653862263206</v>
      </c>
      <c r="R193" s="16">
        <v>0.00187746577808834</v>
      </c>
      <c r="S193" s="16">
        <v>0.0633691449026813</v>
      </c>
      <c r="T193" s="16">
        <v>0.0336473690805181</v>
      </c>
      <c r="U193" s="16">
        <v>0</v>
      </c>
      <c r="V193" s="16">
        <v>0</v>
      </c>
    </row>
    <row r="194" ht="15.75" spans="1:22">
      <c r="A194" s="44">
        <v>431101</v>
      </c>
      <c r="B194" s="9" t="s">
        <v>1006</v>
      </c>
      <c r="C194" s="10">
        <v>0.75775</v>
      </c>
      <c r="D194" s="11">
        <v>1.34834</v>
      </c>
      <c r="E194" s="10">
        <v>0.21383</v>
      </c>
      <c r="F194" s="10">
        <v>0.45683</v>
      </c>
      <c r="G194" s="11">
        <v>0.59775</v>
      </c>
      <c r="H194" s="10">
        <v>0.42188</v>
      </c>
      <c r="I194" s="11">
        <v>0.30008</v>
      </c>
      <c r="J194" s="10">
        <v>0.35982</v>
      </c>
      <c r="K194" s="19">
        <v>0.80023</v>
      </c>
      <c r="L194" s="15" t="s">
        <v>391</v>
      </c>
      <c r="M194" s="15" t="s">
        <v>392</v>
      </c>
      <c r="N194" s="16">
        <v>0.533245639591587</v>
      </c>
      <c r="O194" s="16">
        <v>1.19569345617679</v>
      </c>
      <c r="P194" s="16">
        <v>0.210797915878415</v>
      </c>
      <c r="Q194" s="16">
        <v>0.379485185971562</v>
      </c>
      <c r="R194" s="16">
        <v>0.505797907605174</v>
      </c>
      <c r="S194" s="16">
        <v>0.418292083936545</v>
      </c>
      <c r="T194" s="16">
        <v>0.386159960300902</v>
      </c>
      <c r="U194" s="16">
        <v>0.248337775060223</v>
      </c>
      <c r="V194" s="16">
        <v>0.668416357429576</v>
      </c>
    </row>
    <row r="195" ht="15.75" spans="1:22">
      <c r="A195" s="44"/>
      <c r="B195" s="9"/>
      <c r="C195" s="10"/>
      <c r="D195" s="11"/>
      <c r="E195" s="10"/>
      <c r="F195" s="10"/>
      <c r="G195" s="11"/>
      <c r="H195" s="10"/>
      <c r="I195" s="11"/>
      <c r="J195" s="10"/>
      <c r="K195" s="19"/>
      <c r="L195" s="15" t="s">
        <v>393</v>
      </c>
      <c r="M195" s="15" t="s">
        <v>394</v>
      </c>
      <c r="N195" s="16">
        <v>0.0845675171224885</v>
      </c>
      <c r="O195" s="16">
        <v>0.200317287167556</v>
      </c>
      <c r="P195" s="16">
        <v>0.0146646277051275</v>
      </c>
      <c r="Q195" s="16">
        <v>0.145505976775917</v>
      </c>
      <c r="R195" s="16">
        <v>0.103685037469909</v>
      </c>
      <c r="S195" s="16">
        <v>0.0491835385637013</v>
      </c>
      <c r="T195" s="16">
        <v>0.0131669148229877</v>
      </c>
      <c r="U195" s="16">
        <v>0.0698625721277822</v>
      </c>
      <c r="V195" s="16">
        <v>0.0485234673853686</v>
      </c>
    </row>
    <row r="196" ht="15.75" spans="1:22">
      <c r="A196" s="44">
        <v>432101</v>
      </c>
      <c r="B196" s="9" t="s">
        <v>1007</v>
      </c>
      <c r="C196" s="10">
        <v>0.23389</v>
      </c>
      <c r="D196" s="11">
        <v>0.43479</v>
      </c>
      <c r="E196" s="10">
        <v>0.08381</v>
      </c>
      <c r="F196" s="10">
        <v>0.12827</v>
      </c>
      <c r="G196" s="11">
        <v>0.10176</v>
      </c>
      <c r="H196" s="10">
        <v>0.21146</v>
      </c>
      <c r="I196" s="11">
        <v>0.09666</v>
      </c>
      <c r="J196" s="10">
        <v>0.06652</v>
      </c>
      <c r="K196" s="19">
        <v>0.07916</v>
      </c>
      <c r="L196" s="15" t="s">
        <v>395</v>
      </c>
      <c r="M196" s="15" t="s">
        <v>396</v>
      </c>
      <c r="N196" s="16">
        <v>0.222979132273275</v>
      </c>
      <c r="O196" s="16">
        <v>0.531193180158574</v>
      </c>
      <c r="P196" s="16">
        <v>0.0920530889918584</v>
      </c>
      <c r="Q196" s="16">
        <v>0.176743395892865</v>
      </c>
      <c r="R196" s="16">
        <v>0.132646163149401</v>
      </c>
      <c r="S196" s="16">
        <v>0.292489378654212</v>
      </c>
      <c r="T196" s="16">
        <v>0.124358807867534</v>
      </c>
      <c r="U196" s="16">
        <v>0.0707302324657706</v>
      </c>
      <c r="V196" s="16">
        <v>0.122212719640844</v>
      </c>
    </row>
    <row r="197" ht="15.75" spans="1:22">
      <c r="A197" s="44">
        <v>441101</v>
      </c>
      <c r="B197" s="9" t="s">
        <v>1008</v>
      </c>
      <c r="C197" s="10">
        <v>3.29469</v>
      </c>
      <c r="D197" s="11">
        <v>3.56113</v>
      </c>
      <c r="E197" s="10">
        <v>2.11104</v>
      </c>
      <c r="F197" s="10">
        <v>3.83076</v>
      </c>
      <c r="G197" s="11">
        <v>3.51047</v>
      </c>
      <c r="H197" s="10">
        <v>3.84142</v>
      </c>
      <c r="I197" s="11">
        <v>3.23947</v>
      </c>
      <c r="J197" s="10">
        <v>2.06672</v>
      </c>
      <c r="K197" s="19">
        <v>2.79456</v>
      </c>
      <c r="L197" s="15" t="s">
        <v>397</v>
      </c>
      <c r="M197" s="15" t="s">
        <v>398</v>
      </c>
      <c r="N197" s="16">
        <v>2.48253288106226</v>
      </c>
      <c r="O197" s="16">
        <v>2.76489722211364</v>
      </c>
      <c r="P197" s="16">
        <v>1.86572618270971</v>
      </c>
      <c r="Q197" s="16">
        <v>3.47381177172192</v>
      </c>
      <c r="R197" s="16">
        <v>3.01089527532606</v>
      </c>
      <c r="S197" s="16">
        <v>3.04059305879641</v>
      </c>
      <c r="T197" s="16">
        <v>2.77439310685331</v>
      </c>
      <c r="U197" s="16">
        <v>1.95686193821783</v>
      </c>
      <c r="V197" s="16">
        <v>2.76375462618405</v>
      </c>
    </row>
    <row r="198" ht="15.75" spans="1:22">
      <c r="A198" s="44">
        <v>442101</v>
      </c>
      <c r="B198" s="9" t="s">
        <v>1009</v>
      </c>
      <c r="C198" s="10">
        <v>1.19963</v>
      </c>
      <c r="D198" s="11">
        <v>1.60876</v>
      </c>
      <c r="E198" s="10">
        <v>0.65026</v>
      </c>
      <c r="F198" s="10">
        <v>1.2176</v>
      </c>
      <c r="G198" s="11">
        <v>1.00769</v>
      </c>
      <c r="H198" s="10">
        <v>1.33257</v>
      </c>
      <c r="I198" s="11">
        <v>0.974</v>
      </c>
      <c r="J198" s="10">
        <v>0.56386</v>
      </c>
      <c r="K198" s="19">
        <v>0.63484</v>
      </c>
      <c r="L198" s="15" t="s">
        <v>399</v>
      </c>
      <c r="M198" s="15" t="s">
        <v>400</v>
      </c>
      <c r="N198" s="16">
        <v>1.14491164578263</v>
      </c>
      <c r="O198" s="16">
        <v>1.53701736358436</v>
      </c>
      <c r="P198" s="16">
        <v>0.642004781205062</v>
      </c>
      <c r="Q198" s="16">
        <v>1.33687452901795</v>
      </c>
      <c r="R198" s="16">
        <v>1.29570152960871</v>
      </c>
      <c r="S198" s="16">
        <v>1.45245304775784</v>
      </c>
      <c r="T198" s="16">
        <v>1.11423973994901</v>
      </c>
      <c r="U198" s="16">
        <v>0.953211941016747</v>
      </c>
      <c r="V198" s="16">
        <v>0.931765497982334</v>
      </c>
    </row>
    <row r="199" ht="15.75" spans="1:22">
      <c r="A199" s="44">
        <v>443101</v>
      </c>
      <c r="B199" s="9" t="s">
        <v>1010</v>
      </c>
      <c r="C199" s="10">
        <v>0.02683</v>
      </c>
      <c r="D199" s="11">
        <v>0.02218</v>
      </c>
      <c r="E199" s="10">
        <v>0.05194</v>
      </c>
      <c r="F199" s="10">
        <v>0.03048</v>
      </c>
      <c r="G199" s="11">
        <v>0.01594</v>
      </c>
      <c r="H199" s="10">
        <v>0.05353</v>
      </c>
      <c r="I199" s="11">
        <v>0.02149</v>
      </c>
      <c r="J199" s="10">
        <v>0.02537</v>
      </c>
      <c r="K199" s="19">
        <v>0.00318</v>
      </c>
      <c r="L199" s="15" t="s">
        <v>401</v>
      </c>
      <c r="M199" s="15" t="s">
        <v>402</v>
      </c>
      <c r="N199" s="16">
        <v>0.0336198632556462</v>
      </c>
      <c r="O199" s="16">
        <v>0.0481053322246064</v>
      </c>
      <c r="P199" s="16">
        <v>0.0204545018465472</v>
      </c>
      <c r="Q199" s="16">
        <v>0.0322065006091003</v>
      </c>
      <c r="R199" s="16">
        <v>0.0282885486986765</v>
      </c>
      <c r="S199" s="16">
        <v>0.0556838927973948</v>
      </c>
      <c r="T199" s="16">
        <v>0.0269371712698904</v>
      </c>
      <c r="U199" s="16">
        <v>0.0323005097790422</v>
      </c>
      <c r="V199" s="16">
        <v>0.0134004728120929</v>
      </c>
    </row>
    <row r="200" ht="15.75" spans="1:22">
      <c r="A200" s="44">
        <v>443102</v>
      </c>
      <c r="B200" s="9" t="s">
        <v>1011</v>
      </c>
      <c r="C200" s="12">
        <v>2.12782</v>
      </c>
      <c r="D200" s="11">
        <v>0.36373</v>
      </c>
      <c r="E200" s="10">
        <v>3.6805</v>
      </c>
      <c r="F200" s="10">
        <v>2.00633</v>
      </c>
      <c r="G200" s="11">
        <v>2.39228</v>
      </c>
      <c r="H200" s="10">
        <v>1.83914</v>
      </c>
      <c r="I200" s="11">
        <v>3.49055</v>
      </c>
      <c r="J200" s="10">
        <v>5.73319</v>
      </c>
      <c r="K200" s="19">
        <v>2.06635</v>
      </c>
      <c r="L200" s="15" t="s">
        <v>403</v>
      </c>
      <c r="M200" s="15" t="s">
        <v>404</v>
      </c>
      <c r="N200" s="16">
        <v>2.09501199254473</v>
      </c>
      <c r="O200" s="16">
        <v>0.322863422085062</v>
      </c>
      <c r="P200" s="16">
        <v>3.17053906929712</v>
      </c>
      <c r="Q200" s="16">
        <v>2.03933865673681</v>
      </c>
      <c r="R200" s="16">
        <v>2.12839489934116</v>
      </c>
      <c r="S200" s="16">
        <v>1.63669526013061</v>
      </c>
      <c r="T200" s="16">
        <v>3.68752126462769</v>
      </c>
      <c r="U200" s="16">
        <v>5.4139740762007</v>
      </c>
      <c r="V200" s="16">
        <v>1.97624396729473</v>
      </c>
    </row>
    <row r="201" ht="15.75" spans="1:22">
      <c r="A201" s="43">
        <v>511101</v>
      </c>
      <c r="B201" s="20" t="s">
        <v>1012</v>
      </c>
      <c r="C201" s="7">
        <v>0.23131</v>
      </c>
      <c r="D201" s="8">
        <v>0.16996</v>
      </c>
      <c r="E201" s="7">
        <v>0.20226</v>
      </c>
      <c r="F201" s="7">
        <v>0.33596</v>
      </c>
      <c r="G201" s="8">
        <v>0.24027</v>
      </c>
      <c r="H201" s="7">
        <v>0.29183</v>
      </c>
      <c r="I201" s="8">
        <v>0.26005</v>
      </c>
      <c r="J201" s="7">
        <v>0.2207</v>
      </c>
      <c r="K201" s="22">
        <v>0.35719</v>
      </c>
      <c r="L201" s="15" t="s">
        <v>405</v>
      </c>
      <c r="M201" s="15" t="s">
        <v>406</v>
      </c>
      <c r="N201" s="16">
        <v>0.0703300033197927</v>
      </c>
      <c r="O201" s="16">
        <v>0.0167392469517665</v>
      </c>
      <c r="P201" s="16">
        <v>0.105446312615232</v>
      </c>
      <c r="Q201" s="16">
        <v>0.0741836600661777</v>
      </c>
      <c r="R201" s="16">
        <v>0.0594392141192374</v>
      </c>
      <c r="S201" s="16">
        <v>0.0579363012325737</v>
      </c>
      <c r="T201" s="16">
        <v>0.0836600255685585</v>
      </c>
      <c r="U201" s="16">
        <v>0.254016241829186</v>
      </c>
      <c r="V201" s="16">
        <v>0.0208207161266312</v>
      </c>
    </row>
    <row r="202" ht="15.75" spans="1:11">
      <c r="A202" s="44">
        <v>511102</v>
      </c>
      <c r="B202" s="9" t="s">
        <v>1013</v>
      </c>
      <c r="C202" s="10">
        <v>0.01425</v>
      </c>
      <c r="D202" s="11">
        <v>0.02137</v>
      </c>
      <c r="E202" s="10">
        <v>0.00744</v>
      </c>
      <c r="F202" s="10">
        <v>0.00552</v>
      </c>
      <c r="G202" s="11">
        <v>0.00763</v>
      </c>
      <c r="H202" s="10">
        <v>0.01192</v>
      </c>
      <c r="I202" s="11">
        <v>0.00634</v>
      </c>
      <c r="J202" s="10">
        <v>0.00924</v>
      </c>
      <c r="K202" s="19">
        <v>0.03833</v>
      </c>
    </row>
    <row r="203" ht="15.75" spans="1:22">
      <c r="A203" s="44">
        <v>511103</v>
      </c>
      <c r="B203" s="9" t="s">
        <v>1014</v>
      </c>
      <c r="C203" s="10">
        <v>0.02852</v>
      </c>
      <c r="D203" s="11">
        <v>0.02558</v>
      </c>
      <c r="E203" s="10">
        <v>0.06399</v>
      </c>
      <c r="F203" s="10">
        <v>0.06045</v>
      </c>
      <c r="G203" s="11">
        <v>0.03328</v>
      </c>
      <c r="H203" s="10">
        <v>0.02703</v>
      </c>
      <c r="I203" s="11">
        <v>0.00171</v>
      </c>
      <c r="J203" s="10">
        <v>0.01753</v>
      </c>
      <c r="K203" s="19">
        <v>0.09395</v>
      </c>
      <c r="L203" s="15" t="s">
        <v>409</v>
      </c>
      <c r="M203" s="15" t="s">
        <v>410</v>
      </c>
      <c r="N203" s="16">
        <v>0.0577876049002798</v>
      </c>
      <c r="O203" s="16">
        <v>0.0460064055199878</v>
      </c>
      <c r="P203" s="16">
        <v>0.106020609575642</v>
      </c>
      <c r="Q203" s="16">
        <v>0.0767400017449804</v>
      </c>
      <c r="R203" s="16">
        <v>0.0529099952538893</v>
      </c>
      <c r="S203" s="16">
        <v>0.0540618570052075</v>
      </c>
      <c r="T203" s="16">
        <v>0.0385393501292627</v>
      </c>
      <c r="U203" s="16">
        <v>0.0611503148890582</v>
      </c>
      <c r="V203" s="16">
        <v>0.18501048883494</v>
      </c>
    </row>
    <row r="204" ht="15.75" spans="1:22">
      <c r="A204" s="44">
        <v>511104</v>
      </c>
      <c r="B204" s="9" t="s">
        <v>1015</v>
      </c>
      <c r="C204" s="10">
        <v>0.04743</v>
      </c>
      <c r="D204" s="11">
        <v>0.06312</v>
      </c>
      <c r="E204" s="10">
        <v>0.02236</v>
      </c>
      <c r="F204" s="10">
        <v>0.0743</v>
      </c>
      <c r="G204" s="11">
        <v>0.01775</v>
      </c>
      <c r="H204" s="10">
        <v>0.00385</v>
      </c>
      <c r="I204" s="11">
        <v>0.03953</v>
      </c>
      <c r="J204" s="10">
        <v>0.04852</v>
      </c>
      <c r="K204" s="19">
        <v>0.08565</v>
      </c>
      <c r="L204" s="15" t="s">
        <v>411</v>
      </c>
      <c r="M204" s="15" t="s">
        <v>412</v>
      </c>
      <c r="N204" s="16">
        <v>0.0472080651081727</v>
      </c>
      <c r="O204" s="16">
        <v>0.0486753937100541</v>
      </c>
      <c r="P204" s="16">
        <v>0.0204536918923532</v>
      </c>
      <c r="Q204" s="16">
        <v>0.0633364922955339</v>
      </c>
      <c r="R204" s="16">
        <v>0.0546614369301224</v>
      </c>
      <c r="S204" s="16">
        <v>0.0236888524942656</v>
      </c>
      <c r="T204" s="16">
        <v>0.0111501721016626</v>
      </c>
      <c r="U204" s="16">
        <v>0.0405425957646514</v>
      </c>
      <c r="V204" s="16">
        <v>0.0479346693621853</v>
      </c>
    </row>
    <row r="205" ht="15.75" spans="1:22">
      <c r="A205" s="44">
        <v>511105</v>
      </c>
      <c r="B205" s="9" t="s">
        <v>1016</v>
      </c>
      <c r="C205" s="10">
        <v>0.07145</v>
      </c>
      <c r="D205" s="11">
        <v>0.08585</v>
      </c>
      <c r="E205" s="10">
        <v>0.06361</v>
      </c>
      <c r="F205" s="10">
        <v>0.06364</v>
      </c>
      <c r="G205" s="11">
        <v>0.15078</v>
      </c>
      <c r="H205" s="10">
        <v>0.06032</v>
      </c>
      <c r="I205" s="11">
        <v>0.02342</v>
      </c>
      <c r="J205" s="10">
        <v>0.0611</v>
      </c>
      <c r="K205" s="19">
        <v>0.10935</v>
      </c>
      <c r="L205" s="15" t="s">
        <v>407</v>
      </c>
      <c r="M205" s="15" t="s">
        <v>408</v>
      </c>
      <c r="N205" s="16">
        <v>0.0766641229279034</v>
      </c>
      <c r="O205" s="16">
        <v>0.100580532256157</v>
      </c>
      <c r="P205" s="16">
        <v>0.0744863197926588</v>
      </c>
      <c r="Q205" s="16">
        <v>0.084141222124706</v>
      </c>
      <c r="R205" s="16">
        <v>0.0518036205132552</v>
      </c>
      <c r="S205" s="16">
        <v>0.10465212745722</v>
      </c>
      <c r="T205" s="16">
        <v>0.0604515237867088</v>
      </c>
      <c r="U205" s="16">
        <v>0.0325810399949827</v>
      </c>
      <c r="V205" s="16">
        <v>0.117329704602881</v>
      </c>
    </row>
    <row r="206" ht="15.75" spans="1:22">
      <c r="A206" s="44">
        <v>511106</v>
      </c>
      <c r="B206" s="9" t="s">
        <v>1017</v>
      </c>
      <c r="C206" s="10">
        <v>0.13286</v>
      </c>
      <c r="D206" s="11">
        <v>0.07502</v>
      </c>
      <c r="E206" s="10">
        <v>0.13303</v>
      </c>
      <c r="F206" s="10">
        <v>0.21422</v>
      </c>
      <c r="G206" s="11">
        <v>0.16835</v>
      </c>
      <c r="H206" s="10">
        <v>0.15999</v>
      </c>
      <c r="I206" s="11">
        <v>0.12237</v>
      </c>
      <c r="J206" s="10">
        <v>0.15822</v>
      </c>
      <c r="K206" s="19">
        <v>0.36963</v>
      </c>
      <c r="L206" s="15" t="s">
        <v>413</v>
      </c>
      <c r="M206" s="15" t="s">
        <v>414</v>
      </c>
      <c r="N206" s="16">
        <v>0.41017330537423</v>
      </c>
      <c r="O206" s="16">
        <v>0.31780215534124</v>
      </c>
      <c r="P206" s="16">
        <v>0.636646989941377</v>
      </c>
      <c r="Q206" s="16">
        <v>0.539750767204919</v>
      </c>
      <c r="R206" s="16">
        <v>0.493852654670869</v>
      </c>
      <c r="S206" s="16">
        <v>0.382897168280864</v>
      </c>
      <c r="T206" s="16">
        <v>0.36487622288443</v>
      </c>
      <c r="U206" s="16">
        <v>0.572211775943557</v>
      </c>
      <c r="V206" s="16">
        <v>0.757803345881996</v>
      </c>
    </row>
    <row r="207" ht="15.75" spans="1:11">
      <c r="A207" s="44">
        <v>511201</v>
      </c>
      <c r="B207" s="9" t="s">
        <v>1018</v>
      </c>
      <c r="C207" s="10">
        <v>0.00341</v>
      </c>
      <c r="D207" s="11">
        <v>0.0078</v>
      </c>
      <c r="E207" s="10">
        <v>0.00179</v>
      </c>
      <c r="F207" s="10">
        <v>0</v>
      </c>
      <c r="G207" s="11">
        <v>0</v>
      </c>
      <c r="H207" s="10">
        <v>0.00023</v>
      </c>
      <c r="I207" s="11">
        <v>0.00116</v>
      </c>
      <c r="J207" s="10">
        <v>0.00169</v>
      </c>
      <c r="K207" s="19">
        <v>0</v>
      </c>
    </row>
    <row r="208" ht="15.75" spans="1:11">
      <c r="A208" s="44">
        <v>511202</v>
      </c>
      <c r="B208" s="9" t="s">
        <v>1019</v>
      </c>
      <c r="C208" s="10">
        <v>0.07586</v>
      </c>
      <c r="D208" s="11">
        <v>0.04549</v>
      </c>
      <c r="E208" s="10">
        <v>0.09481</v>
      </c>
      <c r="F208" s="10">
        <v>0.10597</v>
      </c>
      <c r="G208" s="11">
        <v>0.06222</v>
      </c>
      <c r="H208" s="10">
        <v>0.12921</v>
      </c>
      <c r="I208" s="11">
        <v>0.04913</v>
      </c>
      <c r="J208" s="10">
        <v>0.15103</v>
      </c>
      <c r="K208" s="19">
        <v>0.09543</v>
      </c>
    </row>
    <row r="209" ht="15.75" spans="1:22">
      <c r="A209" s="44">
        <v>521101</v>
      </c>
      <c r="B209" s="9" t="s">
        <v>1020</v>
      </c>
      <c r="C209" s="10">
        <v>0.12067</v>
      </c>
      <c r="D209" s="11">
        <v>0.11872</v>
      </c>
      <c r="E209" s="10">
        <v>0.08399</v>
      </c>
      <c r="F209" s="10">
        <v>0.09589</v>
      </c>
      <c r="G209" s="11">
        <v>0.10761</v>
      </c>
      <c r="H209" s="10">
        <v>0.07076</v>
      </c>
      <c r="I209" s="11">
        <v>0.18507</v>
      </c>
      <c r="J209" s="10">
        <v>0.08985</v>
      </c>
      <c r="K209" s="19">
        <v>0.16753</v>
      </c>
      <c r="L209" s="15" t="s">
        <v>419</v>
      </c>
      <c r="M209" s="15" t="s">
        <v>420</v>
      </c>
      <c r="N209" s="16">
        <v>0.206479476224863</v>
      </c>
      <c r="O209" s="16">
        <v>0.149365432952295</v>
      </c>
      <c r="P209" s="16">
        <v>0.222323278369808</v>
      </c>
      <c r="Q209" s="16">
        <v>0.197068674286144</v>
      </c>
      <c r="R209" s="16">
        <v>0.247888067930468</v>
      </c>
      <c r="S209" s="16">
        <v>0.243688245404746</v>
      </c>
      <c r="T209" s="16">
        <v>0.22880426025102</v>
      </c>
      <c r="U209" s="16">
        <v>0.271723566451</v>
      </c>
      <c r="V209" s="16">
        <v>0.2128560069161</v>
      </c>
    </row>
    <row r="210" ht="15.75" spans="1:11">
      <c r="A210" s="44">
        <v>521102</v>
      </c>
      <c r="B210" s="9" t="s">
        <v>1021</v>
      </c>
      <c r="C210" s="10">
        <v>0.09676</v>
      </c>
      <c r="D210" s="11">
        <v>0.04131</v>
      </c>
      <c r="E210" s="10">
        <v>0.10681</v>
      </c>
      <c r="F210" s="10">
        <v>0.18697</v>
      </c>
      <c r="G210" s="11">
        <v>0.14837</v>
      </c>
      <c r="H210" s="10">
        <v>0.14948</v>
      </c>
      <c r="I210" s="11">
        <v>0.09174</v>
      </c>
      <c r="J210" s="10">
        <v>0.0649</v>
      </c>
      <c r="K210" s="19">
        <v>0.29862</v>
      </c>
    </row>
    <row r="211" ht="15.75" spans="1:11">
      <c r="A211" s="44">
        <v>521103</v>
      </c>
      <c r="B211" s="9" t="s">
        <v>1022</v>
      </c>
      <c r="C211" s="10">
        <v>0.09029</v>
      </c>
      <c r="D211" s="11">
        <v>0.0597</v>
      </c>
      <c r="E211" s="10">
        <v>0.19378</v>
      </c>
      <c r="F211" s="10">
        <v>0</v>
      </c>
      <c r="G211" s="11">
        <v>0.02371</v>
      </c>
      <c r="H211" s="10">
        <v>0.09106</v>
      </c>
      <c r="I211" s="11">
        <v>0.11773</v>
      </c>
      <c r="J211" s="10">
        <v>0.25007</v>
      </c>
      <c r="K211" s="19">
        <v>0</v>
      </c>
    </row>
    <row r="212" ht="15.75" spans="1:22">
      <c r="A212" s="44">
        <v>521104</v>
      </c>
      <c r="B212" s="9" t="s">
        <v>1023</v>
      </c>
      <c r="C212" s="10">
        <v>0.07037</v>
      </c>
      <c r="D212" s="11">
        <v>0.11418</v>
      </c>
      <c r="E212" s="10">
        <v>0.03381</v>
      </c>
      <c r="F212" s="10">
        <v>0.05073</v>
      </c>
      <c r="G212" s="11">
        <v>0.05007</v>
      </c>
      <c r="H212" s="10">
        <v>0.0371</v>
      </c>
      <c r="I212" s="11">
        <v>0.05718</v>
      </c>
      <c r="J212" s="10">
        <v>0.03538</v>
      </c>
      <c r="K212" s="19">
        <v>0.0186</v>
      </c>
      <c r="L212" s="15" t="s">
        <v>423</v>
      </c>
      <c r="M212" s="15" t="s">
        <v>424</v>
      </c>
      <c r="N212" s="16">
        <v>0.0557521667325863</v>
      </c>
      <c r="O212" s="16">
        <v>0.016451994578427</v>
      </c>
      <c r="P212" s="16">
        <v>0.0137759357783822</v>
      </c>
      <c r="Q212" s="16">
        <v>0.0176441053006768</v>
      </c>
      <c r="R212" s="16">
        <v>0.0224641528875948</v>
      </c>
      <c r="S212" s="16">
        <v>0.0161982785988743</v>
      </c>
      <c r="T212" s="16">
        <v>0.0290553776924105</v>
      </c>
      <c r="U212" s="16">
        <v>0.0269903078764188</v>
      </c>
      <c r="V212" s="16">
        <v>0.0133519033745839</v>
      </c>
    </row>
    <row r="213" ht="15.75" spans="1:22">
      <c r="A213" s="44">
        <v>521105</v>
      </c>
      <c r="B213" s="9" t="s">
        <v>1024</v>
      </c>
      <c r="C213" s="10">
        <v>0.03955</v>
      </c>
      <c r="D213" s="11">
        <v>0.05334</v>
      </c>
      <c r="E213" s="10">
        <v>0.03357</v>
      </c>
      <c r="F213" s="10">
        <v>0.03888</v>
      </c>
      <c r="G213" s="11">
        <v>0.02743</v>
      </c>
      <c r="H213" s="10">
        <v>0.03712</v>
      </c>
      <c r="I213" s="11">
        <v>0.02561</v>
      </c>
      <c r="J213" s="10">
        <v>0.02177</v>
      </c>
      <c r="K213" s="19">
        <v>0.0539</v>
      </c>
      <c r="L213" s="15" t="s">
        <v>417</v>
      </c>
      <c r="M213" s="15" t="s">
        <v>418</v>
      </c>
      <c r="N213" s="16">
        <v>0.0370103626440023</v>
      </c>
      <c r="O213" s="16">
        <v>0.0392078501642589</v>
      </c>
      <c r="P213" s="16">
        <v>0.0353949613000645</v>
      </c>
      <c r="Q213" s="16">
        <v>0.0292492638245935</v>
      </c>
      <c r="R213" s="16">
        <v>0.0344845567422522</v>
      </c>
      <c r="S213" s="16">
        <v>0.046668966563759</v>
      </c>
      <c r="T213" s="16">
        <v>0.0381035574397516</v>
      </c>
      <c r="U213" s="16">
        <v>0.0345969911665071</v>
      </c>
      <c r="V213" s="16">
        <v>0.0323146744336779</v>
      </c>
    </row>
    <row r="214" s="27" customFormat="1" ht="15.75" spans="1:22">
      <c r="A214" s="45"/>
      <c r="B214" s="28"/>
      <c r="C214" s="35"/>
      <c r="D214" s="36"/>
      <c r="E214" s="35"/>
      <c r="F214" s="35"/>
      <c r="G214" s="36"/>
      <c r="H214" s="35"/>
      <c r="I214" s="36"/>
      <c r="J214" s="35"/>
      <c r="K214" s="37"/>
      <c r="L214" s="15" t="s">
        <v>415</v>
      </c>
      <c r="M214" s="15" t="s">
        <v>416</v>
      </c>
      <c r="N214" s="16">
        <v>0.0329939299238307</v>
      </c>
      <c r="O214" s="16">
        <v>0.0489815576934646</v>
      </c>
      <c r="P214" s="16">
        <v>0.0221765597688999</v>
      </c>
      <c r="Q214" s="16">
        <v>0.0260198463873294</v>
      </c>
      <c r="R214" s="16">
        <v>0.0295335450605789</v>
      </c>
      <c r="S214" s="16">
        <v>0.0355090424475754</v>
      </c>
      <c r="T214" s="16">
        <v>0.0210083299009137</v>
      </c>
      <c r="U214" s="16">
        <v>0.0317857970787076</v>
      </c>
      <c r="V214" s="16">
        <v>0.0314012605252761</v>
      </c>
    </row>
    <row r="215" s="27" customFormat="1" ht="15.75" spans="1:22">
      <c r="A215" s="45"/>
      <c r="B215" s="28"/>
      <c r="C215" s="35"/>
      <c r="D215" s="36"/>
      <c r="E215" s="35"/>
      <c r="F215" s="35"/>
      <c r="G215" s="36"/>
      <c r="H215" s="35"/>
      <c r="I215" s="36"/>
      <c r="J215" s="35"/>
      <c r="K215" s="37"/>
      <c r="L215" s="15" t="s">
        <v>421</v>
      </c>
      <c r="M215" s="15" t="s">
        <v>422</v>
      </c>
      <c r="N215" s="16">
        <v>0.0369292036505298</v>
      </c>
      <c r="O215" s="16">
        <v>0.0192419385410714</v>
      </c>
      <c r="P215" s="16">
        <v>0.0530603988549425</v>
      </c>
      <c r="Q215" s="16">
        <v>0.0816412666419394</v>
      </c>
      <c r="R215" s="16">
        <v>0.0495069828111123</v>
      </c>
      <c r="S215" s="16">
        <v>0.0458766253720314</v>
      </c>
      <c r="T215" s="16">
        <v>0.0282988930427565</v>
      </c>
      <c r="U215" s="16">
        <v>0.0288724369447587</v>
      </c>
      <c r="V215" s="16">
        <v>0.0889216236373133</v>
      </c>
    </row>
    <row r="216" s="27" customFormat="1" ht="15.75" spans="1:22">
      <c r="A216" s="45"/>
      <c r="B216" s="28"/>
      <c r="C216" s="35"/>
      <c r="D216" s="36"/>
      <c r="E216" s="35"/>
      <c r="F216" s="35"/>
      <c r="G216" s="36"/>
      <c r="H216" s="35"/>
      <c r="I216" s="36"/>
      <c r="J216" s="35"/>
      <c r="K216" s="37"/>
      <c r="L216" s="15" t="s">
        <v>425</v>
      </c>
      <c r="M216" s="15" t="s">
        <v>426</v>
      </c>
      <c r="N216" s="16">
        <v>0.0419252048662864</v>
      </c>
      <c r="O216" s="16">
        <v>0.0547774132018231</v>
      </c>
      <c r="P216" s="16">
        <v>0.11508808291657</v>
      </c>
      <c r="Q216" s="16">
        <v>0.0846100064981136</v>
      </c>
      <c r="R216" s="16">
        <v>0.0814156429083965</v>
      </c>
      <c r="S216" s="16">
        <v>0.076519617094336</v>
      </c>
      <c r="T216" s="16">
        <v>0.0895718619941381</v>
      </c>
      <c r="U216" s="16">
        <v>0.0903012343393538</v>
      </c>
      <c r="V216" s="16">
        <v>0.0980104881103606</v>
      </c>
    </row>
    <row r="217" ht="15.75" spans="1:22">
      <c r="A217" s="44">
        <v>522101</v>
      </c>
      <c r="B217" s="9" t="s">
        <v>1025</v>
      </c>
      <c r="C217" s="10">
        <v>0.16627</v>
      </c>
      <c r="D217" s="11">
        <v>0.17926</v>
      </c>
      <c r="E217" s="10">
        <v>0.17436</v>
      </c>
      <c r="F217" s="10">
        <v>0.19981</v>
      </c>
      <c r="G217" s="11">
        <v>0.2055</v>
      </c>
      <c r="H217" s="10">
        <v>0.15465</v>
      </c>
      <c r="I217" s="11">
        <v>0.14071</v>
      </c>
      <c r="J217" s="10">
        <v>0.07327</v>
      </c>
      <c r="K217" s="19">
        <v>0.27923</v>
      </c>
      <c r="L217" s="15" t="s">
        <v>429</v>
      </c>
      <c r="M217" s="15" t="s">
        <v>430</v>
      </c>
      <c r="N217" s="16">
        <v>0.176020591417042</v>
      </c>
      <c r="O217" s="16">
        <v>0.123625242408621</v>
      </c>
      <c r="P217" s="16">
        <v>0.170342696998542</v>
      </c>
      <c r="Q217" s="16">
        <v>0.199226752182095</v>
      </c>
      <c r="R217" s="16">
        <v>0.186607099900148</v>
      </c>
      <c r="S217" s="16">
        <v>0.20948541607686</v>
      </c>
      <c r="T217" s="16">
        <v>0.190557458329615</v>
      </c>
      <c r="U217" s="16">
        <v>0.251456959124176</v>
      </c>
      <c r="V217" s="16">
        <v>0.300341960231375</v>
      </c>
    </row>
    <row r="218" ht="15.75" spans="1:22">
      <c r="A218" s="44">
        <v>522102</v>
      </c>
      <c r="B218" s="9" t="s">
        <v>1026</v>
      </c>
      <c r="C218" s="10">
        <v>0.27033</v>
      </c>
      <c r="D218" s="11">
        <v>0.19162</v>
      </c>
      <c r="E218" s="10">
        <v>0.19346</v>
      </c>
      <c r="F218" s="10">
        <v>0.45316</v>
      </c>
      <c r="G218" s="11">
        <v>0.34277</v>
      </c>
      <c r="H218" s="10">
        <v>0.29292</v>
      </c>
      <c r="I218" s="11">
        <v>0.37663</v>
      </c>
      <c r="J218" s="10">
        <v>0.11374</v>
      </c>
      <c r="K218" s="19">
        <v>0.46872</v>
      </c>
      <c r="L218" s="15" t="s">
        <v>427</v>
      </c>
      <c r="M218" s="15" t="s">
        <v>428</v>
      </c>
      <c r="N218" s="16">
        <v>0.21713524419943</v>
      </c>
      <c r="O218" s="16">
        <v>0.180501767074301</v>
      </c>
      <c r="P218" s="16">
        <v>0.244940355925486</v>
      </c>
      <c r="Q218" s="16">
        <v>0.305258064067942</v>
      </c>
      <c r="R218" s="16">
        <v>0.302170165861747</v>
      </c>
      <c r="S218" s="16">
        <v>0.197610649467319</v>
      </c>
      <c r="T218" s="16">
        <v>0.205232294116625</v>
      </c>
      <c r="U218" s="16">
        <v>0.240185427466655</v>
      </c>
      <c r="V218" s="16">
        <v>0.353100759340238</v>
      </c>
    </row>
    <row r="219" ht="15.75" spans="1:22">
      <c r="A219" s="44">
        <v>522103</v>
      </c>
      <c r="B219" s="9" t="s">
        <v>1027</v>
      </c>
      <c r="C219" s="10">
        <v>0.12162</v>
      </c>
      <c r="D219" s="11">
        <v>0.13946</v>
      </c>
      <c r="E219" s="10">
        <v>0.07996</v>
      </c>
      <c r="F219" s="10">
        <v>0.16548</v>
      </c>
      <c r="G219" s="11">
        <v>0.08571</v>
      </c>
      <c r="H219" s="10">
        <v>0.08077</v>
      </c>
      <c r="I219" s="11">
        <v>0.1043</v>
      </c>
      <c r="J219" s="10">
        <v>0.10754</v>
      </c>
      <c r="K219" s="19">
        <v>0.21224</v>
      </c>
      <c r="L219" s="15" t="s">
        <v>433</v>
      </c>
      <c r="M219" s="15" t="s">
        <v>434</v>
      </c>
      <c r="N219" s="16">
        <v>0.137550230850609</v>
      </c>
      <c r="O219" s="16">
        <v>0.173939172064405</v>
      </c>
      <c r="P219" s="16">
        <v>0.0719245302432255</v>
      </c>
      <c r="Q219" s="16">
        <v>0.170592692343281</v>
      </c>
      <c r="R219" s="16">
        <v>0.111571382774083</v>
      </c>
      <c r="S219" s="16">
        <v>0.121286079715203</v>
      </c>
      <c r="T219" s="16">
        <v>0.10039350741282</v>
      </c>
      <c r="U219" s="16">
        <v>0.129741117266994</v>
      </c>
      <c r="V219" s="16">
        <v>0.280573941317618</v>
      </c>
    </row>
    <row r="220" ht="15.75" spans="1:22">
      <c r="A220" s="44">
        <v>523101</v>
      </c>
      <c r="B220" s="9" t="s">
        <v>1028</v>
      </c>
      <c r="C220" s="10">
        <v>0.04205</v>
      </c>
      <c r="D220" s="11">
        <v>0.05156</v>
      </c>
      <c r="E220" s="10">
        <v>0.01237</v>
      </c>
      <c r="F220" s="10">
        <v>0.02998</v>
      </c>
      <c r="G220" s="11">
        <v>0.04506</v>
      </c>
      <c r="H220" s="10">
        <v>0.03339</v>
      </c>
      <c r="I220" s="11">
        <v>0.0419</v>
      </c>
      <c r="J220" s="10">
        <v>0.04532</v>
      </c>
      <c r="K220" s="19">
        <v>0.02772</v>
      </c>
      <c r="L220" s="15" t="s">
        <v>431</v>
      </c>
      <c r="M220" s="15" t="s">
        <v>432</v>
      </c>
      <c r="N220" s="16">
        <v>0.0345044388393611</v>
      </c>
      <c r="O220" s="16">
        <v>0.0425808408163445</v>
      </c>
      <c r="P220" s="16">
        <v>0.0139028711743508</v>
      </c>
      <c r="Q220" s="16">
        <v>0.0319084702403875</v>
      </c>
      <c r="R220" s="16">
        <v>0.0376336082422808</v>
      </c>
      <c r="S220" s="16">
        <v>0.0360471738052093</v>
      </c>
      <c r="T220" s="16">
        <v>0.0286720898058561</v>
      </c>
      <c r="U220" s="16">
        <v>0.0361640403690314</v>
      </c>
      <c r="V220" s="16">
        <v>0.0345422855396046</v>
      </c>
    </row>
    <row r="221" ht="15.75" spans="1:22">
      <c r="A221" s="44">
        <v>523102</v>
      </c>
      <c r="B221" s="9" t="s">
        <v>1029</v>
      </c>
      <c r="C221" s="10">
        <v>0.00722</v>
      </c>
      <c r="D221" s="11">
        <v>0.0068</v>
      </c>
      <c r="E221" s="10">
        <v>0.00277</v>
      </c>
      <c r="F221" s="10">
        <v>0.00662</v>
      </c>
      <c r="G221" s="11">
        <v>0.01533</v>
      </c>
      <c r="H221" s="10">
        <v>0.0085</v>
      </c>
      <c r="I221" s="11">
        <v>0.00681</v>
      </c>
      <c r="J221" s="10">
        <v>0.00735</v>
      </c>
      <c r="K221" s="19">
        <v>0.00317</v>
      </c>
      <c r="L221" s="15" t="s">
        <v>435</v>
      </c>
      <c r="M221" s="15" t="s">
        <v>436</v>
      </c>
      <c r="N221" s="16">
        <v>0.0677139580384668</v>
      </c>
      <c r="O221" s="16">
        <v>0.0754255322570345</v>
      </c>
      <c r="P221" s="16">
        <v>0.0534083850000787</v>
      </c>
      <c r="Q221" s="16">
        <v>0.067557050762797</v>
      </c>
      <c r="R221" s="16">
        <v>0.0676665690668294</v>
      </c>
      <c r="S221" s="16">
        <v>0.0824565768748352</v>
      </c>
      <c r="T221" s="16">
        <v>0.0643901965636333</v>
      </c>
      <c r="U221" s="16">
        <v>0.0650306818277301</v>
      </c>
      <c r="V221" s="16">
        <v>0.0711423747630064</v>
      </c>
    </row>
    <row r="222" ht="15.75" spans="1:22">
      <c r="A222" s="44">
        <v>523103</v>
      </c>
      <c r="B222" s="9" t="s">
        <v>1030</v>
      </c>
      <c r="C222" s="10">
        <v>0.01391</v>
      </c>
      <c r="D222" s="11">
        <v>0.00444</v>
      </c>
      <c r="E222" s="10">
        <v>0.00246</v>
      </c>
      <c r="F222" s="10">
        <v>0.04577</v>
      </c>
      <c r="G222" s="11">
        <v>0.01364</v>
      </c>
      <c r="H222" s="10">
        <v>0.03086</v>
      </c>
      <c r="I222" s="11">
        <v>0.01194</v>
      </c>
      <c r="J222" s="10">
        <v>0.00445</v>
      </c>
      <c r="K222" s="19">
        <v>0.04371</v>
      </c>
      <c r="L222" s="15" t="s">
        <v>437</v>
      </c>
      <c r="M222" s="15" t="s">
        <v>438</v>
      </c>
      <c r="N222" s="16">
        <v>0.0241911767824701</v>
      </c>
      <c r="O222" s="16">
        <v>0.0268884398167363</v>
      </c>
      <c r="P222" s="16">
        <v>0.0133927396277965</v>
      </c>
      <c r="Q222" s="16">
        <v>0.0473696571388472</v>
      </c>
      <c r="R222" s="16">
        <v>0.0249964775014385</v>
      </c>
      <c r="S222" s="16">
        <v>0.028587767706665</v>
      </c>
      <c r="T222" s="16">
        <v>0.0203018129931138</v>
      </c>
      <c r="U222" s="16">
        <v>0.00526709224048704</v>
      </c>
      <c r="V222" s="16">
        <v>0.0560168749250945</v>
      </c>
    </row>
    <row r="223" ht="15.75" spans="1:11">
      <c r="A223" s="44">
        <v>523104</v>
      </c>
      <c r="B223" s="9" t="s">
        <v>1031</v>
      </c>
      <c r="C223" s="10">
        <v>0.02929</v>
      </c>
      <c r="D223" s="11">
        <v>0.03113</v>
      </c>
      <c r="E223" s="10">
        <v>0.0245</v>
      </c>
      <c r="F223" s="10">
        <v>0.03244</v>
      </c>
      <c r="G223" s="11">
        <v>0.03317</v>
      </c>
      <c r="H223" s="10">
        <v>0.03865</v>
      </c>
      <c r="I223" s="11">
        <v>0.02805</v>
      </c>
      <c r="J223" s="10">
        <v>0.01146</v>
      </c>
      <c r="K223" s="19">
        <v>0.02959</v>
      </c>
    </row>
    <row r="224" ht="15.75" spans="1:22">
      <c r="A224" s="44">
        <v>531101</v>
      </c>
      <c r="B224" s="9" t="s">
        <v>1032</v>
      </c>
      <c r="C224" s="10">
        <v>0.06167</v>
      </c>
      <c r="D224" s="11">
        <v>0.03672</v>
      </c>
      <c r="E224" s="10">
        <v>0.07947</v>
      </c>
      <c r="F224" s="10">
        <v>0.14125</v>
      </c>
      <c r="G224" s="11">
        <v>0.04715</v>
      </c>
      <c r="H224" s="10">
        <v>0.08763</v>
      </c>
      <c r="I224" s="11">
        <v>0.02784</v>
      </c>
      <c r="J224" s="10">
        <v>0.04233</v>
      </c>
      <c r="K224" s="19">
        <v>0.27267</v>
      </c>
      <c r="L224" s="15" t="s">
        <v>439</v>
      </c>
      <c r="M224" s="15" t="s">
        <v>440</v>
      </c>
      <c r="N224" s="16">
        <v>0.122889843690061</v>
      </c>
      <c r="O224" s="16">
        <v>0.0674685940247002</v>
      </c>
      <c r="P224" s="16">
        <v>0.0981132938877639</v>
      </c>
      <c r="Q224" s="16">
        <v>0.0986069224233794</v>
      </c>
      <c r="R224" s="16">
        <v>0.13835918298705</v>
      </c>
      <c r="S224" s="16">
        <v>0.0772999888300543</v>
      </c>
      <c r="T224" s="16">
        <v>0.0780537198733617</v>
      </c>
      <c r="U224" s="16">
        <v>0.0937300695788919</v>
      </c>
      <c r="V224" s="16">
        <v>0.148480983056673</v>
      </c>
    </row>
    <row r="225" ht="15.75" spans="1:22">
      <c r="A225" s="44">
        <v>531102</v>
      </c>
      <c r="B225" s="9" t="s">
        <v>1033</v>
      </c>
      <c r="C225" s="10">
        <v>0.16766</v>
      </c>
      <c r="D225" s="11">
        <v>0.09512</v>
      </c>
      <c r="E225" s="10">
        <v>0.24302</v>
      </c>
      <c r="F225" s="10">
        <v>0.29752</v>
      </c>
      <c r="G225" s="11">
        <v>0.16931</v>
      </c>
      <c r="H225" s="10">
        <v>0.28276</v>
      </c>
      <c r="I225" s="11">
        <v>0.13816</v>
      </c>
      <c r="J225" s="10">
        <v>0.17801</v>
      </c>
      <c r="K225" s="19">
        <v>0.29155</v>
      </c>
      <c r="L225" s="15" t="s">
        <v>441</v>
      </c>
      <c r="M225" s="15" t="s">
        <v>442</v>
      </c>
      <c r="N225" s="16">
        <v>0.173192924969416</v>
      </c>
      <c r="O225" s="16">
        <v>0.0674108929560292</v>
      </c>
      <c r="P225" s="16">
        <v>0.149240849506296</v>
      </c>
      <c r="Q225" s="16">
        <v>0.092195583408522</v>
      </c>
      <c r="R225" s="16">
        <v>0.0990191642318216</v>
      </c>
      <c r="S225" s="16">
        <v>0.107533333371439</v>
      </c>
      <c r="T225" s="16">
        <v>0.099235055770377</v>
      </c>
      <c r="U225" s="16">
        <v>0.137516128552535</v>
      </c>
      <c r="V225" s="16">
        <v>0.126401301949622</v>
      </c>
    </row>
    <row r="226" ht="15.75" spans="1:11">
      <c r="A226" s="44">
        <v>531103</v>
      </c>
      <c r="B226" s="9" t="s">
        <v>1034</v>
      </c>
      <c r="C226" s="10">
        <v>0.04953</v>
      </c>
      <c r="D226" s="11">
        <v>0.05463</v>
      </c>
      <c r="E226" s="10">
        <v>0.03606</v>
      </c>
      <c r="F226" s="10">
        <v>0.04627</v>
      </c>
      <c r="G226" s="11">
        <v>0.04626</v>
      </c>
      <c r="H226" s="10">
        <v>0.04567</v>
      </c>
      <c r="I226" s="11">
        <v>0.05017</v>
      </c>
      <c r="J226" s="10">
        <v>0.04507</v>
      </c>
      <c r="K226" s="19">
        <v>0.04981</v>
      </c>
    </row>
    <row r="227" ht="15.75" spans="1:22">
      <c r="A227" s="44">
        <v>531104</v>
      </c>
      <c r="B227" s="9" t="s">
        <v>1035</v>
      </c>
      <c r="C227" s="12">
        <v>0.09689</v>
      </c>
      <c r="D227" s="11">
        <v>0.15125</v>
      </c>
      <c r="E227" s="10">
        <v>0.03079</v>
      </c>
      <c r="F227" s="10">
        <v>0.03818</v>
      </c>
      <c r="G227" s="23">
        <v>0.05517</v>
      </c>
      <c r="H227" s="12">
        <v>0.08079</v>
      </c>
      <c r="I227" s="23">
        <v>0.07431</v>
      </c>
      <c r="J227" s="12">
        <v>0.07474</v>
      </c>
      <c r="K227" s="19">
        <v>0.05933</v>
      </c>
      <c r="L227" s="15" t="s">
        <v>443</v>
      </c>
      <c r="M227" s="15" t="s">
        <v>444</v>
      </c>
      <c r="N227" s="16">
        <v>0.107465351421149</v>
      </c>
      <c r="O227" s="16">
        <v>0.0829668588546927</v>
      </c>
      <c r="P227" s="16">
        <v>0.136474198679004</v>
      </c>
      <c r="Q227" s="16">
        <v>0.0931568355384878</v>
      </c>
      <c r="R227" s="16">
        <v>0.0861780914574619</v>
      </c>
      <c r="S227" s="16">
        <v>0.11057906014256</v>
      </c>
      <c r="T227" s="16">
        <v>0.101436182104649</v>
      </c>
      <c r="U227" s="16">
        <v>0.136256499078843</v>
      </c>
      <c r="V227" s="16">
        <v>0.121293423624206</v>
      </c>
    </row>
    <row r="228" ht="15.75" spans="1:22">
      <c r="A228" s="44"/>
      <c r="B228" s="9"/>
      <c r="C228" s="10"/>
      <c r="D228" s="11"/>
      <c r="E228" s="10"/>
      <c r="F228" s="10"/>
      <c r="G228" s="11"/>
      <c r="H228" s="10"/>
      <c r="I228" s="11"/>
      <c r="J228" s="10"/>
      <c r="K228" s="19"/>
      <c r="L228" s="15" t="s">
        <v>445</v>
      </c>
      <c r="M228" s="15" t="s">
        <v>446</v>
      </c>
      <c r="N228" s="16">
        <v>0.0422789874314965</v>
      </c>
      <c r="O228" s="16">
        <v>0.0306863913930905</v>
      </c>
      <c r="P228" s="16">
        <v>0.00540468505147504</v>
      </c>
      <c r="Q228" s="16">
        <v>0.0111323893449657</v>
      </c>
      <c r="R228" s="16">
        <v>0.0174523294023681</v>
      </c>
      <c r="S228" s="16">
        <v>0.0182101360283013</v>
      </c>
      <c r="T228" s="16">
        <v>0.00949883324425074</v>
      </c>
      <c r="U228" s="16">
        <v>0.0164394025613709</v>
      </c>
      <c r="V228" s="16">
        <v>0.0166408518842998</v>
      </c>
    </row>
    <row r="229" s="27" customFormat="1" ht="15.75" spans="1:22">
      <c r="A229" s="45"/>
      <c r="B229" s="28"/>
      <c r="C229" s="35"/>
      <c r="D229" s="36"/>
      <c r="E229" s="35"/>
      <c r="F229" s="35"/>
      <c r="G229" s="36"/>
      <c r="H229" s="35"/>
      <c r="I229" s="36"/>
      <c r="J229" s="35"/>
      <c r="K229" s="37"/>
      <c r="L229" s="15" t="s">
        <v>447</v>
      </c>
      <c r="M229" s="15" t="s">
        <v>448</v>
      </c>
      <c r="N229" s="16">
        <v>0.0497263001652938</v>
      </c>
      <c r="O229" s="16">
        <v>0.0183944337882291</v>
      </c>
      <c r="P229" s="16">
        <v>0.0845550539178995</v>
      </c>
      <c r="Q229" s="16">
        <v>0.0533671823629507</v>
      </c>
      <c r="R229" s="16">
        <v>0.0546155580208527</v>
      </c>
      <c r="S229" s="16">
        <v>0.0359892493831608</v>
      </c>
      <c r="T229" s="16">
        <v>0.048402966975323</v>
      </c>
      <c r="U229" s="16">
        <v>0.0606746347782609</v>
      </c>
      <c r="V229" s="16">
        <v>0.0817944707588981</v>
      </c>
    </row>
    <row r="230" ht="15.75" spans="1:22">
      <c r="A230" s="44">
        <v>541101</v>
      </c>
      <c r="B230" s="9" t="s">
        <v>1036</v>
      </c>
      <c r="C230" s="10">
        <v>0.00198</v>
      </c>
      <c r="D230" s="11">
        <v>0.00108</v>
      </c>
      <c r="E230" s="10">
        <v>0</v>
      </c>
      <c r="F230" s="10">
        <v>0.00212</v>
      </c>
      <c r="G230" s="11">
        <v>0</v>
      </c>
      <c r="H230" s="10">
        <v>0.00249</v>
      </c>
      <c r="I230" s="11">
        <v>0.00617</v>
      </c>
      <c r="J230" s="10">
        <v>0</v>
      </c>
      <c r="K230" s="19">
        <v>0</v>
      </c>
      <c r="L230" s="15" t="s">
        <v>449</v>
      </c>
      <c r="M230" s="15" t="s">
        <v>450</v>
      </c>
      <c r="N230" s="16">
        <v>0.0929352143311706</v>
      </c>
      <c r="O230" s="16">
        <v>0.0480700961176301</v>
      </c>
      <c r="P230" s="16">
        <v>0.0748364893398782</v>
      </c>
      <c r="Q230" s="16">
        <v>0.117466304643522</v>
      </c>
      <c r="R230" s="16">
        <v>0.0869037949913453</v>
      </c>
      <c r="S230" s="16">
        <v>0.126769118496465</v>
      </c>
      <c r="T230" s="16">
        <v>0.0445831171288179</v>
      </c>
      <c r="U230" s="16">
        <v>0.084939956358261</v>
      </c>
      <c r="V230" s="16">
        <v>0.158446416640724</v>
      </c>
    </row>
    <row r="231" ht="15.75" spans="1:22">
      <c r="A231" s="44">
        <v>541201</v>
      </c>
      <c r="B231" s="9" t="s">
        <v>1037</v>
      </c>
      <c r="C231" s="10">
        <v>0.00373</v>
      </c>
      <c r="D231" s="11">
        <v>0.00167</v>
      </c>
      <c r="E231" s="10">
        <v>0.00499</v>
      </c>
      <c r="F231" s="10">
        <v>0.00399</v>
      </c>
      <c r="G231" s="11">
        <v>0.00272</v>
      </c>
      <c r="H231" s="10">
        <v>0.00279</v>
      </c>
      <c r="I231" s="11">
        <v>0.00619</v>
      </c>
      <c r="J231" s="10">
        <v>0.00792</v>
      </c>
      <c r="K231" s="19">
        <v>0.00353</v>
      </c>
      <c r="L231" s="15" t="s">
        <v>451</v>
      </c>
      <c r="M231" s="15" t="s">
        <v>452</v>
      </c>
      <c r="N231" s="16">
        <v>0.116457955109926</v>
      </c>
      <c r="O231" s="16">
        <v>0.0500429489391968</v>
      </c>
      <c r="P231" s="16">
        <v>0.223761322807118</v>
      </c>
      <c r="Q231" s="16">
        <v>0.150718054526523</v>
      </c>
      <c r="R231" s="16">
        <v>0.130535648543257</v>
      </c>
      <c r="S231" s="16">
        <v>0.0889592050514477</v>
      </c>
      <c r="T231" s="16">
        <v>0.123799652449148</v>
      </c>
      <c r="U231" s="16">
        <v>0.205167010708127</v>
      </c>
      <c r="V231" s="16">
        <v>0.182422813462589</v>
      </c>
    </row>
    <row r="232" ht="15.75" spans="1:11">
      <c r="A232" s="44">
        <v>541202</v>
      </c>
      <c r="B232" s="9" t="s">
        <v>1038</v>
      </c>
      <c r="C232" s="10">
        <v>0.01654</v>
      </c>
      <c r="D232" s="11">
        <v>0.00252</v>
      </c>
      <c r="E232" s="10">
        <v>0.03356</v>
      </c>
      <c r="F232" s="10">
        <v>0.02807</v>
      </c>
      <c r="G232" s="11">
        <v>0.02507</v>
      </c>
      <c r="H232" s="10">
        <v>0.01711</v>
      </c>
      <c r="I232" s="11">
        <v>0.02423</v>
      </c>
      <c r="J232" s="10">
        <v>0.02063</v>
      </c>
      <c r="K232" s="19">
        <v>0.04156</v>
      </c>
    </row>
    <row r="233" ht="15.75" spans="1:11">
      <c r="A233" s="44">
        <v>541203</v>
      </c>
      <c r="B233" s="9" t="s">
        <v>1039</v>
      </c>
      <c r="C233" s="10">
        <v>0.00394</v>
      </c>
      <c r="D233" s="11">
        <v>0.00126</v>
      </c>
      <c r="E233" s="10">
        <v>0.01079</v>
      </c>
      <c r="F233" s="10">
        <v>0.00325</v>
      </c>
      <c r="G233" s="11">
        <v>0.00408</v>
      </c>
      <c r="H233" s="10">
        <v>0.00154</v>
      </c>
      <c r="I233" s="11">
        <v>0.00855</v>
      </c>
      <c r="J233" s="10">
        <v>0.00493</v>
      </c>
      <c r="K233" s="19">
        <v>0.0035</v>
      </c>
    </row>
    <row r="234" ht="15.75" spans="1:11">
      <c r="A234" s="44">
        <v>541204</v>
      </c>
      <c r="B234" s="9" t="s">
        <v>1040</v>
      </c>
      <c r="C234" s="10">
        <v>0.00029</v>
      </c>
      <c r="D234" s="11">
        <v>0.00017</v>
      </c>
      <c r="E234" s="10">
        <v>0.00327</v>
      </c>
      <c r="F234" s="10">
        <v>0</v>
      </c>
      <c r="G234" s="11">
        <v>0</v>
      </c>
      <c r="H234" s="10">
        <v>0</v>
      </c>
      <c r="I234" s="11">
        <v>0.00022</v>
      </c>
      <c r="J234" s="10">
        <v>4e-5</v>
      </c>
      <c r="K234" s="19">
        <v>0.00012</v>
      </c>
    </row>
    <row r="235" s="27" customFormat="1" ht="15.75" spans="1:22">
      <c r="A235" s="45"/>
      <c r="B235" s="28"/>
      <c r="C235" s="35"/>
      <c r="D235" s="36"/>
      <c r="E235" s="35"/>
      <c r="F235" s="35"/>
      <c r="G235" s="36"/>
      <c r="H235" s="35"/>
      <c r="I235" s="36"/>
      <c r="J235" s="35"/>
      <c r="K235" s="37"/>
      <c r="L235" s="15" t="s">
        <v>453</v>
      </c>
      <c r="M235" s="15" t="s">
        <v>454</v>
      </c>
      <c r="N235" s="16">
        <v>0.0963827554000305</v>
      </c>
      <c r="O235" s="16">
        <v>0.0538584686855319</v>
      </c>
      <c r="P235" s="16">
        <v>0.141303727066943</v>
      </c>
      <c r="Q235" s="16">
        <v>0.120532957462717</v>
      </c>
      <c r="R235" s="16">
        <v>0.11000589889018</v>
      </c>
      <c r="S235" s="16">
        <v>0.0811257265727645</v>
      </c>
      <c r="T235" s="16">
        <v>0.115879338959039</v>
      </c>
      <c r="U235" s="16">
        <v>0.127006802276624</v>
      </c>
      <c r="V235" s="16">
        <v>0.173996136610062</v>
      </c>
    </row>
    <row r="236" ht="15.75" spans="1:22">
      <c r="A236" s="44">
        <v>551101</v>
      </c>
      <c r="B236" s="9" t="s">
        <v>1041</v>
      </c>
      <c r="C236" s="10">
        <v>0.0316</v>
      </c>
      <c r="D236" s="11">
        <v>0.05893</v>
      </c>
      <c r="E236" s="10">
        <v>0.00841</v>
      </c>
      <c r="F236" s="10">
        <v>0.01996</v>
      </c>
      <c r="G236" s="11">
        <v>0.02381</v>
      </c>
      <c r="H236" s="10">
        <v>0.02167</v>
      </c>
      <c r="I236" s="11">
        <v>0.01292</v>
      </c>
      <c r="J236" s="10">
        <v>0.00868</v>
      </c>
      <c r="K236" s="19">
        <v>0.01193</v>
      </c>
      <c r="L236" s="15" t="s">
        <v>471</v>
      </c>
      <c r="M236" s="15" t="s">
        <v>472</v>
      </c>
      <c r="N236" s="16">
        <v>0.0208839307085846</v>
      </c>
      <c r="O236" s="16">
        <v>0.0349996940660082</v>
      </c>
      <c r="P236" s="16">
        <v>0.00868491034730351</v>
      </c>
      <c r="Q236" s="16">
        <v>0.032789213782553</v>
      </c>
      <c r="R236" s="16">
        <v>0.0270440192848105</v>
      </c>
      <c r="S236" s="16">
        <v>0.0136626580194781</v>
      </c>
      <c r="T236" s="16">
        <v>0.010055110560215</v>
      </c>
      <c r="U236" s="16">
        <v>0.00976597637484309</v>
      </c>
      <c r="V236" s="16">
        <v>0.0173941250158497</v>
      </c>
    </row>
    <row r="237" ht="15.75" spans="1:22">
      <c r="A237" s="44">
        <v>551102</v>
      </c>
      <c r="B237" s="9" t="s">
        <v>1042</v>
      </c>
      <c r="C237" s="10">
        <v>1.96872</v>
      </c>
      <c r="D237" s="11">
        <v>1.31499</v>
      </c>
      <c r="E237" s="10">
        <v>2.73157</v>
      </c>
      <c r="F237" s="10">
        <v>2.10866</v>
      </c>
      <c r="G237" s="11">
        <v>2.16105</v>
      </c>
      <c r="H237" s="10">
        <v>2.32547</v>
      </c>
      <c r="I237" s="11">
        <v>2.36157</v>
      </c>
      <c r="J237" s="10">
        <v>2.42985</v>
      </c>
      <c r="K237" s="19">
        <v>2.53865</v>
      </c>
      <c r="L237" s="15" t="s">
        <v>455</v>
      </c>
      <c r="M237" s="15" t="s">
        <v>456</v>
      </c>
      <c r="N237" s="16">
        <v>0.783069234377986</v>
      </c>
      <c r="O237" s="16">
        <v>0.733062948763605</v>
      </c>
      <c r="P237" s="16">
        <v>0.858932811280346</v>
      </c>
      <c r="Q237" s="16">
        <v>0.763759775020391</v>
      </c>
      <c r="R237" s="16">
        <v>0.706736223755872</v>
      </c>
      <c r="S237" s="16">
        <v>0.796062754726478</v>
      </c>
      <c r="T237" s="16">
        <v>0.810785538594103</v>
      </c>
      <c r="U237" s="16">
        <v>0.926178432037972</v>
      </c>
      <c r="V237" s="16">
        <v>1.06752629220132</v>
      </c>
    </row>
    <row r="238" ht="15.75" spans="1:22">
      <c r="A238" s="44"/>
      <c r="B238" s="9"/>
      <c r="C238" s="10"/>
      <c r="D238" s="11"/>
      <c r="E238" s="10"/>
      <c r="F238" s="10"/>
      <c r="G238" s="11"/>
      <c r="H238" s="10"/>
      <c r="I238" s="11"/>
      <c r="J238" s="10"/>
      <c r="K238" s="19"/>
      <c r="L238" s="15" t="s">
        <v>457</v>
      </c>
      <c r="M238" s="15" t="s">
        <v>458</v>
      </c>
      <c r="N238" s="16">
        <v>0.695875320995287</v>
      </c>
      <c r="O238" s="16">
        <v>0.328277147299411</v>
      </c>
      <c r="P238" s="16">
        <v>1.13564129374452</v>
      </c>
      <c r="Q238" s="16">
        <v>0.796714665963152</v>
      </c>
      <c r="R238" s="16">
        <v>0.86576144947047</v>
      </c>
      <c r="S238" s="16">
        <v>0.706861288345079</v>
      </c>
      <c r="T238" s="16">
        <v>0.946648841400423</v>
      </c>
      <c r="U238" s="16">
        <v>0.824030618537088</v>
      </c>
      <c r="V238" s="16">
        <v>0.8355312238435</v>
      </c>
    </row>
    <row r="239" ht="15.75" spans="1:22">
      <c r="A239" s="44">
        <v>551103</v>
      </c>
      <c r="B239" s="9" t="s">
        <v>1043</v>
      </c>
      <c r="C239" s="10">
        <v>0.30491</v>
      </c>
      <c r="D239" s="11">
        <v>0.24001</v>
      </c>
      <c r="E239" s="10">
        <v>0.38495</v>
      </c>
      <c r="F239" s="10">
        <v>0.34343</v>
      </c>
      <c r="G239" s="11">
        <v>0.33167</v>
      </c>
      <c r="H239" s="10">
        <v>0.33489</v>
      </c>
      <c r="I239" s="11">
        <v>0.33696</v>
      </c>
      <c r="J239" s="10">
        <v>0.38626</v>
      </c>
      <c r="K239" s="19">
        <v>0.26155</v>
      </c>
      <c r="L239" s="15" t="s">
        <v>463</v>
      </c>
      <c r="M239" s="15" t="s">
        <v>464</v>
      </c>
      <c r="N239" s="16">
        <v>0.294385039498703</v>
      </c>
      <c r="O239" s="16">
        <v>0.271818872675947</v>
      </c>
      <c r="P239" s="16">
        <v>0.307533982107389</v>
      </c>
      <c r="Q239" s="16">
        <v>0.318998657576462</v>
      </c>
      <c r="R239" s="16">
        <v>0.323747112230543</v>
      </c>
      <c r="S239" s="16">
        <v>0.303817525914755</v>
      </c>
      <c r="T239" s="16">
        <v>0.333838314026023</v>
      </c>
      <c r="U239" s="16">
        <v>0.299745392706893</v>
      </c>
      <c r="V239" s="16">
        <v>0.246181996798443</v>
      </c>
    </row>
    <row r="240" ht="15.75" spans="1:22">
      <c r="A240" s="44">
        <v>551201</v>
      </c>
      <c r="B240" s="9" t="s">
        <v>1044</v>
      </c>
      <c r="C240" s="10">
        <v>0.62636</v>
      </c>
      <c r="D240" s="11">
        <v>0.57693</v>
      </c>
      <c r="E240" s="10">
        <v>0.5858</v>
      </c>
      <c r="F240" s="10">
        <v>0.71147</v>
      </c>
      <c r="G240" s="11">
        <v>0.68032</v>
      </c>
      <c r="H240" s="10">
        <v>0.727</v>
      </c>
      <c r="I240" s="11">
        <v>0.63887</v>
      </c>
      <c r="J240" s="10">
        <v>0.55507</v>
      </c>
      <c r="K240" s="19">
        <v>0.73149</v>
      </c>
      <c r="L240" s="15" t="s">
        <v>459</v>
      </c>
      <c r="M240" s="15" t="s">
        <v>460</v>
      </c>
      <c r="N240" s="16">
        <v>0.240132166695174</v>
      </c>
      <c r="O240" s="16">
        <v>0.296921533627235</v>
      </c>
      <c r="P240" s="16">
        <v>0.173704128998719</v>
      </c>
      <c r="Q240" s="16">
        <v>0.264065348716383</v>
      </c>
      <c r="R240" s="16">
        <v>0.268631096262104</v>
      </c>
      <c r="S240" s="16">
        <v>0.234833356478615</v>
      </c>
      <c r="T240" s="16">
        <v>0.222488755989688</v>
      </c>
      <c r="U240" s="16">
        <v>0.183001174423883</v>
      </c>
      <c r="V240" s="16">
        <v>0.235385693607544</v>
      </c>
    </row>
    <row r="241" ht="15.75" spans="1:22">
      <c r="A241" s="44"/>
      <c r="B241" s="9"/>
      <c r="C241" s="10"/>
      <c r="D241" s="11"/>
      <c r="E241" s="10"/>
      <c r="F241" s="10"/>
      <c r="G241" s="11"/>
      <c r="H241" s="10"/>
      <c r="I241" s="11"/>
      <c r="J241" s="10"/>
      <c r="K241" s="19"/>
      <c r="L241" s="15" t="s">
        <v>461</v>
      </c>
      <c r="M241" s="15" t="s">
        <v>462</v>
      </c>
      <c r="N241" s="16">
        <v>0.317825465702626</v>
      </c>
      <c r="O241" s="16">
        <v>0.309508669526046</v>
      </c>
      <c r="P241" s="16">
        <v>0.330760941376297</v>
      </c>
      <c r="Q241" s="16">
        <v>0.370263486675812</v>
      </c>
      <c r="R241" s="16">
        <v>0.347641635178046</v>
      </c>
      <c r="S241" s="16">
        <v>0.319932410738712</v>
      </c>
      <c r="T241" s="16">
        <v>0.335801446064358</v>
      </c>
      <c r="U241" s="16">
        <v>0.268273229075861</v>
      </c>
      <c r="V241" s="16">
        <v>0.425398995526176</v>
      </c>
    </row>
    <row r="242" ht="15.75" spans="1:22">
      <c r="A242" s="44"/>
      <c r="B242" s="9"/>
      <c r="C242" s="10"/>
      <c r="D242" s="11"/>
      <c r="E242" s="10"/>
      <c r="F242" s="10"/>
      <c r="G242" s="11"/>
      <c r="H242" s="10"/>
      <c r="I242" s="11"/>
      <c r="J242" s="10"/>
      <c r="K242" s="19"/>
      <c r="L242" s="15" t="s">
        <v>467</v>
      </c>
      <c r="M242" s="15" t="s">
        <v>468</v>
      </c>
      <c r="N242" s="16">
        <v>0.0957405832489752</v>
      </c>
      <c r="O242" s="16">
        <v>0.0377808216605129</v>
      </c>
      <c r="P242" s="16">
        <v>0.133180990911402</v>
      </c>
      <c r="Q242" s="16">
        <v>0.0945752014065677</v>
      </c>
      <c r="R242" s="16">
        <v>0.0871815982303716</v>
      </c>
      <c r="S242" s="16">
        <v>0.0807023192525422</v>
      </c>
      <c r="T242" s="16">
        <v>0.104470149240747</v>
      </c>
      <c r="U242" s="16">
        <v>0.1137011357923</v>
      </c>
      <c r="V242" s="16">
        <v>0.0928600640283865</v>
      </c>
    </row>
    <row r="243" ht="15.75" spans="1:22">
      <c r="A243" s="44">
        <v>551202</v>
      </c>
      <c r="B243" s="9" t="s">
        <v>1045</v>
      </c>
      <c r="C243" s="10">
        <v>0.12998</v>
      </c>
      <c r="D243" s="11">
        <v>0.10623</v>
      </c>
      <c r="E243" s="10">
        <v>0.15342</v>
      </c>
      <c r="F243" s="10">
        <v>0.13027</v>
      </c>
      <c r="G243" s="11">
        <v>0.1306</v>
      </c>
      <c r="H243" s="10">
        <v>0.1452</v>
      </c>
      <c r="I243" s="11">
        <v>0.15406</v>
      </c>
      <c r="J243" s="10">
        <v>0.15166</v>
      </c>
      <c r="K243" s="19">
        <v>0.11337</v>
      </c>
      <c r="L243" s="15" t="s">
        <v>483</v>
      </c>
      <c r="M243" s="15" t="s">
        <v>484</v>
      </c>
      <c r="N243" s="16">
        <v>0.0967087930653164</v>
      </c>
      <c r="O243" s="16">
        <v>0.0771302066679535</v>
      </c>
      <c r="P243" s="16">
        <v>0.0722032127589797</v>
      </c>
      <c r="Q243" s="16">
        <v>0.112589947138636</v>
      </c>
      <c r="R243" s="16">
        <v>0.118607516334977</v>
      </c>
      <c r="S243" s="16">
        <v>0.110910251855027</v>
      </c>
      <c r="T243" s="16">
        <v>0.11596712068626</v>
      </c>
      <c r="U243" s="16">
        <v>0.110327477302695</v>
      </c>
      <c r="V243" s="16">
        <v>0.0606994430843243</v>
      </c>
    </row>
    <row r="244" ht="15.75" spans="1:11">
      <c r="A244" s="44">
        <v>551203</v>
      </c>
      <c r="B244" s="9" t="s">
        <v>1046</v>
      </c>
      <c r="C244" s="10">
        <v>0.06648</v>
      </c>
      <c r="D244" s="11">
        <v>0.10494</v>
      </c>
      <c r="E244" s="10">
        <v>0.02553</v>
      </c>
      <c r="F244" s="10">
        <v>0.0536</v>
      </c>
      <c r="G244" s="11">
        <v>0.04559</v>
      </c>
      <c r="H244" s="10">
        <v>0.0595</v>
      </c>
      <c r="I244" s="11">
        <v>0.04139</v>
      </c>
      <c r="J244" s="10">
        <v>0.03434</v>
      </c>
      <c r="K244" s="19">
        <v>0.03486</v>
      </c>
    </row>
    <row r="245" ht="15.75" spans="1:22">
      <c r="A245" s="44">
        <v>551204</v>
      </c>
      <c r="B245" s="9" t="s">
        <v>1047</v>
      </c>
      <c r="C245" s="10">
        <v>0.17985</v>
      </c>
      <c r="D245" s="11">
        <v>0.0877</v>
      </c>
      <c r="E245" s="10">
        <v>0.50142</v>
      </c>
      <c r="F245" s="10">
        <v>0.16742</v>
      </c>
      <c r="G245" s="11">
        <v>0.18288</v>
      </c>
      <c r="H245" s="10">
        <v>0.15293</v>
      </c>
      <c r="I245" s="11">
        <v>0.17208</v>
      </c>
      <c r="J245" s="10">
        <v>0.3581</v>
      </c>
      <c r="K245" s="19">
        <v>0.29967</v>
      </c>
      <c r="L245" s="15" t="s">
        <v>479</v>
      </c>
      <c r="M245" s="15" t="s">
        <v>480</v>
      </c>
      <c r="N245" s="16">
        <v>0.0218811794572488</v>
      </c>
      <c r="O245" s="16">
        <v>0.0162770563557644</v>
      </c>
      <c r="P245" s="16">
        <v>0.0370826553613407</v>
      </c>
      <c r="Q245" s="16">
        <v>0.0245888558969534</v>
      </c>
      <c r="R245" s="16">
        <v>0.0226776515269141</v>
      </c>
      <c r="S245" s="16">
        <v>0.0172402778824003</v>
      </c>
      <c r="T245" s="16">
        <v>0.0252078414791411</v>
      </c>
      <c r="U245" s="16">
        <v>0.0319010332929076</v>
      </c>
      <c r="V245" s="16">
        <v>0.00488089426946454</v>
      </c>
    </row>
    <row r="246" ht="15.75" spans="1:22">
      <c r="A246" s="44"/>
      <c r="B246" s="9"/>
      <c r="C246" s="10"/>
      <c r="D246" s="11"/>
      <c r="E246" s="10"/>
      <c r="F246" s="10"/>
      <c r="G246" s="11"/>
      <c r="H246" s="10"/>
      <c r="I246" s="11"/>
      <c r="J246" s="10"/>
      <c r="K246" s="19"/>
      <c r="L246" s="15" t="s">
        <v>481</v>
      </c>
      <c r="M246" s="15" t="s">
        <v>482</v>
      </c>
      <c r="N246" s="16">
        <v>0.0529452674071446</v>
      </c>
      <c r="O246" s="16">
        <v>0.0128921048726079</v>
      </c>
      <c r="P246" s="16">
        <v>0.161293993860609</v>
      </c>
      <c r="Q246" s="16">
        <v>0.0630701679494483</v>
      </c>
      <c r="R246" s="16">
        <v>0.0640089949935256</v>
      </c>
      <c r="S246" s="16">
        <v>0.031229022469439</v>
      </c>
      <c r="T246" s="16">
        <v>0.0581497625722892</v>
      </c>
      <c r="U246" s="16">
        <v>0.0963615615021845</v>
      </c>
      <c r="V246" s="16">
        <v>0.0555152860812939</v>
      </c>
    </row>
    <row r="247" ht="15.75" spans="1:22">
      <c r="A247" s="44">
        <v>552101</v>
      </c>
      <c r="B247" s="9" t="s">
        <v>1048</v>
      </c>
      <c r="C247" s="10">
        <v>0.01608</v>
      </c>
      <c r="D247" s="11">
        <v>0.01471</v>
      </c>
      <c r="E247" s="10">
        <v>0.01697</v>
      </c>
      <c r="F247" s="10">
        <v>0.01297</v>
      </c>
      <c r="G247" s="11">
        <v>0.02317</v>
      </c>
      <c r="H247" s="10">
        <v>0.02308</v>
      </c>
      <c r="I247" s="11">
        <v>0.0158</v>
      </c>
      <c r="J247" s="10">
        <v>0.01235</v>
      </c>
      <c r="K247" s="19">
        <v>0.01286</v>
      </c>
      <c r="L247" s="15" t="s">
        <v>487</v>
      </c>
      <c r="M247" s="15" t="s">
        <v>488</v>
      </c>
      <c r="N247" s="16">
        <v>0.638644212438691</v>
      </c>
      <c r="O247" s="16">
        <v>0.908572793710899</v>
      </c>
      <c r="P247" s="16">
        <v>0.318151896197578</v>
      </c>
      <c r="Q247" s="16">
        <v>0.788339901660077</v>
      </c>
      <c r="R247" s="16">
        <v>0.68793262347162</v>
      </c>
      <c r="S247" s="16">
        <v>0.499436294919119</v>
      </c>
      <c r="T247" s="16">
        <v>0.500407996871222</v>
      </c>
      <c r="U247" s="16">
        <v>0.325940617049211</v>
      </c>
      <c r="V247" s="16">
        <v>0.80282485183791</v>
      </c>
    </row>
    <row r="248" ht="15.75" spans="1:11">
      <c r="A248" s="44">
        <v>552102</v>
      </c>
      <c r="B248" s="9" t="s">
        <v>1049</v>
      </c>
      <c r="C248" s="10">
        <v>0.02567</v>
      </c>
      <c r="D248" s="11">
        <v>0.03713</v>
      </c>
      <c r="E248" s="10">
        <v>0.00219</v>
      </c>
      <c r="F248" s="10">
        <v>0.01196</v>
      </c>
      <c r="G248" s="11">
        <v>0</v>
      </c>
      <c r="H248" s="10">
        <v>0.0047</v>
      </c>
      <c r="I248" s="11">
        <v>0.05008</v>
      </c>
      <c r="J248" s="10">
        <v>0.00884</v>
      </c>
      <c r="K248" s="19">
        <v>0.00362</v>
      </c>
    </row>
    <row r="249" s="27" customFormat="1" ht="15.75" spans="1:22">
      <c r="A249" s="46"/>
      <c r="B249" s="29"/>
      <c r="C249" s="32"/>
      <c r="D249" s="31"/>
      <c r="E249" s="32"/>
      <c r="F249" s="32"/>
      <c r="G249" s="31"/>
      <c r="H249" s="32"/>
      <c r="I249" s="31"/>
      <c r="J249" s="32"/>
      <c r="K249" s="34"/>
      <c r="L249" s="15" t="s">
        <v>465</v>
      </c>
      <c r="M249" s="15" t="s">
        <v>466</v>
      </c>
      <c r="N249" s="16">
        <v>0.184133203687053</v>
      </c>
      <c r="O249" s="16">
        <v>0.249570032195</v>
      </c>
      <c r="P249" s="16">
        <v>0.104638285958629</v>
      </c>
      <c r="Q249" s="16">
        <v>0.227048142195429</v>
      </c>
      <c r="R249" s="16">
        <v>0.186313678423712</v>
      </c>
      <c r="S249" s="16">
        <v>0.20130300409618</v>
      </c>
      <c r="T249" s="16">
        <v>0.159753840973097</v>
      </c>
      <c r="U249" s="16">
        <v>0.0960738141520194</v>
      </c>
      <c r="V249" s="16">
        <v>0.18026298257753</v>
      </c>
    </row>
    <row r="250" s="27" customFormat="1" ht="15.75" spans="1:22">
      <c r="A250" s="46"/>
      <c r="B250" s="29"/>
      <c r="C250" s="32"/>
      <c r="D250" s="31"/>
      <c r="E250" s="32"/>
      <c r="F250" s="32"/>
      <c r="G250" s="31"/>
      <c r="H250" s="32"/>
      <c r="I250" s="31"/>
      <c r="J250" s="32"/>
      <c r="K250" s="34"/>
      <c r="L250" s="15" t="s">
        <v>469</v>
      </c>
      <c r="M250" s="15" t="s">
        <v>470</v>
      </c>
      <c r="N250" s="16">
        <v>0.039998811314886</v>
      </c>
      <c r="O250" s="16">
        <v>0.0477853876763862</v>
      </c>
      <c r="P250" s="16">
        <v>0.0178133413958547</v>
      </c>
      <c r="Q250" s="16">
        <v>0.0292365617989523</v>
      </c>
      <c r="R250" s="16">
        <v>0.0300566325701068</v>
      </c>
      <c r="S250" s="16">
        <v>0.0378751863538809</v>
      </c>
      <c r="T250" s="16">
        <v>0.0357777775467272</v>
      </c>
      <c r="U250" s="16">
        <v>0.0269080182813924</v>
      </c>
      <c r="V250" s="16">
        <v>0.0194477481890073</v>
      </c>
    </row>
    <row r="251" s="27" customFormat="1" ht="15.75" spans="1:22">
      <c r="A251" s="46"/>
      <c r="B251" s="29"/>
      <c r="C251" s="32"/>
      <c r="D251" s="31"/>
      <c r="E251" s="32"/>
      <c r="F251" s="32"/>
      <c r="G251" s="31"/>
      <c r="H251" s="32"/>
      <c r="I251" s="31"/>
      <c r="J251" s="32"/>
      <c r="K251" s="34"/>
      <c r="L251" s="15" t="s">
        <v>473</v>
      </c>
      <c r="M251" s="15" t="s">
        <v>474</v>
      </c>
      <c r="N251" s="16">
        <v>0.045640358041787</v>
      </c>
      <c r="O251" s="16">
        <v>0.0542251245128839</v>
      </c>
      <c r="P251" s="16">
        <v>0.0404487906849518</v>
      </c>
      <c r="Q251" s="16">
        <v>0.0773175323216011</v>
      </c>
      <c r="R251" s="16">
        <v>0.0525988464830607</v>
      </c>
      <c r="S251" s="16">
        <v>0.0478890984857547</v>
      </c>
      <c r="T251" s="16">
        <v>0.0307689863400599</v>
      </c>
      <c r="U251" s="16">
        <v>0.0297177231971666</v>
      </c>
      <c r="V251" s="16">
        <v>0.0474081103787336</v>
      </c>
    </row>
    <row r="252" s="27" customFormat="1" ht="15.75" spans="1:22">
      <c r="A252" s="46"/>
      <c r="B252" s="29"/>
      <c r="C252" s="32"/>
      <c r="D252" s="31"/>
      <c r="E252" s="32"/>
      <c r="F252" s="32"/>
      <c r="G252" s="31"/>
      <c r="H252" s="32"/>
      <c r="I252" s="31"/>
      <c r="J252" s="32"/>
      <c r="K252" s="34"/>
      <c r="L252" s="15" t="s">
        <v>475</v>
      </c>
      <c r="M252" s="15" t="s">
        <v>476</v>
      </c>
      <c r="N252" s="16">
        <v>0.0568700023894944</v>
      </c>
      <c r="O252" s="16">
        <v>0.0914953530554129</v>
      </c>
      <c r="P252" s="16">
        <v>0.026272436298246</v>
      </c>
      <c r="Q252" s="16">
        <v>0.058786405544819</v>
      </c>
      <c r="R252" s="16">
        <v>0.0499344265824337</v>
      </c>
      <c r="S252" s="16">
        <v>0.0549883691187391</v>
      </c>
      <c r="T252" s="16">
        <v>0.041544165056354</v>
      </c>
      <c r="U252" s="16">
        <v>0.0290884690235945</v>
      </c>
      <c r="V252" s="16">
        <v>0.0456269857833563</v>
      </c>
    </row>
    <row r="253" s="27" customFormat="1" ht="15.75" spans="1:22">
      <c r="A253" s="46"/>
      <c r="B253" s="29"/>
      <c r="C253" s="32"/>
      <c r="D253" s="31"/>
      <c r="E253" s="32"/>
      <c r="F253" s="32"/>
      <c r="G253" s="31"/>
      <c r="H253" s="32"/>
      <c r="I253" s="31"/>
      <c r="J253" s="32"/>
      <c r="K253" s="34"/>
      <c r="L253" s="15" t="s">
        <v>477</v>
      </c>
      <c r="M253" s="15" t="s">
        <v>478</v>
      </c>
      <c r="N253" s="16">
        <v>0.0359471900749348</v>
      </c>
      <c r="O253" s="16">
        <v>0.0376716396273927</v>
      </c>
      <c r="P253" s="16">
        <v>0.0121141302147443</v>
      </c>
      <c r="Q253" s="16">
        <v>0.062124045211288</v>
      </c>
      <c r="R253" s="16">
        <v>0.0524314502098973</v>
      </c>
      <c r="S253" s="16">
        <v>0.0313245732414084</v>
      </c>
      <c r="T253" s="16">
        <v>0.0342225691004041</v>
      </c>
      <c r="U253" s="16">
        <v>0.0248019536524849</v>
      </c>
      <c r="V253" s="16">
        <v>0.047858326735723</v>
      </c>
    </row>
    <row r="254" s="27" customFormat="1" ht="15.75" spans="1:22">
      <c r="A254" s="46"/>
      <c r="B254" s="29"/>
      <c r="C254" s="32"/>
      <c r="D254" s="31"/>
      <c r="E254" s="32"/>
      <c r="F254" s="32"/>
      <c r="G254" s="31"/>
      <c r="H254" s="32"/>
      <c r="I254" s="31"/>
      <c r="J254" s="32"/>
      <c r="K254" s="34"/>
      <c r="L254" s="15" t="s">
        <v>485</v>
      </c>
      <c r="M254" s="15" t="s">
        <v>486</v>
      </c>
      <c r="N254" s="16">
        <v>0.0323479256184971</v>
      </c>
      <c r="O254" s="16">
        <v>0.0263173256960857</v>
      </c>
      <c r="P254" s="16">
        <v>0.0350081377516924</v>
      </c>
      <c r="Q254" s="16">
        <v>0.0296066422781802</v>
      </c>
      <c r="R254" s="16">
        <v>0.0437721117484338</v>
      </c>
      <c r="S254" s="16">
        <v>0.0379907108974678</v>
      </c>
      <c r="T254" s="16">
        <v>0.0306985722276145</v>
      </c>
      <c r="U254" s="16">
        <v>0.0443270349397242</v>
      </c>
      <c r="V254" s="16">
        <v>0.0235353597842142</v>
      </c>
    </row>
    <row r="255" ht="15.75" spans="1:22">
      <c r="A255" s="43">
        <v>611101</v>
      </c>
      <c r="B255" s="20" t="s">
        <v>1050</v>
      </c>
      <c r="C255" s="7">
        <v>0.18978</v>
      </c>
      <c r="D255" s="8">
        <v>0.2327</v>
      </c>
      <c r="E255" s="7">
        <v>0.0834</v>
      </c>
      <c r="F255" s="7">
        <v>0.23846</v>
      </c>
      <c r="G255" s="8">
        <v>0.20934</v>
      </c>
      <c r="H255" s="7">
        <v>0.20031</v>
      </c>
      <c r="I255" s="8">
        <v>0.12566</v>
      </c>
      <c r="J255" s="7">
        <v>0.17236</v>
      </c>
      <c r="K255" s="22">
        <v>0.12254</v>
      </c>
      <c r="L255" s="15" t="s">
        <v>489</v>
      </c>
      <c r="M255" s="15" t="s">
        <v>490</v>
      </c>
      <c r="N255" s="16">
        <v>0.219347575084082</v>
      </c>
      <c r="O255" s="16">
        <v>0.15368649584749</v>
      </c>
      <c r="P255" s="16">
        <v>0.281091389288791</v>
      </c>
      <c r="Q255" s="16">
        <v>0.273083707401718</v>
      </c>
      <c r="R255" s="16">
        <v>0.333990288904562</v>
      </c>
      <c r="S255" s="16">
        <v>0.240373294287695</v>
      </c>
      <c r="T255" s="16">
        <v>0.281223334661767</v>
      </c>
      <c r="U255" s="16">
        <v>0.266117442542992</v>
      </c>
      <c r="V255" s="16">
        <v>0.244729625942349</v>
      </c>
    </row>
    <row r="256" ht="15.75" spans="1:22">
      <c r="A256" s="43"/>
      <c r="B256" s="20"/>
      <c r="C256" s="7"/>
      <c r="D256" s="8"/>
      <c r="E256" s="7"/>
      <c r="F256" s="7"/>
      <c r="G256" s="8"/>
      <c r="H256" s="7"/>
      <c r="I256" s="8"/>
      <c r="J256" s="7"/>
      <c r="K256" s="22"/>
      <c r="L256" s="15" t="s">
        <v>491</v>
      </c>
      <c r="M256" s="15" t="s">
        <v>492</v>
      </c>
      <c r="N256" s="16">
        <v>0.0944061510503349</v>
      </c>
      <c r="O256" s="16">
        <v>0.0661546527190328</v>
      </c>
      <c r="P256" s="16">
        <v>0.18480270357395</v>
      </c>
      <c r="Q256" s="16">
        <v>0.122167941962452</v>
      </c>
      <c r="R256" s="16">
        <v>0.115644348632498</v>
      </c>
      <c r="S256" s="16">
        <v>0.1271740733871</v>
      </c>
      <c r="T256" s="16">
        <v>0.0912611534495328</v>
      </c>
      <c r="U256" s="16">
        <v>0.119694959023767</v>
      </c>
      <c r="V256" s="16">
        <v>0.102765972405646</v>
      </c>
    </row>
    <row r="257" ht="15.75" spans="1:22">
      <c r="A257" s="43"/>
      <c r="B257" s="20"/>
      <c r="C257" s="7"/>
      <c r="D257" s="8"/>
      <c r="E257" s="7"/>
      <c r="F257" s="7"/>
      <c r="G257" s="8"/>
      <c r="H257" s="7"/>
      <c r="I257" s="8"/>
      <c r="J257" s="7"/>
      <c r="K257" s="22"/>
      <c r="L257" s="15" t="s">
        <v>493</v>
      </c>
      <c r="M257" s="15" t="s">
        <v>494</v>
      </c>
      <c r="N257" s="16">
        <v>0.104261574021294</v>
      </c>
      <c r="O257" s="16">
        <v>0.0946170176256977</v>
      </c>
      <c r="P257" s="16">
        <v>0.0917053020274079</v>
      </c>
      <c r="Q257" s="16">
        <v>0.135876176265773</v>
      </c>
      <c r="R257" s="16">
        <v>0.132939859533626</v>
      </c>
      <c r="S257" s="16">
        <v>0.144422863445355</v>
      </c>
      <c r="T257" s="16">
        <v>0.128402951077182</v>
      </c>
      <c r="U257" s="16">
        <v>0.0927770746299516</v>
      </c>
      <c r="V257" s="16">
        <v>0.104944137186833</v>
      </c>
    </row>
    <row r="258" s="27" customFormat="1" ht="15.75" spans="1:22">
      <c r="A258" s="46"/>
      <c r="B258" s="29"/>
      <c r="C258" s="32"/>
      <c r="D258" s="31"/>
      <c r="E258" s="32"/>
      <c r="F258" s="32"/>
      <c r="G258" s="31"/>
      <c r="H258" s="32"/>
      <c r="I258" s="31"/>
      <c r="J258" s="32"/>
      <c r="K258" s="34"/>
      <c r="L258" s="15" t="s">
        <v>497</v>
      </c>
      <c r="M258" s="15" t="s">
        <v>498</v>
      </c>
      <c r="N258" s="16">
        <v>0.0491192157655675</v>
      </c>
      <c r="O258" s="16">
        <v>0.0313268306888979</v>
      </c>
      <c r="P258" s="16">
        <v>0.0519502181675551</v>
      </c>
      <c r="Q258" s="16">
        <v>0.048996313821648</v>
      </c>
      <c r="R258" s="16">
        <v>0.0488911349666933</v>
      </c>
      <c r="S258" s="16">
        <v>0.0774148585067866</v>
      </c>
      <c r="T258" s="16">
        <v>0.0666912378248436</v>
      </c>
      <c r="U258" s="16">
        <v>0.0632873178280435</v>
      </c>
      <c r="V258" s="16">
        <v>0.0691821797856647</v>
      </c>
    </row>
    <row r="259" s="27" customFormat="1" ht="15.75" spans="1:22">
      <c r="A259" s="46"/>
      <c r="B259" s="29"/>
      <c r="C259" s="32"/>
      <c r="D259" s="31"/>
      <c r="E259" s="32"/>
      <c r="F259" s="32"/>
      <c r="G259" s="31"/>
      <c r="H259" s="32"/>
      <c r="I259" s="31"/>
      <c r="J259" s="32"/>
      <c r="K259" s="34"/>
      <c r="L259" s="15" t="s">
        <v>499</v>
      </c>
      <c r="M259" s="15" t="s">
        <v>500</v>
      </c>
      <c r="N259" s="16">
        <v>0.0300315588510535</v>
      </c>
      <c r="O259" s="16">
        <v>0.0347779365785436</v>
      </c>
      <c r="P259" s="16">
        <v>0.0141588019984701</v>
      </c>
      <c r="Q259" s="16">
        <v>0.0767421815235735</v>
      </c>
      <c r="R259" s="16">
        <v>0.0450427251887286</v>
      </c>
      <c r="S259" s="16">
        <v>0.0222600082645009</v>
      </c>
      <c r="T259" s="16">
        <v>0.0286359900845512</v>
      </c>
      <c r="U259" s="16">
        <v>0.0269400034487091</v>
      </c>
      <c r="V259" s="16">
        <v>0.00976629190813198</v>
      </c>
    </row>
    <row r="260" s="27" customFormat="1" ht="15.75" spans="1:22">
      <c r="A260" s="46"/>
      <c r="B260" s="29"/>
      <c r="C260" s="32"/>
      <c r="D260" s="31"/>
      <c r="E260" s="32"/>
      <c r="F260" s="32"/>
      <c r="G260" s="31"/>
      <c r="H260" s="32"/>
      <c r="I260" s="31"/>
      <c r="J260" s="32"/>
      <c r="K260" s="34"/>
      <c r="L260" s="15" t="s">
        <v>501</v>
      </c>
      <c r="M260" s="15" t="s">
        <v>502</v>
      </c>
      <c r="N260" s="16">
        <v>0.0419332161576001</v>
      </c>
      <c r="O260" s="16">
        <v>0.0528475188285464</v>
      </c>
      <c r="P260" s="16">
        <v>0.0386028951998517</v>
      </c>
      <c r="Q260" s="16">
        <v>0.0386373917993575</v>
      </c>
      <c r="R260" s="16">
        <v>0.0968891332244901</v>
      </c>
      <c r="S260" s="16">
        <v>0.0815415710595389</v>
      </c>
      <c r="T260" s="16">
        <v>0.0159601564174182</v>
      </c>
      <c r="U260" s="16">
        <v>0.0175291735775326</v>
      </c>
      <c r="V260" s="16">
        <v>0.0542883172026552</v>
      </c>
    </row>
    <row r="261" s="27" customFormat="1" ht="15.75" spans="1:22">
      <c r="A261" s="46"/>
      <c r="B261" s="29"/>
      <c r="C261" s="32"/>
      <c r="D261" s="31"/>
      <c r="E261" s="32"/>
      <c r="F261" s="32"/>
      <c r="G261" s="31"/>
      <c r="H261" s="32"/>
      <c r="I261" s="31"/>
      <c r="J261" s="32"/>
      <c r="K261" s="34"/>
      <c r="L261" s="15" t="s">
        <v>503</v>
      </c>
      <c r="M261" s="15" t="s">
        <v>504</v>
      </c>
      <c r="N261" s="16">
        <v>0.0505010863118057</v>
      </c>
      <c r="O261" s="16">
        <v>0.0871127306491715</v>
      </c>
      <c r="P261" s="16">
        <v>0.00537267230934484</v>
      </c>
      <c r="Q261" s="16">
        <v>0.0731848384124156</v>
      </c>
      <c r="R261" s="16">
        <v>0.0526794279731009</v>
      </c>
      <c r="S261" s="16">
        <v>0.0620543417044333</v>
      </c>
      <c r="T261" s="16">
        <v>0.0503200827111519</v>
      </c>
      <c r="U261" s="16">
        <v>0</v>
      </c>
      <c r="V261" s="16">
        <v>0.0413272105629839</v>
      </c>
    </row>
    <row r="262" s="27" customFormat="1" ht="15.75" spans="1:22">
      <c r="A262" s="46"/>
      <c r="B262" s="29"/>
      <c r="C262" s="32"/>
      <c r="D262" s="31"/>
      <c r="E262" s="32"/>
      <c r="F262" s="32"/>
      <c r="G262" s="31"/>
      <c r="H262" s="32"/>
      <c r="I262" s="31"/>
      <c r="J262" s="32"/>
      <c r="K262" s="34"/>
      <c r="L262" s="15" t="s">
        <v>505</v>
      </c>
      <c r="M262" s="15" t="s">
        <v>506</v>
      </c>
      <c r="N262" s="16">
        <v>0.0316733341256262</v>
      </c>
      <c r="O262" s="16">
        <v>0.0477360619864144</v>
      </c>
      <c r="P262" s="16">
        <v>0.0132747087080763</v>
      </c>
      <c r="Q262" s="16">
        <v>0.0340511108893325</v>
      </c>
      <c r="R262" s="16">
        <v>0.0276541831154175</v>
      </c>
      <c r="S262" s="16">
        <v>0.0269284404719444</v>
      </c>
      <c r="T262" s="16">
        <v>0.0424657659407838</v>
      </c>
      <c r="U262" s="16">
        <v>0.0177207931974658</v>
      </c>
      <c r="V262" s="16">
        <v>0.0193596502063536</v>
      </c>
    </row>
    <row r="263" s="27" customFormat="1" ht="15.75" spans="1:22">
      <c r="A263" s="46"/>
      <c r="B263" s="29"/>
      <c r="C263" s="32"/>
      <c r="D263" s="31"/>
      <c r="E263" s="32"/>
      <c r="F263" s="32"/>
      <c r="G263" s="31"/>
      <c r="H263" s="32"/>
      <c r="I263" s="31"/>
      <c r="J263" s="32"/>
      <c r="K263" s="34"/>
      <c r="L263" s="15" t="s">
        <v>507</v>
      </c>
      <c r="M263" s="15" t="s">
        <v>508</v>
      </c>
      <c r="N263" s="16">
        <v>0.404922454753492</v>
      </c>
      <c r="O263" s="16">
        <v>0.507984004040086</v>
      </c>
      <c r="P263" s="16">
        <v>0.283059387412157</v>
      </c>
      <c r="Q263" s="16">
        <v>0.386979587725653</v>
      </c>
      <c r="R263" s="16">
        <v>0.599388386482996</v>
      </c>
      <c r="S263" s="16">
        <v>0.414750357006029</v>
      </c>
      <c r="T263" s="16">
        <v>0.393394946914281</v>
      </c>
      <c r="U263" s="16">
        <v>0.41336580662413</v>
      </c>
      <c r="V263" s="16">
        <v>0.452126009006961</v>
      </c>
    </row>
    <row r="264" s="27" customFormat="1" ht="15.75" spans="1:22">
      <c r="A264" s="46"/>
      <c r="B264" s="29"/>
      <c r="C264" s="32"/>
      <c r="D264" s="31"/>
      <c r="E264" s="32"/>
      <c r="F264" s="32"/>
      <c r="G264" s="31"/>
      <c r="H264" s="32"/>
      <c r="I264" s="31"/>
      <c r="J264" s="32"/>
      <c r="K264" s="34"/>
      <c r="L264" s="15" t="s">
        <v>509</v>
      </c>
      <c r="M264" s="15" t="s">
        <v>510</v>
      </c>
      <c r="N264" s="16">
        <v>0.103469286183377</v>
      </c>
      <c r="O264" s="16">
        <v>0.176886603558656</v>
      </c>
      <c r="P264" s="16">
        <v>0.0563366283360333</v>
      </c>
      <c r="Q264" s="16">
        <v>0.098466835719961</v>
      </c>
      <c r="R264" s="16">
        <v>0.158903787514045</v>
      </c>
      <c r="S264" s="16">
        <v>0.104682741151781</v>
      </c>
      <c r="T264" s="16">
        <v>0.0665218002025366</v>
      </c>
      <c r="U264" s="16">
        <v>0.0725392418066232</v>
      </c>
      <c r="V264" s="16">
        <v>0.0640635232143909</v>
      </c>
    </row>
    <row r="265" s="27" customFormat="1" ht="15.75" spans="1:22">
      <c r="A265" s="46"/>
      <c r="B265" s="29"/>
      <c r="C265" s="32"/>
      <c r="D265" s="31"/>
      <c r="E265" s="32"/>
      <c r="F265" s="32"/>
      <c r="G265" s="31"/>
      <c r="H265" s="32"/>
      <c r="I265" s="31"/>
      <c r="J265" s="32"/>
      <c r="K265" s="34"/>
      <c r="L265" s="15" t="s">
        <v>511</v>
      </c>
      <c r="M265" s="15" t="s">
        <v>512</v>
      </c>
      <c r="N265" s="16">
        <v>0.0860785120044923</v>
      </c>
      <c r="O265" s="16">
        <v>0.110651485653626</v>
      </c>
      <c r="P265" s="16">
        <v>0.0686473876407025</v>
      </c>
      <c r="Q265" s="16">
        <v>0.106039366612888</v>
      </c>
      <c r="R265" s="16">
        <v>0.0926659300226044</v>
      </c>
      <c r="S265" s="16">
        <v>0.0444246373789181</v>
      </c>
      <c r="T265" s="16">
        <v>0.103574497848539</v>
      </c>
      <c r="U265" s="16">
        <v>0.103783433546361</v>
      </c>
      <c r="V265" s="16">
        <v>0.0587815602650986</v>
      </c>
    </row>
    <row r="266" s="27" customFormat="1" ht="15.75" spans="1:22">
      <c r="A266" s="46"/>
      <c r="B266" s="29"/>
      <c r="C266" s="32"/>
      <c r="D266" s="31"/>
      <c r="E266" s="32"/>
      <c r="F266" s="32"/>
      <c r="G266" s="31"/>
      <c r="H266" s="32"/>
      <c r="I266" s="31"/>
      <c r="J266" s="32"/>
      <c r="K266" s="34"/>
      <c r="L266" s="15" t="s">
        <v>517</v>
      </c>
      <c r="M266" s="15" t="s">
        <v>518</v>
      </c>
      <c r="N266" s="16">
        <v>0.0577390799620635</v>
      </c>
      <c r="O266" s="16">
        <v>0.102068668812047</v>
      </c>
      <c r="P266" s="16">
        <v>0.00817840118200269</v>
      </c>
      <c r="Q266" s="16">
        <v>0.0911798765914796</v>
      </c>
      <c r="R266" s="16">
        <v>0.106721680683842</v>
      </c>
      <c r="S266" s="16">
        <v>0.0403072229775228</v>
      </c>
      <c r="T266" s="16">
        <v>0.0265331182577675</v>
      </c>
      <c r="U266" s="16">
        <v>0.0530171271891393</v>
      </c>
      <c r="V266" s="16">
        <v>0.0188444150180641</v>
      </c>
    </row>
    <row r="267" s="27" customFormat="1" ht="15.75" spans="1:22">
      <c r="A267" s="46"/>
      <c r="B267" s="29"/>
      <c r="C267" s="32"/>
      <c r="D267" s="31"/>
      <c r="E267" s="32"/>
      <c r="F267" s="32"/>
      <c r="G267" s="31"/>
      <c r="H267" s="32"/>
      <c r="I267" s="31"/>
      <c r="J267" s="32"/>
      <c r="K267" s="34"/>
      <c r="L267" s="15" t="s">
        <v>519</v>
      </c>
      <c r="M267" s="15" t="s">
        <v>520</v>
      </c>
      <c r="N267" s="16">
        <v>0.0451140464392005</v>
      </c>
      <c r="O267" s="16">
        <v>0.0259000807216421</v>
      </c>
      <c r="P267" s="16">
        <v>0.0629744475387685</v>
      </c>
      <c r="Q267" s="16">
        <v>0.0877091827819679</v>
      </c>
      <c r="R267" s="16">
        <v>0.120611941671601</v>
      </c>
      <c r="S267" s="16">
        <v>0.0426599769050193</v>
      </c>
      <c r="T267" s="16">
        <v>0.0389293596885067</v>
      </c>
      <c r="U267" s="16">
        <v>0.0376599383468049</v>
      </c>
      <c r="V267" s="16">
        <v>0.0935553001407693</v>
      </c>
    </row>
    <row r="268" s="27" customFormat="1" ht="15.75" spans="1:22">
      <c r="A268" s="46"/>
      <c r="B268" s="29"/>
      <c r="C268" s="32"/>
      <c r="D268" s="31"/>
      <c r="E268" s="32"/>
      <c r="F268" s="32"/>
      <c r="G268" s="31"/>
      <c r="H268" s="32"/>
      <c r="I268" s="31"/>
      <c r="J268" s="32"/>
      <c r="K268" s="34"/>
      <c r="L268" s="15" t="s">
        <v>529</v>
      </c>
      <c r="M268" s="15" t="s">
        <v>530</v>
      </c>
      <c r="N268" s="16">
        <v>0.048708164024024</v>
      </c>
      <c r="O268" s="16">
        <v>0.0782149605231563</v>
      </c>
      <c r="P268" s="16">
        <v>0.0332289669835006</v>
      </c>
      <c r="Q268" s="16">
        <v>0.0419886265256493</v>
      </c>
      <c r="R268" s="16">
        <v>0.0553619828374509</v>
      </c>
      <c r="S268" s="16">
        <v>0.0473366926542221</v>
      </c>
      <c r="T268" s="16">
        <v>0.0418125852013187</v>
      </c>
      <c r="U268" s="16">
        <v>0.0341306726128548</v>
      </c>
      <c r="V268" s="16">
        <v>0.052217805079321</v>
      </c>
    </row>
    <row r="269" s="27" customFormat="1" ht="15.75" spans="1:22">
      <c r="A269" s="46"/>
      <c r="B269" s="29"/>
      <c r="C269" s="32"/>
      <c r="D269" s="31"/>
      <c r="E269" s="32"/>
      <c r="F269" s="32"/>
      <c r="G269" s="31"/>
      <c r="H269" s="32"/>
      <c r="I269" s="31"/>
      <c r="J269" s="32"/>
      <c r="K269" s="34"/>
      <c r="L269" s="15" t="s">
        <v>531</v>
      </c>
      <c r="M269" s="15" t="s">
        <v>532</v>
      </c>
      <c r="N269" s="16">
        <v>0.0917813485222903</v>
      </c>
      <c r="O269" s="16">
        <v>0.125200809966402</v>
      </c>
      <c r="P269" s="16">
        <v>0.074578318769513</v>
      </c>
      <c r="Q269" s="16">
        <v>0.0866568617412819</v>
      </c>
      <c r="R269" s="16">
        <v>0.103135190877407</v>
      </c>
      <c r="S269" s="16">
        <v>0.102144623606272</v>
      </c>
      <c r="T269" s="16">
        <v>0.0877797191552857</v>
      </c>
      <c r="U269" s="16">
        <v>0.0902146956729059</v>
      </c>
      <c r="V269" s="16">
        <v>0.0653323567213309</v>
      </c>
    </row>
    <row r="270" s="27" customFormat="1" ht="15.75" spans="1:22">
      <c r="A270" s="46"/>
      <c r="B270" s="29"/>
      <c r="C270" s="32"/>
      <c r="D270" s="31"/>
      <c r="E270" s="32"/>
      <c r="F270" s="32"/>
      <c r="G270" s="31"/>
      <c r="H270" s="32"/>
      <c r="I270" s="31"/>
      <c r="J270" s="32"/>
      <c r="K270" s="34"/>
      <c r="L270" s="15" t="s">
        <v>533</v>
      </c>
      <c r="M270" s="15" t="s">
        <v>534</v>
      </c>
      <c r="N270" s="16">
        <v>0.0917813485222903</v>
      </c>
      <c r="O270" s="16">
        <v>0.125200809966402</v>
      </c>
      <c r="P270" s="16">
        <v>0.074578318769513</v>
      </c>
      <c r="Q270" s="16">
        <v>0.0866568617412819</v>
      </c>
      <c r="R270" s="16">
        <v>0.103135190877407</v>
      </c>
      <c r="S270" s="16">
        <v>0.102144623606272</v>
      </c>
      <c r="T270" s="16">
        <v>0.0877797191552857</v>
      </c>
      <c r="U270" s="16">
        <v>0.0902146956729059</v>
      </c>
      <c r="V270" s="16">
        <v>0.0653323567213309</v>
      </c>
    </row>
    <row r="271" s="27" customFormat="1" ht="15.75" spans="1:22">
      <c r="A271" s="46"/>
      <c r="B271" s="29"/>
      <c r="C271" s="32"/>
      <c r="D271" s="31"/>
      <c r="E271" s="32"/>
      <c r="F271" s="32"/>
      <c r="G271" s="31"/>
      <c r="H271" s="32"/>
      <c r="I271" s="31"/>
      <c r="J271" s="32"/>
      <c r="K271" s="34"/>
      <c r="L271" s="15" t="s">
        <v>537</v>
      </c>
      <c r="M271" s="15" t="s">
        <v>538</v>
      </c>
      <c r="N271" s="16">
        <v>0.018685752845019</v>
      </c>
      <c r="O271" s="16">
        <v>0.0167202803656845</v>
      </c>
      <c r="P271" s="16">
        <v>0.00821265319126081</v>
      </c>
      <c r="Q271" s="16">
        <v>0.0298826247140161</v>
      </c>
      <c r="R271" s="16">
        <v>0.0285732206015923</v>
      </c>
      <c r="S271" s="16">
        <v>0.0196872858066303</v>
      </c>
      <c r="T271" s="16">
        <v>0.0212891865399523</v>
      </c>
      <c r="U271" s="16">
        <v>0.0201024949611464</v>
      </c>
      <c r="V271" s="16">
        <v>0.0329064134527832</v>
      </c>
    </row>
    <row r="272" s="27" customFormat="1" ht="15.75" spans="1:22">
      <c r="A272" s="46"/>
      <c r="B272" s="29"/>
      <c r="C272" s="32"/>
      <c r="D272" s="31"/>
      <c r="E272" s="32"/>
      <c r="F272" s="32"/>
      <c r="G272" s="31"/>
      <c r="H272" s="32"/>
      <c r="I272" s="31"/>
      <c r="J272" s="32"/>
      <c r="K272" s="34"/>
      <c r="L272" s="15" t="s">
        <v>539</v>
      </c>
      <c r="M272" s="15" t="s">
        <v>540</v>
      </c>
      <c r="N272" s="16">
        <v>0.122302392468483</v>
      </c>
      <c r="O272" s="16">
        <v>0.0767041367936767</v>
      </c>
      <c r="P272" s="16">
        <v>0.115450336733984</v>
      </c>
      <c r="Q272" s="16">
        <v>0.134392510717153</v>
      </c>
      <c r="R272" s="16">
        <v>0.203250700852576</v>
      </c>
      <c r="S272" s="16">
        <v>0.150726730906495</v>
      </c>
      <c r="T272" s="16">
        <v>0.110535158613572</v>
      </c>
      <c r="U272" s="16">
        <v>0.235438756915781</v>
      </c>
      <c r="V272" s="16">
        <v>0.222968491893776</v>
      </c>
    </row>
    <row r="273" s="27" customFormat="1" ht="15.75" spans="1:22">
      <c r="A273" s="46"/>
      <c r="B273" s="29"/>
      <c r="C273" s="32"/>
      <c r="D273" s="31"/>
      <c r="E273" s="32"/>
      <c r="F273" s="32"/>
      <c r="G273" s="31"/>
      <c r="H273" s="32"/>
      <c r="I273" s="31"/>
      <c r="J273" s="32"/>
      <c r="K273" s="34"/>
      <c r="L273" s="15" t="s">
        <v>541</v>
      </c>
      <c r="M273" s="15" t="s">
        <v>542</v>
      </c>
      <c r="N273" s="16">
        <v>0.231310888914265</v>
      </c>
      <c r="O273" s="16">
        <v>0.223574649193993</v>
      </c>
      <c r="P273" s="16">
        <v>0.174702356520589</v>
      </c>
      <c r="Q273" s="16">
        <v>0.159198140646207</v>
      </c>
      <c r="R273" s="16">
        <v>0.151736232194543</v>
      </c>
      <c r="S273" s="16">
        <v>0.214418840974938</v>
      </c>
      <c r="T273" s="16">
        <v>0.196622724391203</v>
      </c>
      <c r="U273" s="16">
        <v>0.188611151362729</v>
      </c>
      <c r="V273" s="16">
        <v>0.138321050315908</v>
      </c>
    </row>
    <row r="274" s="27" customFormat="1" ht="15.75" spans="1:22">
      <c r="A274" s="46"/>
      <c r="B274" s="29"/>
      <c r="C274" s="32"/>
      <c r="D274" s="31"/>
      <c r="E274" s="32"/>
      <c r="F274" s="32"/>
      <c r="G274" s="31"/>
      <c r="H274" s="32"/>
      <c r="I274" s="31"/>
      <c r="J274" s="32"/>
      <c r="K274" s="34"/>
      <c r="L274" s="15" t="s">
        <v>543</v>
      </c>
      <c r="M274" s="15" t="s">
        <v>544</v>
      </c>
      <c r="N274" s="16">
        <v>0.0535033296253511</v>
      </c>
      <c r="O274" s="16">
        <v>0.149402616430323</v>
      </c>
      <c r="P274" s="16">
        <v>0</v>
      </c>
      <c r="Q274" s="16">
        <v>0</v>
      </c>
      <c r="R274" s="16">
        <v>0</v>
      </c>
      <c r="S274" s="16">
        <v>0.00583387454191024</v>
      </c>
      <c r="T274" s="16">
        <v>0</v>
      </c>
      <c r="U274" s="16">
        <v>0</v>
      </c>
      <c r="V274" s="16">
        <v>0</v>
      </c>
    </row>
    <row r="275" s="27" customFormat="1" ht="15.75" spans="1:22">
      <c r="A275" s="46"/>
      <c r="B275" s="29"/>
      <c r="C275" s="32"/>
      <c r="D275" s="31"/>
      <c r="E275" s="32"/>
      <c r="F275" s="32"/>
      <c r="G275" s="31"/>
      <c r="H275" s="32"/>
      <c r="I275" s="31"/>
      <c r="J275" s="32"/>
      <c r="K275" s="34"/>
      <c r="L275" s="15" t="s">
        <v>545</v>
      </c>
      <c r="M275" s="15" t="s">
        <v>546</v>
      </c>
      <c r="N275" s="16">
        <v>0.0368505156660426</v>
      </c>
      <c r="O275" s="16">
        <v>0.0364361766474457</v>
      </c>
      <c r="P275" s="16">
        <v>0.0337432356548064</v>
      </c>
      <c r="Q275" s="16">
        <v>0.0343342759271039</v>
      </c>
      <c r="R275" s="16">
        <v>0.0367956612666467</v>
      </c>
      <c r="S275" s="16">
        <v>0.0441227849632337</v>
      </c>
      <c r="T275" s="16">
        <v>0.0204527655484648</v>
      </c>
      <c r="U275" s="16">
        <v>0.0178223524548447</v>
      </c>
      <c r="V275" s="16">
        <v>0.0524705620848259</v>
      </c>
    </row>
    <row r="276" s="27" customFormat="1" ht="15.75" spans="1:22">
      <c r="A276" s="46"/>
      <c r="B276" s="29"/>
      <c r="C276" s="32"/>
      <c r="D276" s="31"/>
      <c r="E276" s="32"/>
      <c r="F276" s="32"/>
      <c r="G276" s="31"/>
      <c r="H276" s="32"/>
      <c r="I276" s="31"/>
      <c r="J276" s="32"/>
      <c r="K276" s="34"/>
      <c r="L276" s="15" t="s">
        <v>549</v>
      </c>
      <c r="M276" s="15" t="s">
        <v>550</v>
      </c>
      <c r="N276" s="16">
        <v>0.0549163842124552</v>
      </c>
      <c r="O276" s="16">
        <v>0.0898420801802213</v>
      </c>
      <c r="P276" s="16">
        <v>0.0189148631156144</v>
      </c>
      <c r="Q276" s="16">
        <v>0.0383716787054817</v>
      </c>
      <c r="R276" s="16">
        <v>0.0800021754461116</v>
      </c>
      <c r="S276" s="16">
        <v>0.0167089277091653</v>
      </c>
      <c r="T276" s="16">
        <v>0.0267399597039745</v>
      </c>
      <c r="U276" s="16">
        <v>0.00935803760390211</v>
      </c>
      <c r="V276" s="16">
        <v>0.0394087370946353</v>
      </c>
    </row>
    <row r="277" ht="15.75" spans="1:22">
      <c r="A277" s="44">
        <v>611102</v>
      </c>
      <c r="B277" s="9" t="s">
        <v>1051</v>
      </c>
      <c r="C277" s="10">
        <v>0.11085</v>
      </c>
      <c r="D277" s="11">
        <v>0.10729</v>
      </c>
      <c r="E277" s="10">
        <v>0.12665</v>
      </c>
      <c r="F277" s="10">
        <v>0.06773</v>
      </c>
      <c r="G277" s="11">
        <v>0.1652</v>
      </c>
      <c r="H277" s="10">
        <v>0.15843</v>
      </c>
      <c r="I277" s="11">
        <v>0.07438</v>
      </c>
      <c r="J277" s="10">
        <v>0.08652</v>
      </c>
      <c r="K277" s="19">
        <v>0.20867</v>
      </c>
      <c r="L277" s="15" t="s">
        <v>521</v>
      </c>
      <c r="M277" s="15" t="s">
        <v>522</v>
      </c>
      <c r="N277" s="16">
        <v>0.178529267793879</v>
      </c>
      <c r="O277" s="16">
        <v>0.182785335337054</v>
      </c>
      <c r="P277" s="16">
        <v>0.170024460838448</v>
      </c>
      <c r="Q277" s="16">
        <v>0.26031903487481</v>
      </c>
      <c r="R277" s="16">
        <v>0.293863842127499</v>
      </c>
      <c r="S277" s="16">
        <v>0.148517535387235</v>
      </c>
      <c r="T277" s="16">
        <v>0.1550703814049</v>
      </c>
      <c r="U277" s="16">
        <v>0.215518829967048</v>
      </c>
      <c r="V277" s="16">
        <v>0.29102549723809</v>
      </c>
    </row>
    <row r="278" ht="15.75" spans="1:11">
      <c r="A278" s="44">
        <v>611103</v>
      </c>
      <c r="B278" s="9" t="s">
        <v>1052</v>
      </c>
      <c r="C278" s="10">
        <v>0.03747</v>
      </c>
      <c r="D278" s="11">
        <v>0.04495</v>
      </c>
      <c r="E278" s="10">
        <v>0.02603</v>
      </c>
      <c r="F278" s="10">
        <v>0.03062</v>
      </c>
      <c r="G278" s="11">
        <v>0.02826</v>
      </c>
      <c r="H278" s="10">
        <v>0.02469</v>
      </c>
      <c r="I278" s="11">
        <v>0.03615</v>
      </c>
      <c r="J278" s="10">
        <v>0.039</v>
      </c>
      <c r="K278" s="19">
        <v>0.04814</v>
      </c>
    </row>
    <row r="279" ht="15.75" spans="1:22">
      <c r="A279" s="44">
        <v>611104</v>
      </c>
      <c r="B279" s="9" t="s">
        <v>1053</v>
      </c>
      <c r="C279" s="12">
        <v>0.28968</v>
      </c>
      <c r="D279" s="11">
        <v>0.28201</v>
      </c>
      <c r="E279" s="10">
        <v>0.19831</v>
      </c>
      <c r="F279" s="10">
        <v>0.22719</v>
      </c>
      <c r="G279" s="11">
        <v>0.22584</v>
      </c>
      <c r="H279" s="10">
        <v>0.36223</v>
      </c>
      <c r="I279" s="11">
        <v>0.30057</v>
      </c>
      <c r="J279" s="10">
        <v>0.34459</v>
      </c>
      <c r="K279" s="19">
        <v>0.32213</v>
      </c>
      <c r="L279" s="15" t="s">
        <v>523</v>
      </c>
      <c r="M279" s="15" t="s">
        <v>524</v>
      </c>
      <c r="N279" s="16">
        <v>0.121229513745949</v>
      </c>
      <c r="O279" s="16">
        <v>0.0879837699922481</v>
      </c>
      <c r="P279" s="16">
        <v>0.123107649807165</v>
      </c>
      <c r="Q279" s="16">
        <v>0.127102561995733</v>
      </c>
      <c r="R279" s="16">
        <v>0.156770026047077</v>
      </c>
      <c r="S279" s="16">
        <v>0.131192822122019</v>
      </c>
      <c r="T279" s="16">
        <v>0.16719695835316</v>
      </c>
      <c r="U279" s="16">
        <v>0.184395496979816</v>
      </c>
      <c r="V279" s="16">
        <v>0.102438204381782</v>
      </c>
    </row>
    <row r="280" ht="15.75" spans="1:22">
      <c r="A280" s="44"/>
      <c r="B280" s="9"/>
      <c r="C280" s="10"/>
      <c r="D280" s="11"/>
      <c r="E280" s="10"/>
      <c r="F280" s="10"/>
      <c r="G280" s="11"/>
      <c r="H280" s="10"/>
      <c r="I280" s="11"/>
      <c r="J280" s="10"/>
      <c r="K280" s="19"/>
      <c r="L280" s="15" t="s">
        <v>525</v>
      </c>
      <c r="M280" s="15" t="s">
        <v>526</v>
      </c>
      <c r="N280" s="16">
        <v>0.0201088175745365</v>
      </c>
      <c r="O280" s="16">
        <v>0.0310399419226175</v>
      </c>
      <c r="P280" s="16">
        <v>0.00920106831556651</v>
      </c>
      <c r="Q280" s="16">
        <v>0.00231727970635123</v>
      </c>
      <c r="R280" s="16">
        <v>0.0206115314194536</v>
      </c>
      <c r="S280" s="16">
        <v>0.0105136361114759</v>
      </c>
      <c r="T280" s="16">
        <v>0.0253467366633181</v>
      </c>
      <c r="U280" s="16">
        <v>0.0298465300603176</v>
      </c>
      <c r="V280" s="16">
        <v>0.0110171189257927</v>
      </c>
    </row>
    <row r="281" ht="15.75" spans="1:22">
      <c r="A281" s="44"/>
      <c r="B281" s="9"/>
      <c r="C281" s="10"/>
      <c r="D281" s="11"/>
      <c r="E281" s="10"/>
      <c r="F281" s="10"/>
      <c r="G281" s="11"/>
      <c r="H281" s="10"/>
      <c r="I281" s="11"/>
      <c r="J281" s="10"/>
      <c r="K281" s="19"/>
      <c r="L281" s="15" t="s">
        <v>527</v>
      </c>
      <c r="M281" s="15" t="s">
        <v>528</v>
      </c>
      <c r="N281" s="16">
        <v>0.0232972368063943</v>
      </c>
      <c r="O281" s="16">
        <v>0.0151017061079243</v>
      </c>
      <c r="P281" s="16">
        <v>0.032067513970519</v>
      </c>
      <c r="Q281" s="16">
        <v>0.0406260717468075</v>
      </c>
      <c r="R281" s="16">
        <v>0.0264035295314354</v>
      </c>
      <c r="S281" s="16">
        <v>0.0578070748182059</v>
      </c>
      <c r="T281" s="16">
        <v>0.0232564436773032</v>
      </c>
      <c r="U281" s="16">
        <v>0.0140225345327573</v>
      </c>
      <c r="V281" s="16">
        <v>0.00448825116442538</v>
      </c>
    </row>
    <row r="282" ht="15.75" spans="1:11">
      <c r="A282" s="44">
        <v>611105</v>
      </c>
      <c r="B282" s="9" t="s">
        <v>1054</v>
      </c>
      <c r="C282" s="10">
        <v>0.3175</v>
      </c>
      <c r="D282" s="11">
        <v>0.25601</v>
      </c>
      <c r="E282" s="10">
        <v>0.34394</v>
      </c>
      <c r="F282" s="10">
        <v>0.31627</v>
      </c>
      <c r="G282" s="11">
        <v>0.34004</v>
      </c>
      <c r="H282" s="10">
        <v>0.38282</v>
      </c>
      <c r="I282" s="11">
        <v>0.33408</v>
      </c>
      <c r="J282" s="10">
        <v>0.42213</v>
      </c>
      <c r="K282" s="19">
        <v>0.31292</v>
      </c>
    </row>
    <row r="283" ht="15.75" spans="1:11">
      <c r="A283" s="44">
        <v>611106</v>
      </c>
      <c r="B283" s="9" t="s">
        <v>1055</v>
      </c>
      <c r="C283" s="10">
        <v>0.27507</v>
      </c>
      <c r="D283" s="11">
        <v>0.31585</v>
      </c>
      <c r="E283" s="10">
        <v>0.12915</v>
      </c>
      <c r="F283" s="10">
        <v>0.36792</v>
      </c>
      <c r="G283" s="11">
        <v>0.41803</v>
      </c>
      <c r="H283" s="10">
        <v>0.26921</v>
      </c>
      <c r="I283" s="11">
        <v>0.23169</v>
      </c>
      <c r="J283" s="10">
        <v>0.15195</v>
      </c>
      <c r="K283" s="19">
        <v>0.20188</v>
      </c>
    </row>
    <row r="284" ht="15.75" spans="1:11">
      <c r="A284" s="44">
        <v>611107</v>
      </c>
      <c r="B284" s="9" t="s">
        <v>1056</v>
      </c>
      <c r="C284" s="10">
        <v>0.0614</v>
      </c>
      <c r="D284" s="11">
        <v>0.05172</v>
      </c>
      <c r="E284" s="10">
        <v>0.06023</v>
      </c>
      <c r="F284" s="10">
        <v>0.07078</v>
      </c>
      <c r="G284" s="11">
        <v>0.04123</v>
      </c>
      <c r="H284" s="10">
        <v>0.02886</v>
      </c>
      <c r="I284" s="11">
        <v>0.0909</v>
      </c>
      <c r="J284" s="10">
        <v>0.10518</v>
      </c>
      <c r="K284" s="19">
        <v>0.01687</v>
      </c>
    </row>
    <row r="285" ht="15.75" spans="1:22">
      <c r="A285" s="44">
        <v>611108</v>
      </c>
      <c r="B285" s="9" t="s">
        <v>1057</v>
      </c>
      <c r="C285" s="10">
        <v>0.0517</v>
      </c>
      <c r="D285" s="11">
        <v>0.05428</v>
      </c>
      <c r="E285" s="10">
        <v>0.02434</v>
      </c>
      <c r="F285" s="10">
        <v>0.09488</v>
      </c>
      <c r="G285" s="11">
        <v>0.03108</v>
      </c>
      <c r="H285" s="10">
        <v>0.07489</v>
      </c>
      <c r="I285" s="11">
        <v>0.04399</v>
      </c>
      <c r="J285" s="10">
        <v>0.02597</v>
      </c>
      <c r="K285" s="19">
        <v>0.05223</v>
      </c>
      <c r="L285" s="15" t="s">
        <v>513</v>
      </c>
      <c r="M285" s="15" t="s">
        <v>514</v>
      </c>
      <c r="N285" s="16">
        <v>0.0553725606725986</v>
      </c>
      <c r="O285" s="16">
        <v>0.0443111554427803</v>
      </c>
      <c r="P285" s="16">
        <v>0.042072354614769</v>
      </c>
      <c r="Q285" s="16">
        <v>0.0547245227954602</v>
      </c>
      <c r="R285" s="16">
        <v>0.07789316981076</v>
      </c>
      <c r="S285" s="16">
        <v>0.0866078939703364</v>
      </c>
      <c r="T285" s="16">
        <v>0.0749519799643909</v>
      </c>
      <c r="U285" s="16">
        <v>0.0446115019075285</v>
      </c>
      <c r="V285" s="16">
        <v>0.0818696234447046</v>
      </c>
    </row>
    <row r="286" ht="15.75" spans="1:22">
      <c r="A286" s="44">
        <v>611109</v>
      </c>
      <c r="B286" s="9" t="s">
        <v>1058</v>
      </c>
      <c r="C286" s="10">
        <v>0.20233</v>
      </c>
      <c r="D286" s="11">
        <v>0.18792</v>
      </c>
      <c r="E286" s="10">
        <v>0.20513</v>
      </c>
      <c r="F286" s="10">
        <v>0.16155</v>
      </c>
      <c r="G286" s="11">
        <v>0.18069</v>
      </c>
      <c r="H286" s="10">
        <v>0.25911</v>
      </c>
      <c r="I286" s="11">
        <v>0.25527</v>
      </c>
      <c r="J286" s="10">
        <v>0.15464</v>
      </c>
      <c r="K286" s="19">
        <v>0.15986</v>
      </c>
      <c r="L286" s="15" t="s">
        <v>495</v>
      </c>
      <c r="M286" s="15" t="s">
        <v>496</v>
      </c>
      <c r="N286" s="16">
        <v>0.0597385008323948</v>
      </c>
      <c r="O286" s="16">
        <v>0.0427276480019894</v>
      </c>
      <c r="P286" s="16">
        <v>0.0704806657612555</v>
      </c>
      <c r="Q286" s="16">
        <v>0.0801734478892319</v>
      </c>
      <c r="R286" s="16">
        <v>0.0624254615925122</v>
      </c>
      <c r="S286" s="16">
        <v>0.0664913727488592</v>
      </c>
      <c r="T286" s="16">
        <v>0.0969984711746879</v>
      </c>
      <c r="U286" s="16">
        <v>0.0590845791145605</v>
      </c>
      <c r="V286" s="16">
        <v>0.0431063765012314</v>
      </c>
    </row>
    <row r="287" ht="15.75" spans="1:22">
      <c r="A287" s="44">
        <v>611110</v>
      </c>
      <c r="B287" s="9" t="s">
        <v>1059</v>
      </c>
      <c r="C287" s="10">
        <v>0.69252</v>
      </c>
      <c r="D287" s="11">
        <v>0.51976</v>
      </c>
      <c r="E287" s="10">
        <v>0.60099</v>
      </c>
      <c r="F287" s="10">
        <v>0.80729</v>
      </c>
      <c r="G287" s="11">
        <v>0.78146</v>
      </c>
      <c r="H287" s="10">
        <v>0.81868</v>
      </c>
      <c r="I287" s="11">
        <v>0.85701</v>
      </c>
      <c r="J287" s="10">
        <v>0.66387</v>
      </c>
      <c r="K287" s="19">
        <v>1.02193</v>
      </c>
      <c r="L287" s="15" t="s">
        <v>515</v>
      </c>
      <c r="M287" s="15" t="s">
        <v>516</v>
      </c>
      <c r="N287" s="16">
        <v>1.22924063097704</v>
      </c>
      <c r="O287" s="16">
        <v>1.1422850856393</v>
      </c>
      <c r="P287" s="16">
        <v>1.5460743192895</v>
      </c>
      <c r="Q287" s="16">
        <v>1.34691050171705</v>
      </c>
      <c r="R287" s="16">
        <v>1.78916524987646</v>
      </c>
      <c r="S287" s="16">
        <v>1.1644786013231</v>
      </c>
      <c r="T287" s="16">
        <v>1.48953189734269</v>
      </c>
      <c r="U287" s="16">
        <v>1.26372843636577</v>
      </c>
      <c r="V287" s="16">
        <v>1.5387511342356</v>
      </c>
    </row>
    <row r="288" ht="15.75" spans="1:11">
      <c r="A288" s="44">
        <v>612101</v>
      </c>
      <c r="B288" s="9" t="s">
        <v>1060</v>
      </c>
      <c r="C288" s="10">
        <v>0.05861</v>
      </c>
      <c r="D288" s="11">
        <v>0.08151</v>
      </c>
      <c r="E288" s="10">
        <v>0.06836</v>
      </c>
      <c r="F288" s="10">
        <v>0.06283</v>
      </c>
      <c r="G288" s="11">
        <v>0.0239</v>
      </c>
      <c r="H288" s="10">
        <v>0.03359</v>
      </c>
      <c r="I288" s="11">
        <v>0.06236</v>
      </c>
      <c r="J288" s="10">
        <v>0.01605</v>
      </c>
      <c r="K288" s="19">
        <v>0.03516</v>
      </c>
    </row>
    <row r="289" ht="15.75" spans="1:11">
      <c r="A289" s="44">
        <v>612102</v>
      </c>
      <c r="B289" s="9" t="s">
        <v>1061</v>
      </c>
      <c r="C289" s="10">
        <v>0.0466</v>
      </c>
      <c r="D289" s="11">
        <v>0.07637</v>
      </c>
      <c r="E289" s="10">
        <v>0.04327</v>
      </c>
      <c r="F289" s="10">
        <v>0.04836</v>
      </c>
      <c r="G289" s="11">
        <v>0.02877</v>
      </c>
      <c r="H289" s="10">
        <v>0.01443</v>
      </c>
      <c r="I289" s="11">
        <v>0.0225</v>
      </c>
      <c r="J289" s="10">
        <v>0.02755</v>
      </c>
      <c r="K289" s="19">
        <v>0.04503</v>
      </c>
    </row>
    <row r="290" s="27" customFormat="1" ht="15.75" spans="1:22">
      <c r="A290" s="45"/>
      <c r="B290" s="28"/>
      <c r="C290" s="35"/>
      <c r="D290" s="36"/>
      <c r="E290" s="35"/>
      <c r="F290" s="35"/>
      <c r="G290" s="36"/>
      <c r="H290" s="35"/>
      <c r="I290" s="36"/>
      <c r="J290" s="35"/>
      <c r="K290" s="37"/>
      <c r="L290" s="15" t="s">
        <v>535</v>
      </c>
      <c r="M290" s="15" t="s">
        <v>536</v>
      </c>
      <c r="N290" s="16">
        <v>0.0288907424561045</v>
      </c>
      <c r="O290" s="16">
        <v>0.0488283494718502</v>
      </c>
      <c r="P290" s="16">
        <v>0.00883545258245699</v>
      </c>
      <c r="Q290" s="16">
        <v>0.0313584790879891</v>
      </c>
      <c r="R290" s="16">
        <v>0.0347195424704198</v>
      </c>
      <c r="S290" s="16">
        <v>0.0307411503598439</v>
      </c>
      <c r="T290" s="16">
        <v>0.0173392845669444</v>
      </c>
      <c r="U290" s="16">
        <v>0.0201593894285462</v>
      </c>
      <c r="V290" s="16">
        <v>0.0474640360478638</v>
      </c>
    </row>
    <row r="291" ht="15.75" spans="1:22">
      <c r="A291" s="44">
        <v>613101</v>
      </c>
      <c r="B291" s="9" t="s">
        <v>1062</v>
      </c>
      <c r="C291" s="10">
        <v>0.1569</v>
      </c>
      <c r="D291" s="11">
        <v>0.20991</v>
      </c>
      <c r="E291" s="10">
        <v>0.1037</v>
      </c>
      <c r="F291" s="10">
        <v>0.1274</v>
      </c>
      <c r="G291" s="11">
        <v>0.12524</v>
      </c>
      <c r="H291" s="10">
        <v>0.13009</v>
      </c>
      <c r="I291" s="11">
        <v>0.10594</v>
      </c>
      <c r="J291" s="10">
        <v>0.15664</v>
      </c>
      <c r="K291" s="19">
        <v>0.15069</v>
      </c>
      <c r="L291" s="15" t="s">
        <v>547</v>
      </c>
      <c r="M291" s="15" t="s">
        <v>548</v>
      </c>
      <c r="N291" s="16">
        <v>0.231009035303398</v>
      </c>
      <c r="O291" s="16">
        <v>0.307548925377837</v>
      </c>
      <c r="P291" s="16">
        <v>0.0819880462860493</v>
      </c>
      <c r="Q291" s="16">
        <v>0.184190970293915</v>
      </c>
      <c r="R291" s="16">
        <v>0.176634961275353</v>
      </c>
      <c r="S291" s="16">
        <v>0.213620014384712</v>
      </c>
      <c r="T291" s="16">
        <v>0.145149954660339</v>
      </c>
      <c r="U291" s="16">
        <v>0.121492176495371</v>
      </c>
      <c r="V291" s="16">
        <v>0.110884408987276</v>
      </c>
    </row>
    <row r="292" ht="15.75" spans="1:22">
      <c r="A292" s="44">
        <v>621101</v>
      </c>
      <c r="B292" s="9" t="s">
        <v>1063</v>
      </c>
      <c r="C292" s="10">
        <v>0.52042</v>
      </c>
      <c r="D292" s="11">
        <v>0.46793</v>
      </c>
      <c r="E292" s="10">
        <v>0.48317</v>
      </c>
      <c r="F292" s="10">
        <v>0.5456</v>
      </c>
      <c r="G292" s="11">
        <v>0.52672</v>
      </c>
      <c r="H292" s="10">
        <v>0.51133</v>
      </c>
      <c r="I292" s="11">
        <v>0.48348</v>
      </c>
      <c r="J292" s="10">
        <v>0.82049</v>
      </c>
      <c r="K292" s="19">
        <v>0.47625</v>
      </c>
      <c r="L292" s="15" t="s">
        <v>567</v>
      </c>
      <c r="M292" s="15" t="s">
        <v>568</v>
      </c>
      <c r="N292" s="16">
        <v>0.0435228994996117</v>
      </c>
      <c r="O292" s="16">
        <v>0.0162306000982413</v>
      </c>
      <c r="P292" s="16">
        <v>0.0446347243494681</v>
      </c>
      <c r="Q292" s="16">
        <v>0.0360397385856713</v>
      </c>
      <c r="R292" s="16">
        <v>0.0773485498678868</v>
      </c>
      <c r="S292" s="16">
        <v>0.0769383038423644</v>
      </c>
      <c r="T292" s="16">
        <v>0.0419989984676882</v>
      </c>
      <c r="U292" s="16">
        <v>0.0150135267319386</v>
      </c>
      <c r="V292" s="16">
        <v>0.0219296993116651</v>
      </c>
    </row>
    <row r="293" ht="15.75" spans="1:22">
      <c r="A293" s="44">
        <v>621102</v>
      </c>
      <c r="B293" s="9" t="s">
        <v>1064</v>
      </c>
      <c r="C293" s="10">
        <v>0.06713</v>
      </c>
      <c r="D293" s="11">
        <v>0.06896</v>
      </c>
      <c r="E293" s="10">
        <v>0.0364</v>
      </c>
      <c r="F293" s="10">
        <v>0.08014</v>
      </c>
      <c r="G293" s="11">
        <v>0.0641</v>
      </c>
      <c r="H293" s="10">
        <v>0.03718</v>
      </c>
      <c r="I293" s="11">
        <v>0.05675</v>
      </c>
      <c r="J293" s="10">
        <v>0.12296</v>
      </c>
      <c r="K293" s="19">
        <v>0.06763</v>
      </c>
      <c r="L293" s="15" t="s">
        <v>551</v>
      </c>
      <c r="M293" s="15" t="s">
        <v>552</v>
      </c>
      <c r="N293" s="16">
        <v>0.14250263940952</v>
      </c>
      <c r="O293" s="16">
        <v>0.113190163892606</v>
      </c>
      <c r="P293" s="16">
        <v>0.111977795877008</v>
      </c>
      <c r="Q293" s="16">
        <v>0.158275667744212</v>
      </c>
      <c r="R293" s="16">
        <v>0.156040835500515</v>
      </c>
      <c r="S293" s="16">
        <v>0.114852633706006</v>
      </c>
      <c r="T293" s="16">
        <v>0.114907222823984</v>
      </c>
      <c r="U293" s="16">
        <v>0.104294085857067</v>
      </c>
      <c r="V293" s="16">
        <v>0.111345169239138</v>
      </c>
    </row>
    <row r="294" ht="15.75" spans="1:22">
      <c r="A294" s="44">
        <v>622101</v>
      </c>
      <c r="B294" s="9" t="s">
        <v>1065</v>
      </c>
      <c r="C294" s="10">
        <v>0.11788</v>
      </c>
      <c r="D294" s="11">
        <v>0.19323</v>
      </c>
      <c r="E294" s="10">
        <v>0.06897</v>
      </c>
      <c r="F294" s="10">
        <v>0.09879</v>
      </c>
      <c r="G294" s="11">
        <v>0.09626</v>
      </c>
      <c r="H294" s="10">
        <v>0.07711</v>
      </c>
      <c r="I294" s="11">
        <v>0.05372</v>
      </c>
      <c r="J294" s="10">
        <v>0.08226</v>
      </c>
      <c r="K294" s="19">
        <v>0.0482</v>
      </c>
      <c r="L294" s="15" t="s">
        <v>569</v>
      </c>
      <c r="M294" s="15" t="s">
        <v>570</v>
      </c>
      <c r="N294" s="16">
        <v>0.0815890923507831</v>
      </c>
      <c r="O294" s="16">
        <v>0.0750833410868645</v>
      </c>
      <c r="P294" s="16">
        <v>0.0761771703811341</v>
      </c>
      <c r="Q294" s="16">
        <v>0.0647612556601115</v>
      </c>
      <c r="R294" s="16">
        <v>0.0920977264269552</v>
      </c>
      <c r="S294" s="16">
        <v>0.0604455300117321</v>
      </c>
      <c r="T294" s="16">
        <v>0.0632224995441917</v>
      </c>
      <c r="U294" s="16">
        <v>0.05192119413918</v>
      </c>
      <c r="V294" s="16">
        <v>0.0811018599747021</v>
      </c>
    </row>
    <row r="295" ht="15.75" spans="1:22">
      <c r="A295" s="45"/>
      <c r="B295" s="28"/>
      <c r="C295" s="10"/>
      <c r="D295" s="11"/>
      <c r="E295" s="10"/>
      <c r="F295" s="10"/>
      <c r="G295" s="11"/>
      <c r="H295" s="10"/>
      <c r="I295" s="11"/>
      <c r="J295" s="10"/>
      <c r="K295" s="19"/>
      <c r="L295" s="15" t="s">
        <v>553</v>
      </c>
      <c r="M295" s="15" t="s">
        <v>554</v>
      </c>
      <c r="N295" s="16">
        <v>0.154340588507062</v>
      </c>
      <c r="O295" s="16">
        <v>0.104834903895321</v>
      </c>
      <c r="P295" s="16">
        <v>0.0913650046852073</v>
      </c>
      <c r="Q295" s="16">
        <v>0.141149227876038</v>
      </c>
      <c r="R295" s="16">
        <v>0.187370276866178</v>
      </c>
      <c r="S295" s="16">
        <v>0.134545066786949</v>
      </c>
      <c r="T295" s="16">
        <v>0.148728695146459</v>
      </c>
      <c r="U295" s="16">
        <v>0.135637004347498</v>
      </c>
      <c r="V295" s="16">
        <v>0.103718338661861</v>
      </c>
    </row>
    <row r="296" ht="15.75" spans="1:22">
      <c r="A296" s="45"/>
      <c r="B296" s="28"/>
      <c r="C296" s="10"/>
      <c r="D296" s="11"/>
      <c r="E296" s="10"/>
      <c r="F296" s="10"/>
      <c r="G296" s="11"/>
      <c r="H296" s="10"/>
      <c r="I296" s="11"/>
      <c r="J296" s="10"/>
      <c r="K296" s="19"/>
      <c r="L296" s="15" t="s">
        <v>555</v>
      </c>
      <c r="M296" s="15" t="s">
        <v>556</v>
      </c>
      <c r="N296" s="16">
        <v>0.0860693593638997</v>
      </c>
      <c r="O296" s="16">
        <v>0.0903315298719245</v>
      </c>
      <c r="P296" s="16">
        <v>0.0522937033081406</v>
      </c>
      <c r="Q296" s="16">
        <v>0.0894908854223207</v>
      </c>
      <c r="R296" s="16">
        <v>0.123724720232125</v>
      </c>
      <c r="S296" s="16">
        <v>0.0535871255483897</v>
      </c>
      <c r="T296" s="16">
        <v>0.0513729667121159</v>
      </c>
      <c r="U296" s="16">
        <v>0.0494524119697139</v>
      </c>
      <c r="V296" s="16">
        <v>0.0426627116117423</v>
      </c>
    </row>
    <row r="297" ht="15.75" spans="1:22">
      <c r="A297" s="45"/>
      <c r="B297" s="28"/>
      <c r="C297" s="10"/>
      <c r="D297" s="11"/>
      <c r="E297" s="10"/>
      <c r="F297" s="10"/>
      <c r="G297" s="11"/>
      <c r="H297" s="10"/>
      <c r="I297" s="11"/>
      <c r="J297" s="10"/>
      <c r="K297" s="19"/>
      <c r="L297" s="15" t="s">
        <v>557</v>
      </c>
      <c r="M297" s="15" t="s">
        <v>558</v>
      </c>
      <c r="N297" s="16">
        <v>0.119299897307957</v>
      </c>
      <c r="O297" s="16">
        <v>0.0516500522770938</v>
      </c>
      <c r="P297" s="16">
        <v>0.186591333992315</v>
      </c>
      <c r="Q297" s="16">
        <v>0.0506273660643938</v>
      </c>
      <c r="R297" s="16">
        <v>0.113888904798075</v>
      </c>
      <c r="S297" s="16">
        <v>0.076571806815927</v>
      </c>
      <c r="T297" s="16">
        <v>0.0892282695630644</v>
      </c>
      <c r="U297" s="16">
        <v>0.268212628312071</v>
      </c>
      <c r="V297" s="16">
        <v>0.0958185650881055</v>
      </c>
    </row>
    <row r="298" ht="15.75" spans="1:22">
      <c r="A298" s="45"/>
      <c r="B298" s="28"/>
      <c r="C298" s="10"/>
      <c r="D298" s="11"/>
      <c r="E298" s="10"/>
      <c r="F298" s="10"/>
      <c r="G298" s="11"/>
      <c r="H298" s="10"/>
      <c r="I298" s="11"/>
      <c r="J298" s="10"/>
      <c r="K298" s="19"/>
      <c r="L298" s="15" t="s">
        <v>559</v>
      </c>
      <c r="M298" s="15" t="s">
        <v>560</v>
      </c>
      <c r="N298" s="16">
        <v>0.0785167200958172</v>
      </c>
      <c r="O298" s="16">
        <v>0.109267662877517</v>
      </c>
      <c r="P298" s="16">
        <v>0.0585024833453405</v>
      </c>
      <c r="Q298" s="16">
        <v>0.0608829595403038</v>
      </c>
      <c r="R298" s="16">
        <v>0.0744740002030624</v>
      </c>
      <c r="S298" s="16">
        <v>0.0273494759385203</v>
      </c>
      <c r="T298" s="16">
        <v>0.0499292102833074</v>
      </c>
      <c r="U298" s="16">
        <v>0.0311539113158627</v>
      </c>
      <c r="V298" s="16">
        <v>0.015006742002334</v>
      </c>
    </row>
    <row r="299" ht="15.75" spans="1:22">
      <c r="A299" s="45"/>
      <c r="B299" s="28"/>
      <c r="C299" s="10"/>
      <c r="D299" s="11"/>
      <c r="E299" s="10"/>
      <c r="F299" s="10"/>
      <c r="G299" s="11"/>
      <c r="H299" s="10"/>
      <c r="I299" s="11"/>
      <c r="J299" s="10"/>
      <c r="K299" s="19"/>
      <c r="L299" s="15" t="s">
        <v>561</v>
      </c>
      <c r="M299" s="15" t="s">
        <v>562</v>
      </c>
      <c r="N299" s="16">
        <v>0.0605174759440101</v>
      </c>
      <c r="O299" s="16">
        <v>0.0408744586591731</v>
      </c>
      <c r="P299" s="16">
        <v>0.163911422087213</v>
      </c>
      <c r="Q299" s="16">
        <v>0.0387071622547706</v>
      </c>
      <c r="R299" s="16">
        <v>0.032568593922299</v>
      </c>
      <c r="S299" s="16">
        <v>0.0382832617810102</v>
      </c>
      <c r="T299" s="16">
        <v>0.0565860930131137</v>
      </c>
      <c r="U299" s="16">
        <v>0.0650340562721174</v>
      </c>
      <c r="V299" s="16">
        <v>0.0211403776732</v>
      </c>
    </row>
    <row r="300" ht="15.75" spans="1:22">
      <c r="A300" s="45"/>
      <c r="B300" s="28"/>
      <c r="C300" s="10"/>
      <c r="D300" s="11"/>
      <c r="E300" s="10"/>
      <c r="F300" s="10"/>
      <c r="G300" s="11"/>
      <c r="H300" s="10"/>
      <c r="I300" s="11"/>
      <c r="J300" s="10"/>
      <c r="K300" s="19"/>
      <c r="L300" s="15" t="s">
        <v>563</v>
      </c>
      <c r="M300" s="15" t="s">
        <v>564</v>
      </c>
      <c r="N300" s="16">
        <v>0.096456160325033</v>
      </c>
      <c r="O300" s="16">
        <v>0.070336438428194</v>
      </c>
      <c r="P300" s="16">
        <v>0.0971624005015034</v>
      </c>
      <c r="Q300" s="16">
        <v>0.0661746582983342</v>
      </c>
      <c r="R300" s="16">
        <v>0.078447883606635</v>
      </c>
      <c r="S300" s="16">
        <v>0.0751253208082936</v>
      </c>
      <c r="T300" s="16">
        <v>0.0911762351610993</v>
      </c>
      <c r="U300" s="16">
        <v>0.111833669734342</v>
      </c>
      <c r="V300" s="16">
        <v>0.0529165160740458</v>
      </c>
    </row>
    <row r="301" ht="15.75" spans="1:22">
      <c r="A301" s="45"/>
      <c r="B301" s="28"/>
      <c r="C301" s="10"/>
      <c r="D301" s="11"/>
      <c r="E301" s="10"/>
      <c r="F301" s="10"/>
      <c r="G301" s="11"/>
      <c r="H301" s="10"/>
      <c r="I301" s="11"/>
      <c r="J301" s="10"/>
      <c r="K301" s="19"/>
      <c r="L301" s="15" t="s">
        <v>565</v>
      </c>
      <c r="M301" s="15" t="s">
        <v>566</v>
      </c>
      <c r="N301" s="16">
        <v>0.0676762333521784</v>
      </c>
      <c r="O301" s="16">
        <v>0.0297978763908398</v>
      </c>
      <c r="P301" s="16">
        <v>0.072259592039873</v>
      </c>
      <c r="Q301" s="16">
        <v>0.034447239577719</v>
      </c>
      <c r="R301" s="16">
        <v>0.125654275619859</v>
      </c>
      <c r="S301" s="16">
        <v>0.0615232620362537</v>
      </c>
      <c r="T301" s="16">
        <v>0.0904230113182151</v>
      </c>
      <c r="U301" s="16">
        <v>0.0419851671785819</v>
      </c>
      <c r="V301" s="16">
        <v>0.0284180379306574</v>
      </c>
    </row>
    <row r="302" s="27" customFormat="1" ht="15.75" spans="1:11">
      <c r="A302" s="45"/>
      <c r="B302" s="28"/>
      <c r="C302" s="35"/>
      <c r="D302" s="36"/>
      <c r="E302" s="35"/>
      <c r="F302" s="35"/>
      <c r="G302" s="36"/>
      <c r="H302" s="35"/>
      <c r="I302" s="36"/>
      <c r="J302" s="35"/>
      <c r="K302" s="37"/>
    </row>
    <row r="303" ht="15.75" spans="1:22">
      <c r="A303" s="44">
        <v>622102</v>
      </c>
      <c r="B303" s="9" t="s">
        <v>1066</v>
      </c>
      <c r="C303" s="10">
        <v>0.16005</v>
      </c>
      <c r="D303" s="11">
        <v>0.15229</v>
      </c>
      <c r="E303" s="10">
        <v>0.17408</v>
      </c>
      <c r="F303" s="10">
        <v>0.07635</v>
      </c>
      <c r="G303" s="11">
        <v>0.2144</v>
      </c>
      <c r="H303" s="10">
        <v>0.22108</v>
      </c>
      <c r="I303" s="11">
        <v>0.16448</v>
      </c>
      <c r="J303" s="10">
        <v>0.13015</v>
      </c>
      <c r="K303" s="19">
        <v>0.16475</v>
      </c>
      <c r="L303" s="15" t="s">
        <v>571</v>
      </c>
      <c r="M303" s="15" t="s">
        <v>572</v>
      </c>
      <c r="N303" s="16">
        <v>0.0790320029001507</v>
      </c>
      <c r="O303" s="16">
        <v>0.042641961068024</v>
      </c>
      <c r="P303" s="16">
        <v>0.0686897123908783</v>
      </c>
      <c r="Q303" s="16">
        <v>0.061437483066636</v>
      </c>
      <c r="R303" s="16">
        <v>0.0851468412687042</v>
      </c>
      <c r="S303" s="16">
        <v>0.0664531581974034</v>
      </c>
      <c r="T303" s="16">
        <v>0.0733055661251007</v>
      </c>
      <c r="U303" s="16">
        <v>0.109833455852137</v>
      </c>
      <c r="V303" s="16">
        <v>0.0509787043551209</v>
      </c>
    </row>
    <row r="304" ht="15.75" spans="1:22">
      <c r="A304" s="44"/>
      <c r="B304" s="9"/>
      <c r="C304" s="10"/>
      <c r="D304" s="11"/>
      <c r="E304" s="10"/>
      <c r="F304" s="10"/>
      <c r="G304" s="11"/>
      <c r="H304" s="10"/>
      <c r="I304" s="11"/>
      <c r="J304" s="10"/>
      <c r="K304" s="19"/>
      <c r="L304" s="15" t="s">
        <v>573</v>
      </c>
      <c r="M304" s="15" t="s">
        <v>574</v>
      </c>
      <c r="N304" s="16">
        <v>0.113881589686914</v>
      </c>
      <c r="O304" s="16">
        <v>0.0608110075036775</v>
      </c>
      <c r="P304" s="16">
        <v>0.111076541638338</v>
      </c>
      <c r="Q304" s="16">
        <v>0.111149249760298</v>
      </c>
      <c r="R304" s="16">
        <v>0.131669977401123</v>
      </c>
      <c r="S304" s="16">
        <v>0.163660122147451</v>
      </c>
      <c r="T304" s="16">
        <v>0.0979655231685718</v>
      </c>
      <c r="U304" s="16">
        <v>0.0784346195983433</v>
      </c>
      <c r="V304" s="16">
        <v>0.0847442123240972</v>
      </c>
    </row>
    <row r="305" ht="15.75" spans="1:22">
      <c r="A305" s="44"/>
      <c r="B305" s="9"/>
      <c r="C305" s="10"/>
      <c r="D305" s="11"/>
      <c r="E305" s="10"/>
      <c r="F305" s="10"/>
      <c r="G305" s="11"/>
      <c r="H305" s="10"/>
      <c r="I305" s="11"/>
      <c r="J305" s="10"/>
      <c r="K305" s="19"/>
      <c r="L305" s="15" t="s">
        <v>575</v>
      </c>
      <c r="M305" s="15" t="s">
        <v>576</v>
      </c>
      <c r="N305" s="16">
        <v>0.108922462941016</v>
      </c>
      <c r="O305" s="16">
        <v>0.0883437736141908</v>
      </c>
      <c r="P305" s="16">
        <v>0.120736421913583</v>
      </c>
      <c r="Q305" s="16">
        <v>0.125697446412902</v>
      </c>
      <c r="R305" s="16">
        <v>0.134077499326034</v>
      </c>
      <c r="S305" s="16">
        <v>0.0458232745979363</v>
      </c>
      <c r="T305" s="16">
        <v>0.0775418689974714</v>
      </c>
      <c r="U305" s="16">
        <v>0.10925620297188</v>
      </c>
      <c r="V305" s="16">
        <v>0.0827912739574727</v>
      </c>
    </row>
    <row r="306" ht="15.75" spans="1:22">
      <c r="A306" s="44"/>
      <c r="B306" s="9"/>
      <c r="C306" s="10"/>
      <c r="D306" s="11"/>
      <c r="E306" s="10"/>
      <c r="F306" s="10"/>
      <c r="G306" s="11"/>
      <c r="H306" s="10"/>
      <c r="I306" s="11"/>
      <c r="J306" s="10"/>
      <c r="K306" s="19"/>
      <c r="L306" s="15" t="s">
        <v>577</v>
      </c>
      <c r="M306" s="15" t="s">
        <v>578</v>
      </c>
      <c r="N306" s="16">
        <v>0.0462632700250546</v>
      </c>
      <c r="O306" s="16">
        <v>0.0675842038529612</v>
      </c>
      <c r="P306" s="16">
        <v>0.0565440897335284</v>
      </c>
      <c r="Q306" s="16">
        <v>0.0140767643091338</v>
      </c>
      <c r="R306" s="16">
        <v>0.0563215501108216</v>
      </c>
      <c r="S306" s="16">
        <v>0.0348474469081736</v>
      </c>
      <c r="T306" s="16">
        <v>0.019470557028401</v>
      </c>
      <c r="U306" s="16">
        <v>0.0153281805158817</v>
      </c>
      <c r="V306" s="16">
        <v>0.0165506474844061</v>
      </c>
    </row>
    <row r="307" ht="15.75" spans="1:22">
      <c r="A307" s="44"/>
      <c r="B307" s="9"/>
      <c r="C307" s="10"/>
      <c r="D307" s="11"/>
      <c r="E307" s="10"/>
      <c r="F307" s="10"/>
      <c r="G307" s="11"/>
      <c r="H307" s="10"/>
      <c r="I307" s="11"/>
      <c r="J307" s="10"/>
      <c r="K307" s="19"/>
      <c r="L307" s="15" t="s">
        <v>579</v>
      </c>
      <c r="M307" s="15" t="s">
        <v>580</v>
      </c>
      <c r="N307" s="16">
        <v>0.104912612419437</v>
      </c>
      <c r="O307" s="16">
        <v>0.0852088285762115</v>
      </c>
      <c r="P307" s="16">
        <v>0.0991244777605627</v>
      </c>
      <c r="Q307" s="16">
        <v>0.190702373312325</v>
      </c>
      <c r="R307" s="16">
        <v>0.0871714292534325</v>
      </c>
      <c r="S307" s="16">
        <v>0.066644058729651</v>
      </c>
      <c r="T307" s="16">
        <v>0.027380356299279</v>
      </c>
      <c r="U307" s="16">
        <v>0.118853892639176</v>
      </c>
      <c r="V307" s="16">
        <v>0.189564583511425</v>
      </c>
    </row>
    <row r="308" ht="15.75" spans="1:22">
      <c r="A308" s="44">
        <v>623101</v>
      </c>
      <c r="B308" s="9" t="s">
        <v>1067</v>
      </c>
      <c r="C308" s="10">
        <v>0.20773</v>
      </c>
      <c r="D308" s="11">
        <v>0.22367</v>
      </c>
      <c r="E308" s="10">
        <v>0.09421</v>
      </c>
      <c r="F308" s="10">
        <v>0.19593</v>
      </c>
      <c r="G308" s="11">
        <v>0.1952</v>
      </c>
      <c r="H308" s="10">
        <v>0.12634</v>
      </c>
      <c r="I308" s="11">
        <v>0.25857</v>
      </c>
      <c r="J308" s="10">
        <v>0.24645</v>
      </c>
      <c r="K308" s="19">
        <v>0.15035</v>
      </c>
      <c r="L308" s="15" t="s">
        <v>595</v>
      </c>
      <c r="M308" s="15" t="s">
        <v>596</v>
      </c>
      <c r="N308" s="16">
        <v>0.0749111922916441</v>
      </c>
      <c r="O308" s="16">
        <v>0.0522955945414962</v>
      </c>
      <c r="P308" s="16">
        <v>0.0501211410090729</v>
      </c>
      <c r="Q308" s="16">
        <v>0.0562372767775055</v>
      </c>
      <c r="R308" s="16">
        <v>0.0923410852660534</v>
      </c>
      <c r="S308" s="16">
        <v>0.049832911963858</v>
      </c>
      <c r="T308" s="16">
        <v>0.0651249960328712</v>
      </c>
      <c r="U308" s="16">
        <v>0.0782431569351399</v>
      </c>
      <c r="V308" s="16">
        <v>0.117893656696906</v>
      </c>
    </row>
    <row r="309" ht="15.75" spans="1:22">
      <c r="A309" s="44"/>
      <c r="B309" s="9"/>
      <c r="C309" s="10"/>
      <c r="D309" s="11"/>
      <c r="E309" s="10"/>
      <c r="F309" s="10"/>
      <c r="G309" s="11"/>
      <c r="H309" s="10"/>
      <c r="I309" s="11"/>
      <c r="J309" s="10"/>
      <c r="K309" s="19"/>
      <c r="L309" s="15" t="s">
        <v>597</v>
      </c>
      <c r="M309" s="15" t="s">
        <v>598</v>
      </c>
      <c r="N309" s="16">
        <v>0.11954834450453</v>
      </c>
      <c r="O309" s="16">
        <v>0.0708028837329229</v>
      </c>
      <c r="P309" s="16">
        <v>0.145324093576896</v>
      </c>
      <c r="Q309" s="16">
        <v>0.0847796249840384</v>
      </c>
      <c r="R309" s="16">
        <v>0.202329703454167</v>
      </c>
      <c r="S309" s="16">
        <v>0.105086415483581</v>
      </c>
      <c r="T309" s="16">
        <v>0.0888064606902094</v>
      </c>
      <c r="U309" s="16">
        <v>0.0980168660233603</v>
      </c>
      <c r="V309" s="16">
        <v>0.151453396326103</v>
      </c>
    </row>
    <row r="310" ht="15.75" spans="1:22">
      <c r="A310" s="44"/>
      <c r="B310" s="9"/>
      <c r="C310" s="10"/>
      <c r="D310" s="11"/>
      <c r="E310" s="10"/>
      <c r="F310" s="10"/>
      <c r="G310" s="11"/>
      <c r="H310" s="10"/>
      <c r="I310" s="11"/>
      <c r="J310" s="10"/>
      <c r="K310" s="19"/>
      <c r="L310" s="15" t="s">
        <v>599</v>
      </c>
      <c r="M310" s="15" t="s">
        <v>600</v>
      </c>
      <c r="N310" s="16">
        <v>0.0266975827685606</v>
      </c>
      <c r="O310" s="16">
        <v>0.0283617722920974</v>
      </c>
      <c r="P310" s="16">
        <v>0.00970878294719827</v>
      </c>
      <c r="Q310" s="16">
        <v>0.0254958116072258</v>
      </c>
      <c r="R310" s="16">
        <v>0.044197991892885</v>
      </c>
      <c r="S310" s="16">
        <v>0.0168376530220417</v>
      </c>
      <c r="T310" s="16">
        <v>0.0105435112693887</v>
      </c>
      <c r="U310" s="16">
        <v>0.0298616658242496</v>
      </c>
      <c r="V310" s="16">
        <v>0.0141069332799717</v>
      </c>
    </row>
    <row r="311" ht="15.75" spans="1:22">
      <c r="A311" s="44"/>
      <c r="B311" s="9"/>
      <c r="C311" s="10"/>
      <c r="D311" s="11"/>
      <c r="E311" s="10"/>
      <c r="F311" s="10"/>
      <c r="G311" s="11"/>
      <c r="H311" s="10"/>
      <c r="I311" s="11"/>
      <c r="J311" s="10"/>
      <c r="K311" s="19"/>
      <c r="L311" s="15" t="s">
        <v>601</v>
      </c>
      <c r="M311" s="15" t="s">
        <v>602</v>
      </c>
      <c r="N311" s="16">
        <v>0.0485642188865757</v>
      </c>
      <c r="O311" s="16">
        <v>0.0317348114699781</v>
      </c>
      <c r="P311" s="16">
        <v>0.0291370137825848</v>
      </c>
      <c r="Q311" s="16">
        <v>0.0259276457226343</v>
      </c>
      <c r="R311" s="16">
        <v>0.019234452491834</v>
      </c>
      <c r="S311" s="16">
        <v>0.0270550520001627</v>
      </c>
      <c r="T311" s="16">
        <v>0.0752244146813628</v>
      </c>
      <c r="U311" s="16">
        <v>0.0348164299751549</v>
      </c>
      <c r="V311" s="16">
        <v>0.0891090947287486</v>
      </c>
    </row>
    <row r="312" ht="15.75" spans="1:22">
      <c r="A312" s="44"/>
      <c r="B312" s="9"/>
      <c r="C312" s="10"/>
      <c r="D312" s="11"/>
      <c r="E312" s="10"/>
      <c r="F312" s="10"/>
      <c r="G312" s="11"/>
      <c r="H312" s="10"/>
      <c r="I312" s="11"/>
      <c r="J312" s="10"/>
      <c r="K312" s="19"/>
      <c r="L312" s="15" t="s">
        <v>603</v>
      </c>
      <c r="M312" s="15" t="s">
        <v>604</v>
      </c>
      <c r="N312" s="16">
        <v>0.0337175278802986</v>
      </c>
      <c r="O312" s="16">
        <v>0.0553292413904067</v>
      </c>
      <c r="P312" s="16">
        <v>0.00824887102500707</v>
      </c>
      <c r="Q312" s="16">
        <v>0.01367801670999</v>
      </c>
      <c r="R312" s="16">
        <v>0.0130273580257048</v>
      </c>
      <c r="S312" s="16">
        <v>0.0280661183850901</v>
      </c>
      <c r="T312" s="16">
        <v>0.0079250615054779</v>
      </c>
      <c r="U312" s="16">
        <v>0.0375226650757425</v>
      </c>
      <c r="V312" s="16">
        <v>0.0221166933952605</v>
      </c>
    </row>
    <row r="313" ht="15.75" spans="1:22">
      <c r="A313" s="44">
        <v>623102</v>
      </c>
      <c r="B313" s="9" t="s">
        <v>1068</v>
      </c>
      <c r="C313" s="10">
        <v>0.20961</v>
      </c>
      <c r="D313" s="11">
        <v>0.19746</v>
      </c>
      <c r="E313" s="10">
        <v>0.1074</v>
      </c>
      <c r="F313" s="10">
        <v>0.27362</v>
      </c>
      <c r="G313" s="11">
        <v>0.20735</v>
      </c>
      <c r="H313" s="10">
        <v>0.22595</v>
      </c>
      <c r="I313" s="11">
        <v>0.2283</v>
      </c>
      <c r="J313" s="10">
        <v>0.15029</v>
      </c>
      <c r="K313" s="19">
        <v>0.35367</v>
      </c>
      <c r="L313" s="15" t="s">
        <v>591</v>
      </c>
      <c r="M313" s="15" t="s">
        <v>592</v>
      </c>
      <c r="N313" s="16">
        <v>0.316657892774377</v>
      </c>
      <c r="O313" s="16">
        <v>0.230959877274545</v>
      </c>
      <c r="P313" s="16">
        <v>0.237564407659577</v>
      </c>
      <c r="Q313" s="16">
        <v>0.310278843370016</v>
      </c>
      <c r="R313" s="16">
        <v>0.372004291528637</v>
      </c>
      <c r="S313" s="16">
        <v>0.22868889725431</v>
      </c>
      <c r="T313" s="16">
        <v>0.305697739304859</v>
      </c>
      <c r="U313" s="16">
        <v>0.274042699176108</v>
      </c>
      <c r="V313" s="16">
        <v>0.222934631458296</v>
      </c>
    </row>
    <row r="314" ht="15.75" spans="1:22">
      <c r="A314" s="44"/>
      <c r="B314" s="9"/>
      <c r="C314" s="10"/>
      <c r="D314" s="11"/>
      <c r="E314" s="10"/>
      <c r="F314" s="10"/>
      <c r="G314" s="11"/>
      <c r="H314" s="10"/>
      <c r="I314" s="11"/>
      <c r="J314" s="10"/>
      <c r="K314" s="19"/>
      <c r="L314" s="15" t="s">
        <v>593</v>
      </c>
      <c r="M314" s="15" t="s">
        <v>594</v>
      </c>
      <c r="N314" s="16">
        <v>0.0349043102983315</v>
      </c>
      <c r="O314" s="16">
        <v>0.036752000698945</v>
      </c>
      <c r="P314" s="16">
        <v>0.00809021106455584</v>
      </c>
      <c r="Q314" s="16">
        <v>0.0310377785746649</v>
      </c>
      <c r="R314" s="16">
        <v>0.0273992033573185</v>
      </c>
      <c r="S314" s="16">
        <v>0.0376136293268445</v>
      </c>
      <c r="T314" s="16">
        <v>0.031544632504295</v>
      </c>
      <c r="U314" s="16">
        <v>0.0128409200647947</v>
      </c>
      <c r="V314" s="16">
        <v>0.0377371854425803</v>
      </c>
    </row>
    <row r="315" ht="15.75" spans="1:22">
      <c r="A315" s="44">
        <v>631101</v>
      </c>
      <c r="B315" s="9" t="s">
        <v>1069</v>
      </c>
      <c r="C315" s="10">
        <v>0.27852</v>
      </c>
      <c r="D315" s="11">
        <v>0.36081</v>
      </c>
      <c r="E315" s="10">
        <v>0.28599</v>
      </c>
      <c r="F315" s="10">
        <v>0.20555</v>
      </c>
      <c r="G315" s="11">
        <v>0.18067</v>
      </c>
      <c r="H315" s="10">
        <v>0.26565</v>
      </c>
      <c r="I315" s="11">
        <v>0.18376</v>
      </c>
      <c r="J315" s="10">
        <v>0.26155</v>
      </c>
      <c r="K315" s="19">
        <v>0.30993</v>
      </c>
      <c r="L315" s="15" t="s">
        <v>585</v>
      </c>
      <c r="M315" s="15" t="s">
        <v>586</v>
      </c>
      <c r="N315" s="16">
        <v>0.307510610040515</v>
      </c>
      <c r="O315" s="16">
        <v>0.236579959886366</v>
      </c>
      <c r="P315" s="16">
        <v>0.343436726380287</v>
      </c>
      <c r="Q315" s="16">
        <v>0.321092621220168</v>
      </c>
      <c r="R315" s="16">
        <v>0.209846080378928</v>
      </c>
      <c r="S315" s="16">
        <v>0.217255898144978</v>
      </c>
      <c r="T315" s="16">
        <v>0.32209789149914</v>
      </c>
      <c r="U315" s="16">
        <v>0.215179264909041</v>
      </c>
      <c r="V315" s="16">
        <v>0.18814714673387</v>
      </c>
    </row>
    <row r="316" ht="15.75" spans="1:22">
      <c r="A316" s="44">
        <v>631102</v>
      </c>
      <c r="B316" s="9" t="s">
        <v>1070</v>
      </c>
      <c r="C316" s="10">
        <v>0.171</v>
      </c>
      <c r="D316" s="11">
        <v>0.16618</v>
      </c>
      <c r="E316" s="10">
        <v>0.11059</v>
      </c>
      <c r="F316" s="10">
        <v>0.23326</v>
      </c>
      <c r="G316" s="11">
        <v>0.25166</v>
      </c>
      <c r="H316" s="10">
        <v>0.24114</v>
      </c>
      <c r="I316" s="11">
        <v>0.12878</v>
      </c>
      <c r="J316" s="10">
        <v>0.15241</v>
      </c>
      <c r="K316" s="19">
        <v>0.10053</v>
      </c>
      <c r="L316" s="15" t="s">
        <v>587</v>
      </c>
      <c r="M316" s="15" t="s">
        <v>588</v>
      </c>
      <c r="N316" s="16">
        <v>0.486057523192303</v>
      </c>
      <c r="O316" s="16">
        <v>0.469418859228023</v>
      </c>
      <c r="P316" s="16">
        <v>0.183432909000931</v>
      </c>
      <c r="Q316" s="16">
        <v>0.397050420285872</v>
      </c>
      <c r="R316" s="16">
        <v>0.639692319267601</v>
      </c>
      <c r="S316" s="16">
        <v>0.299254153482487</v>
      </c>
      <c r="T316" s="16">
        <v>0.338876713144337</v>
      </c>
      <c r="U316" s="16">
        <v>0.470958375645207</v>
      </c>
      <c r="V316" s="16">
        <v>0.441211138093805</v>
      </c>
    </row>
    <row r="317" ht="15.75" spans="1:22">
      <c r="A317" s="43"/>
      <c r="B317" s="20"/>
      <c r="C317" s="7"/>
      <c r="D317" s="8"/>
      <c r="E317" s="7"/>
      <c r="F317" s="7"/>
      <c r="G317" s="8"/>
      <c r="H317" s="7"/>
      <c r="I317" s="8"/>
      <c r="J317" s="7"/>
      <c r="K317" s="14"/>
      <c r="L317" s="15" t="s">
        <v>589</v>
      </c>
      <c r="M317" s="15" t="s">
        <v>590</v>
      </c>
      <c r="N317" s="16">
        <v>0.106050786797505</v>
      </c>
      <c r="O317" s="16">
        <v>0.0637137747321562</v>
      </c>
      <c r="P317" s="16">
        <v>0</v>
      </c>
      <c r="Q317" s="16">
        <v>0.126746146703553</v>
      </c>
      <c r="R317" s="16">
        <v>0.011521800199169</v>
      </c>
      <c r="S317" s="16">
        <v>0.0485774566884866</v>
      </c>
      <c r="T317" s="16">
        <v>0.197546094307066</v>
      </c>
      <c r="U317" s="16">
        <v>0.102266111477832</v>
      </c>
      <c r="V317" s="16">
        <v>0.0370200835891291</v>
      </c>
    </row>
    <row r="318" ht="15.75" spans="1:22">
      <c r="A318" s="46"/>
      <c r="B318" s="29"/>
      <c r="C318" s="7"/>
      <c r="D318" s="8"/>
      <c r="E318" s="7"/>
      <c r="F318" s="7"/>
      <c r="G318" s="8"/>
      <c r="H318" s="7"/>
      <c r="I318" s="8"/>
      <c r="J318" s="7"/>
      <c r="K318" s="14"/>
      <c r="L318" s="15" t="s">
        <v>581</v>
      </c>
      <c r="M318" s="15" t="s">
        <v>582</v>
      </c>
      <c r="N318" s="16">
        <v>0.0615957528243943</v>
      </c>
      <c r="O318" s="16">
        <v>0.0367473593751554</v>
      </c>
      <c r="P318" s="16">
        <v>0.0725386273117706</v>
      </c>
      <c r="Q318" s="16">
        <v>0.0380977502924459</v>
      </c>
      <c r="R318" s="16">
        <v>0.0311405452188762</v>
      </c>
      <c r="S318" s="16">
        <v>0.0363348361208239</v>
      </c>
      <c r="T318" s="16">
        <v>0.0944744592177085</v>
      </c>
      <c r="U318" s="16">
        <v>0.0580993452555368</v>
      </c>
      <c r="V318" s="16">
        <v>0.00439434242913415</v>
      </c>
    </row>
    <row r="319" ht="15.75" spans="1:22">
      <c r="A319" s="46"/>
      <c r="B319" s="29"/>
      <c r="C319" s="7"/>
      <c r="D319" s="8"/>
      <c r="E319" s="7"/>
      <c r="F319" s="7"/>
      <c r="G319" s="8"/>
      <c r="H319" s="7"/>
      <c r="I319" s="8"/>
      <c r="J319" s="7"/>
      <c r="K319" s="14"/>
      <c r="L319" s="15" t="s">
        <v>583</v>
      </c>
      <c r="M319" s="15" t="s">
        <v>584</v>
      </c>
      <c r="N319" s="16">
        <v>0.0675137536263084</v>
      </c>
      <c r="O319" s="16">
        <v>0.0664122170110501</v>
      </c>
      <c r="P319" s="16">
        <v>0</v>
      </c>
      <c r="Q319" s="16">
        <v>0.06147295617639</v>
      </c>
      <c r="R319" s="16">
        <v>0.101787038098495</v>
      </c>
      <c r="S319" s="16">
        <v>0.0359273743372943</v>
      </c>
      <c r="T319" s="16">
        <v>0.0577666566777629</v>
      </c>
      <c r="U319" s="16">
        <v>0.0705142735895755</v>
      </c>
      <c r="V319" s="16">
        <v>0</v>
      </c>
    </row>
    <row r="320" ht="15.75" spans="1:22">
      <c r="A320" s="43">
        <v>711101</v>
      </c>
      <c r="B320" s="20" t="s">
        <v>1071</v>
      </c>
      <c r="C320" s="7">
        <v>2.54274</v>
      </c>
      <c r="D320" s="8">
        <v>2.99898</v>
      </c>
      <c r="E320" s="7">
        <v>1.71231</v>
      </c>
      <c r="F320" s="7">
        <v>2.33022</v>
      </c>
      <c r="G320" s="8">
        <v>2.43334</v>
      </c>
      <c r="H320" s="7">
        <v>1.24911</v>
      </c>
      <c r="I320" s="8">
        <v>2.7614</v>
      </c>
      <c r="J320" s="7">
        <v>2.5062</v>
      </c>
      <c r="K320" s="14">
        <v>2.59889</v>
      </c>
      <c r="L320" s="15" t="s">
        <v>605</v>
      </c>
      <c r="M320" s="15" t="s">
        <v>606</v>
      </c>
      <c r="N320" s="16">
        <v>0.5694966190638</v>
      </c>
      <c r="O320" s="16">
        <v>0.813645529551268</v>
      </c>
      <c r="P320" s="16">
        <v>0</v>
      </c>
      <c r="Q320" s="16">
        <v>0.261091131223443</v>
      </c>
      <c r="R320" s="16">
        <v>0.575594263247043</v>
      </c>
      <c r="S320" s="16">
        <v>0.628887849117665</v>
      </c>
      <c r="T320" s="16">
        <v>0.322648729615394</v>
      </c>
      <c r="U320" s="16">
        <v>0.932726258529262</v>
      </c>
      <c r="V320" s="16">
        <v>0.249102601504292</v>
      </c>
    </row>
    <row r="321" ht="15.75" spans="1:22">
      <c r="A321" s="43"/>
      <c r="B321" s="20"/>
      <c r="C321" s="7"/>
      <c r="D321" s="8"/>
      <c r="E321" s="7"/>
      <c r="F321" s="7"/>
      <c r="G321" s="8"/>
      <c r="H321" s="7"/>
      <c r="I321" s="8"/>
      <c r="J321" s="7"/>
      <c r="K321" s="14"/>
      <c r="L321" s="15" t="s">
        <v>607</v>
      </c>
      <c r="M321" s="15" t="s">
        <v>608</v>
      </c>
      <c r="N321" s="16">
        <v>0.559874937152015</v>
      </c>
      <c r="O321" s="16">
        <v>0.0399108968972982</v>
      </c>
      <c r="P321" s="16">
        <v>1.11663792436623</v>
      </c>
      <c r="Q321" s="16">
        <v>0.656784655015571</v>
      </c>
      <c r="R321" s="16">
        <v>1.11420151098239</v>
      </c>
      <c r="S321" s="16">
        <v>0.109339789139175</v>
      </c>
      <c r="T321" s="16">
        <v>0.517834591700925</v>
      </c>
      <c r="U321" s="16">
        <v>1.46490185538087</v>
      </c>
      <c r="V321" s="16">
        <v>1.07127655584755</v>
      </c>
    </row>
    <row r="322" ht="15.75" spans="1:22">
      <c r="A322" s="43"/>
      <c r="B322" s="20"/>
      <c r="C322" s="7"/>
      <c r="D322" s="8"/>
      <c r="E322" s="7"/>
      <c r="F322" s="7"/>
      <c r="G322" s="8"/>
      <c r="H322" s="7"/>
      <c r="I322" s="8"/>
      <c r="J322" s="7"/>
      <c r="K322" s="14"/>
      <c r="L322" s="15" t="s">
        <v>609</v>
      </c>
      <c r="M322" s="15" t="s">
        <v>610</v>
      </c>
      <c r="N322" s="16">
        <v>0.710739191255396</v>
      </c>
      <c r="O322" s="16">
        <v>0.649962511942259</v>
      </c>
      <c r="P322" s="16">
        <v>0.580108167401841</v>
      </c>
      <c r="Q322" s="16">
        <v>0.900368233522234</v>
      </c>
      <c r="R322" s="16">
        <v>0.493235646539486</v>
      </c>
      <c r="S322" s="16">
        <v>0.876474477009468</v>
      </c>
      <c r="T322" s="16">
        <v>0.441309506609067</v>
      </c>
      <c r="U322" s="16">
        <v>1.17548445723346</v>
      </c>
      <c r="V322" s="16">
        <v>0.902351631506082</v>
      </c>
    </row>
    <row r="323" ht="15.75" spans="1:22">
      <c r="A323" s="44">
        <v>712101</v>
      </c>
      <c r="B323" s="9" t="s">
        <v>1072</v>
      </c>
      <c r="C323" s="10">
        <v>0.48733</v>
      </c>
      <c r="D323" s="11">
        <v>0.18101</v>
      </c>
      <c r="E323" s="10">
        <v>0.38218</v>
      </c>
      <c r="F323" s="10">
        <v>0.98835</v>
      </c>
      <c r="G323" s="11">
        <v>0.88226</v>
      </c>
      <c r="H323" s="10">
        <v>0.7559</v>
      </c>
      <c r="I323" s="11">
        <v>0.40311</v>
      </c>
      <c r="J323" s="10">
        <v>0.52301</v>
      </c>
      <c r="K323" s="17">
        <v>1.45236</v>
      </c>
      <c r="L323" s="15" t="s">
        <v>611</v>
      </c>
      <c r="M323" s="15" t="s">
        <v>612</v>
      </c>
      <c r="N323" s="16">
        <v>0.820190235905624</v>
      </c>
      <c r="O323" s="16">
        <v>0.574821893439096</v>
      </c>
      <c r="P323" s="16">
        <v>0.898427347452938</v>
      </c>
      <c r="Q323" s="16">
        <v>1.14280072237594</v>
      </c>
      <c r="R323" s="16">
        <v>1.02767521094613</v>
      </c>
      <c r="S323" s="16">
        <v>0.777329923051754</v>
      </c>
      <c r="T323" s="16">
        <v>0.659763630031348</v>
      </c>
      <c r="U323" s="16">
        <v>0.91392428926312</v>
      </c>
      <c r="V323" s="16">
        <v>2.12943118326224</v>
      </c>
    </row>
    <row r="324" ht="15.75" spans="1:22">
      <c r="A324" s="44">
        <v>713101</v>
      </c>
      <c r="B324" s="9" t="s">
        <v>1073</v>
      </c>
      <c r="C324" s="10">
        <v>0.06749</v>
      </c>
      <c r="D324" s="11">
        <v>0.09337</v>
      </c>
      <c r="E324" s="10">
        <v>0.02682</v>
      </c>
      <c r="F324" s="10">
        <v>0.01821</v>
      </c>
      <c r="G324" s="11">
        <v>0.01957</v>
      </c>
      <c r="H324" s="10">
        <v>0.07071</v>
      </c>
      <c r="I324" s="11">
        <v>0.09021</v>
      </c>
      <c r="J324" s="10">
        <v>0.01578</v>
      </c>
      <c r="K324" s="17">
        <v>0.06182</v>
      </c>
      <c r="L324" s="15" t="s">
        <v>613</v>
      </c>
      <c r="M324" s="15" t="s">
        <v>614</v>
      </c>
      <c r="N324" s="16">
        <v>0.0438729766218598</v>
      </c>
      <c r="O324" s="16">
        <v>0.0367422696139029</v>
      </c>
      <c r="P324" s="16">
        <v>0.0489282675793727</v>
      </c>
      <c r="Q324" s="16">
        <v>0.0520174425303456</v>
      </c>
      <c r="R324" s="16">
        <v>0.0259628480168486</v>
      </c>
      <c r="S324" s="16">
        <v>0.0514055987621659</v>
      </c>
      <c r="T324" s="16">
        <v>0.0221733611544828</v>
      </c>
      <c r="U324" s="16">
        <v>0.0924671120091402</v>
      </c>
      <c r="V324" s="16">
        <v>0.0502472780044579</v>
      </c>
    </row>
    <row r="325" ht="15.75" spans="1:22">
      <c r="A325" s="44">
        <v>721101</v>
      </c>
      <c r="B325" s="9" t="s">
        <v>1074</v>
      </c>
      <c r="C325" s="10">
        <v>0.1319</v>
      </c>
      <c r="D325" s="11">
        <v>0.11646</v>
      </c>
      <c r="E325" s="10">
        <v>0.05869</v>
      </c>
      <c r="F325" s="10">
        <v>0.14835</v>
      </c>
      <c r="G325" s="11">
        <v>0.13964</v>
      </c>
      <c r="H325" s="10">
        <v>0.17976</v>
      </c>
      <c r="I325" s="11">
        <v>0.14446</v>
      </c>
      <c r="J325" s="10">
        <v>0.13724</v>
      </c>
      <c r="K325" s="17">
        <v>0.12965</v>
      </c>
      <c r="L325" s="15" t="s">
        <v>619</v>
      </c>
      <c r="M325" s="15" t="s">
        <v>620</v>
      </c>
      <c r="N325" s="16">
        <v>0.0616293502933412</v>
      </c>
      <c r="O325" s="16">
        <v>0.0869747598771948</v>
      </c>
      <c r="P325" s="16">
        <v>0.0252970459740795</v>
      </c>
      <c r="Q325" s="16">
        <v>0.0575643832616285</v>
      </c>
      <c r="R325" s="16">
        <v>0.0908643117061322</v>
      </c>
      <c r="S325" s="16">
        <v>0.0483184392379532</v>
      </c>
      <c r="T325" s="16">
        <v>0.0471007587792318</v>
      </c>
      <c r="U325" s="16">
        <v>0.0441024141625935</v>
      </c>
      <c r="V325" s="16">
        <v>0.0463005831660455</v>
      </c>
    </row>
    <row r="326" s="27" customFormat="1" ht="15.75" spans="1:22">
      <c r="A326" s="45"/>
      <c r="B326" s="28"/>
      <c r="C326" s="35"/>
      <c r="D326" s="36"/>
      <c r="E326" s="35"/>
      <c r="F326" s="35"/>
      <c r="G326" s="36"/>
      <c r="H326" s="35"/>
      <c r="I326" s="36"/>
      <c r="J326" s="35"/>
      <c r="K326" s="39"/>
      <c r="L326" s="15" t="s">
        <v>621</v>
      </c>
      <c r="M326" s="15" t="s">
        <v>622</v>
      </c>
      <c r="N326" s="16">
        <v>0.084957535106945</v>
      </c>
      <c r="O326" s="16">
        <v>0.0341265014493443</v>
      </c>
      <c r="P326" s="16">
        <v>0.0413129602411043</v>
      </c>
      <c r="Q326" s="16">
        <v>0.0547601079733638</v>
      </c>
      <c r="R326" s="16">
        <v>0.0513486164786275</v>
      </c>
      <c r="S326" s="16">
        <v>0.0531464006096679</v>
      </c>
      <c r="T326" s="16">
        <v>0.0690955623733016</v>
      </c>
      <c r="U326" s="16">
        <v>0.335745840532322</v>
      </c>
      <c r="V326" s="16">
        <v>0.0717072206547179</v>
      </c>
    </row>
    <row r="327" ht="15.75" spans="1:22">
      <c r="A327" s="44">
        <v>721102</v>
      </c>
      <c r="B327" s="9" t="s">
        <v>1075</v>
      </c>
      <c r="C327" s="10">
        <v>0.2339</v>
      </c>
      <c r="D327" s="11">
        <v>0.24237</v>
      </c>
      <c r="E327" s="10">
        <v>0.07149</v>
      </c>
      <c r="F327" s="10">
        <v>0.26136</v>
      </c>
      <c r="G327" s="11">
        <v>0.37011</v>
      </c>
      <c r="H327" s="10">
        <v>0.20461</v>
      </c>
      <c r="I327" s="11">
        <v>0.21783</v>
      </c>
      <c r="J327" s="10">
        <v>0.20037</v>
      </c>
      <c r="K327" s="17">
        <v>0.33337</v>
      </c>
      <c r="L327" s="15" t="s">
        <v>615</v>
      </c>
      <c r="M327" s="15" t="s">
        <v>616</v>
      </c>
      <c r="N327" s="16">
        <v>0.31166257971598</v>
      </c>
      <c r="O327" s="16">
        <v>0.225707068038309</v>
      </c>
      <c r="P327" s="16">
        <v>0.219974216638835</v>
      </c>
      <c r="Q327" s="16">
        <v>0.426917259632935</v>
      </c>
      <c r="R327" s="16">
        <v>0.435248744920837</v>
      </c>
      <c r="S327" s="16">
        <v>0.388863812872159</v>
      </c>
      <c r="T327" s="16">
        <v>0.336986653088321</v>
      </c>
      <c r="U327" s="16">
        <v>0.247256359751121</v>
      </c>
      <c r="V327" s="16">
        <v>0.435620141440892</v>
      </c>
    </row>
    <row r="328" ht="15.75" spans="1:22">
      <c r="A328" s="44">
        <v>721103</v>
      </c>
      <c r="B328" s="9" t="s">
        <v>1076</v>
      </c>
      <c r="C328" s="10">
        <v>0.11669</v>
      </c>
      <c r="D328" s="11">
        <v>0.11349</v>
      </c>
      <c r="E328" s="10">
        <v>0.03891</v>
      </c>
      <c r="F328" s="10">
        <v>0.10883</v>
      </c>
      <c r="G328" s="11">
        <v>0.15745</v>
      </c>
      <c r="H328" s="10">
        <v>0.08435</v>
      </c>
      <c r="I328" s="11">
        <v>0.14925</v>
      </c>
      <c r="J328" s="10">
        <v>0.12546</v>
      </c>
      <c r="K328" s="17">
        <v>0.11644</v>
      </c>
      <c r="L328" s="15" t="s">
        <v>617</v>
      </c>
      <c r="M328" s="15" t="s">
        <v>618</v>
      </c>
      <c r="N328" s="16">
        <v>0.0892487558253115</v>
      </c>
      <c r="O328" s="16">
        <v>0.0818957747122222</v>
      </c>
      <c r="P328" s="16">
        <v>0.0718389575671739</v>
      </c>
      <c r="Q328" s="16">
        <v>0.143914439747169</v>
      </c>
      <c r="R328" s="16">
        <v>0.136851098565748</v>
      </c>
      <c r="S328" s="16">
        <v>0.0678269273423383</v>
      </c>
      <c r="T328" s="16">
        <v>0.0869948999085618</v>
      </c>
      <c r="U328" s="16">
        <v>0.0533301528771265</v>
      </c>
      <c r="V328" s="16">
        <v>0.158781156085136</v>
      </c>
    </row>
    <row r="329" ht="15.75" spans="1:11">
      <c r="A329" s="44">
        <v>722101</v>
      </c>
      <c r="B329" s="9" t="s">
        <v>1077</v>
      </c>
      <c r="C329" s="10">
        <v>2.06641</v>
      </c>
      <c r="D329" s="11">
        <v>3.13201</v>
      </c>
      <c r="E329" s="10">
        <v>0.57308</v>
      </c>
      <c r="F329" s="10">
        <v>1.74683</v>
      </c>
      <c r="G329" s="11">
        <v>2.43747</v>
      </c>
      <c r="H329" s="10">
        <v>1.55829</v>
      </c>
      <c r="I329" s="11">
        <v>1.30473</v>
      </c>
      <c r="J329" s="10">
        <v>1.13813</v>
      </c>
      <c r="K329" s="17">
        <v>1.30853</v>
      </c>
    </row>
    <row r="330" ht="15.75" spans="1:22">
      <c r="A330" s="44">
        <v>722102</v>
      </c>
      <c r="B330" s="9" t="s">
        <v>1078</v>
      </c>
      <c r="C330" s="10">
        <v>0.6952</v>
      </c>
      <c r="D330" s="11">
        <v>0.9664</v>
      </c>
      <c r="E330" s="10">
        <v>0.39407</v>
      </c>
      <c r="F330" s="10">
        <v>0.5218</v>
      </c>
      <c r="G330" s="11">
        <v>0.52079</v>
      </c>
      <c r="H330" s="10">
        <v>0.48757</v>
      </c>
      <c r="I330" s="11">
        <v>0.57393</v>
      </c>
      <c r="J330" s="10">
        <v>0.3784</v>
      </c>
      <c r="K330" s="17">
        <v>1.06267</v>
      </c>
      <c r="L330" s="15" t="s">
        <v>625</v>
      </c>
      <c r="M330" s="15" t="s">
        <v>626</v>
      </c>
      <c r="N330" s="16">
        <v>3.45350926039717</v>
      </c>
      <c r="O330" s="16">
        <v>4.40137921796163</v>
      </c>
      <c r="P330" s="16">
        <v>1.73936072175391</v>
      </c>
      <c r="Q330" s="16">
        <v>3.58851997363057</v>
      </c>
      <c r="R330" s="16">
        <v>3.20427736201939</v>
      </c>
      <c r="S330" s="16">
        <v>3.53909101011288</v>
      </c>
      <c r="T330" s="16">
        <v>3.19019365189751</v>
      </c>
      <c r="U330" s="16">
        <v>2.14361175843419</v>
      </c>
      <c r="V330" s="16">
        <v>4.03365326071654</v>
      </c>
    </row>
    <row r="331" ht="15.75" spans="1:22">
      <c r="A331" s="44">
        <v>722103</v>
      </c>
      <c r="B331" s="9" t="s">
        <v>1079</v>
      </c>
      <c r="C331" s="10">
        <v>0.13937</v>
      </c>
      <c r="D331" s="11">
        <v>0.04566</v>
      </c>
      <c r="E331" s="10">
        <v>0.06584</v>
      </c>
      <c r="F331" s="10">
        <v>0.26885</v>
      </c>
      <c r="G331" s="11">
        <v>0.2277</v>
      </c>
      <c r="H331" s="10">
        <v>0.1259</v>
      </c>
      <c r="I331" s="11">
        <v>0.14513</v>
      </c>
      <c r="J331" s="10">
        <v>0.37104</v>
      </c>
      <c r="K331" s="17">
        <v>0.17817</v>
      </c>
      <c r="L331" s="15" t="s">
        <v>623</v>
      </c>
      <c r="M331" s="15" t="s">
        <v>624</v>
      </c>
      <c r="N331" s="16">
        <v>0.228965625196359</v>
      </c>
      <c r="O331" s="16">
        <v>0.211403735429387</v>
      </c>
      <c r="P331" s="16">
        <v>0.309890465970274</v>
      </c>
      <c r="Q331" s="16">
        <v>0.275313588819759</v>
      </c>
      <c r="R331" s="16">
        <v>0.314021111849639</v>
      </c>
      <c r="S331" s="16">
        <v>0.23919014758693</v>
      </c>
      <c r="T331" s="16">
        <v>0.185700030808458</v>
      </c>
      <c r="U331" s="16">
        <v>0.164118222968292</v>
      </c>
      <c r="V331" s="16">
        <v>0.31956914097174</v>
      </c>
    </row>
    <row r="332" ht="15.75" spans="1:22">
      <c r="A332" s="44">
        <v>723101</v>
      </c>
      <c r="B332" s="9" t="s">
        <v>1080</v>
      </c>
      <c r="C332" s="10">
        <v>0.43832</v>
      </c>
      <c r="D332" s="11">
        <v>0.67627</v>
      </c>
      <c r="E332" s="10">
        <v>0.1058</v>
      </c>
      <c r="F332" s="10">
        <v>0.54956</v>
      </c>
      <c r="G332" s="11">
        <v>0.28645</v>
      </c>
      <c r="H332" s="10">
        <v>0.41662</v>
      </c>
      <c r="I332" s="11">
        <v>0.14335</v>
      </c>
      <c r="J332" s="10">
        <v>0.30391</v>
      </c>
      <c r="K332" s="17">
        <v>0.45744</v>
      </c>
      <c r="L332" s="15" t="s">
        <v>635</v>
      </c>
      <c r="M332" s="15" t="s">
        <v>636</v>
      </c>
      <c r="N332" s="16">
        <v>0.294716404694642</v>
      </c>
      <c r="O332" s="16">
        <v>0.301280697435949</v>
      </c>
      <c r="P332" s="16">
        <v>0.18609984338162</v>
      </c>
      <c r="Q332" s="16">
        <v>0.404616067536104</v>
      </c>
      <c r="R332" s="16">
        <v>0.324823057066764</v>
      </c>
      <c r="S332" s="16">
        <v>0.272951872487669</v>
      </c>
      <c r="T332" s="16">
        <v>0.289365489577174</v>
      </c>
      <c r="U332" s="16">
        <v>0.239076029057395</v>
      </c>
      <c r="V332" s="16">
        <v>0.381247032514153</v>
      </c>
    </row>
    <row r="333" ht="15.75" spans="1:11">
      <c r="A333" s="44">
        <v>723102</v>
      </c>
      <c r="B333" s="9" t="s">
        <v>1081</v>
      </c>
      <c r="C333" s="10">
        <v>0.30621</v>
      </c>
      <c r="D333" s="11">
        <v>0.47823</v>
      </c>
      <c r="E333" s="10">
        <v>0.10054</v>
      </c>
      <c r="F333" s="10">
        <v>0.20015</v>
      </c>
      <c r="G333" s="11">
        <v>0.28192</v>
      </c>
      <c r="H333" s="10">
        <v>0.16975</v>
      </c>
      <c r="I333" s="11">
        <v>0.19207</v>
      </c>
      <c r="J333" s="10">
        <v>0.23342</v>
      </c>
      <c r="K333" s="17">
        <v>0.29384</v>
      </c>
    </row>
    <row r="334" s="27" customFormat="1" ht="15.75" spans="1:22">
      <c r="A334" s="45"/>
      <c r="B334" s="28"/>
      <c r="C334" s="35"/>
      <c r="D334" s="36"/>
      <c r="E334" s="35"/>
      <c r="F334" s="35"/>
      <c r="G334" s="36"/>
      <c r="H334" s="35"/>
      <c r="I334" s="36"/>
      <c r="J334" s="35"/>
      <c r="K334" s="39"/>
      <c r="L334" s="15" t="s">
        <v>637</v>
      </c>
      <c r="M334" s="15" t="s">
        <v>638</v>
      </c>
      <c r="N334" s="16">
        <v>0.119592795917707</v>
      </c>
      <c r="O334" s="16">
        <v>0.210583361610501</v>
      </c>
      <c r="P334" s="16">
        <v>0.0743795161174065</v>
      </c>
      <c r="Q334" s="16">
        <v>0.0615597441394782</v>
      </c>
      <c r="R334" s="16">
        <v>0.0507531195955751</v>
      </c>
      <c r="S334" s="16">
        <v>0.124640853431236</v>
      </c>
      <c r="T334" s="16">
        <v>0.0823075352955317</v>
      </c>
      <c r="U334" s="16">
        <v>0.061838091674894</v>
      </c>
      <c r="V334" s="16">
        <v>0.0861535619795729</v>
      </c>
    </row>
    <row r="335" s="27" customFormat="1" ht="15.75" spans="1:22">
      <c r="A335" s="45"/>
      <c r="B335" s="28"/>
      <c r="C335" s="35"/>
      <c r="D335" s="36"/>
      <c r="E335" s="35"/>
      <c r="F335" s="35"/>
      <c r="G335" s="36"/>
      <c r="H335" s="35"/>
      <c r="I335" s="36"/>
      <c r="J335" s="35"/>
      <c r="K335" s="39"/>
      <c r="L335" s="15" t="s">
        <v>639</v>
      </c>
      <c r="M335" s="15" t="s">
        <v>640</v>
      </c>
      <c r="N335" s="16">
        <v>0.0640910619873144</v>
      </c>
      <c r="O335" s="16">
        <v>0.0693674390853561</v>
      </c>
      <c r="P335" s="16">
        <v>0.0126340823536316</v>
      </c>
      <c r="Q335" s="16">
        <v>0.084940554127874</v>
      </c>
      <c r="R335" s="16">
        <v>0.0495216103204148</v>
      </c>
      <c r="S335" s="16">
        <v>0.0771865596766586</v>
      </c>
      <c r="T335" s="16">
        <v>0.0528772276177473</v>
      </c>
      <c r="U335" s="16">
        <v>0.0943616999645791</v>
      </c>
      <c r="V335" s="16">
        <v>0.0198421618666114</v>
      </c>
    </row>
    <row r="336" s="27" customFormat="1" ht="15.75" spans="1:22">
      <c r="A336" s="45"/>
      <c r="B336" s="28"/>
      <c r="C336" s="35"/>
      <c r="D336" s="36"/>
      <c r="E336" s="35"/>
      <c r="F336" s="35"/>
      <c r="G336" s="36"/>
      <c r="H336" s="35"/>
      <c r="I336" s="36"/>
      <c r="J336" s="35"/>
      <c r="K336" s="39"/>
      <c r="L336" s="15" t="s">
        <v>641</v>
      </c>
      <c r="M336" s="15" t="s">
        <v>642</v>
      </c>
      <c r="N336" s="16">
        <v>0.127722429891911</v>
      </c>
      <c r="O336" s="16">
        <v>0.136459569078459</v>
      </c>
      <c r="P336" s="16">
        <v>0.0414092698086199</v>
      </c>
      <c r="Q336" s="16">
        <v>0.1484039260773</v>
      </c>
      <c r="R336" s="16">
        <v>0.192099600807544</v>
      </c>
      <c r="S336" s="16">
        <v>0.151921867684912</v>
      </c>
      <c r="T336" s="16">
        <v>0.10657251437086</v>
      </c>
      <c r="U336" s="16">
        <v>0.127131107964189</v>
      </c>
      <c r="V336" s="16">
        <v>0.0597340708696174</v>
      </c>
    </row>
    <row r="337" s="27" customFormat="1" ht="15.75" spans="1:22">
      <c r="A337" s="45"/>
      <c r="B337" s="28"/>
      <c r="C337" s="35"/>
      <c r="D337" s="36"/>
      <c r="E337" s="35"/>
      <c r="F337" s="35"/>
      <c r="G337" s="36"/>
      <c r="H337" s="35"/>
      <c r="I337" s="36"/>
      <c r="J337" s="35"/>
      <c r="K337" s="39"/>
      <c r="L337" s="15" t="s">
        <v>627</v>
      </c>
      <c r="M337" s="15" t="s">
        <v>628</v>
      </c>
      <c r="N337" s="16">
        <v>0.0305031960268677</v>
      </c>
      <c r="O337" s="16">
        <v>0.0303463456112825</v>
      </c>
      <c r="P337" s="16">
        <v>0.0336989948768694</v>
      </c>
      <c r="Q337" s="16">
        <v>0.0543967548261791</v>
      </c>
      <c r="R337" s="16">
        <v>0.0149644134200165</v>
      </c>
      <c r="S337" s="16">
        <v>0.0245566436838121</v>
      </c>
      <c r="T337" s="16">
        <v>0.0239721516320074</v>
      </c>
      <c r="U337" s="16">
        <v>0.0182040211728184</v>
      </c>
      <c r="V337" s="16">
        <v>0.0967727075781154</v>
      </c>
    </row>
    <row r="338" s="27" customFormat="1" ht="15.75" spans="1:22">
      <c r="A338" s="45"/>
      <c r="B338" s="28"/>
      <c r="C338" s="35"/>
      <c r="D338" s="36"/>
      <c r="E338" s="35"/>
      <c r="F338" s="35"/>
      <c r="G338" s="36"/>
      <c r="H338" s="35"/>
      <c r="I338" s="36"/>
      <c r="J338" s="35"/>
      <c r="K338" s="39"/>
      <c r="L338" s="15" t="s">
        <v>629</v>
      </c>
      <c r="M338" s="15" t="s">
        <v>630</v>
      </c>
      <c r="N338" s="16">
        <v>0.0375236035822178</v>
      </c>
      <c r="O338" s="16">
        <v>0.0597189181619118</v>
      </c>
      <c r="P338" s="16">
        <v>0.0126396619096034</v>
      </c>
      <c r="Q338" s="16">
        <v>0.0261790751056983</v>
      </c>
      <c r="R338" s="16">
        <v>0.0326385976093908</v>
      </c>
      <c r="S338" s="16">
        <v>0.0191359922401657</v>
      </c>
      <c r="T338" s="16">
        <v>0.0271501280396124</v>
      </c>
      <c r="U338" s="16">
        <v>0.0412851252065516</v>
      </c>
      <c r="V338" s="16">
        <v>0.0393565755606101</v>
      </c>
    </row>
    <row r="339" ht="15.75" spans="1:22">
      <c r="A339" s="44">
        <v>723103</v>
      </c>
      <c r="B339" s="9" t="s">
        <v>1082</v>
      </c>
      <c r="C339" s="10">
        <v>0.05681</v>
      </c>
      <c r="D339" s="11">
        <v>0.10237</v>
      </c>
      <c r="E339" s="10">
        <v>0.01179</v>
      </c>
      <c r="F339" s="10">
        <v>0.02037</v>
      </c>
      <c r="G339" s="11">
        <v>0.04871</v>
      </c>
      <c r="H339" s="10">
        <v>0.03438</v>
      </c>
      <c r="I339" s="11">
        <v>0.03592</v>
      </c>
      <c r="J339" s="10">
        <v>0.02213</v>
      </c>
      <c r="K339" s="17">
        <v>0.01637</v>
      </c>
      <c r="L339" s="15" t="s">
        <v>631</v>
      </c>
      <c r="M339" s="15" t="s">
        <v>632</v>
      </c>
      <c r="N339" s="16">
        <v>0.108861757464022</v>
      </c>
      <c r="O339" s="16">
        <v>0.128580323154062</v>
      </c>
      <c r="P339" s="16">
        <v>0.0787554876907691</v>
      </c>
      <c r="Q339" s="16">
        <v>0.129200163329369</v>
      </c>
      <c r="R339" s="16">
        <v>0.108490166132885</v>
      </c>
      <c r="S339" s="16">
        <v>0.0945652001234295</v>
      </c>
      <c r="T339" s="16">
        <v>0.105299626824125</v>
      </c>
      <c r="U339" s="16">
        <v>0.0628848561626058</v>
      </c>
      <c r="V339" s="16">
        <v>0.15718868630554</v>
      </c>
    </row>
    <row r="340" ht="15.75" spans="1:22">
      <c r="A340" s="44">
        <v>724101</v>
      </c>
      <c r="B340" s="9" t="s">
        <v>1083</v>
      </c>
      <c r="C340" s="10">
        <v>0.10859</v>
      </c>
      <c r="D340" s="11">
        <v>0.24087</v>
      </c>
      <c r="E340" s="10">
        <v>0.00122</v>
      </c>
      <c r="F340" s="10">
        <v>0.01301</v>
      </c>
      <c r="G340" s="11">
        <v>0.04249</v>
      </c>
      <c r="H340" s="10">
        <v>0.03131</v>
      </c>
      <c r="I340" s="11">
        <v>0.03482</v>
      </c>
      <c r="J340" s="10">
        <v>0.05113</v>
      </c>
      <c r="K340" s="17">
        <v>0</v>
      </c>
      <c r="L340" s="15" t="s">
        <v>645</v>
      </c>
      <c r="M340" s="15" t="s">
        <v>646</v>
      </c>
      <c r="N340" s="16">
        <v>0.0301597246464817</v>
      </c>
      <c r="O340" s="16">
        <v>0.0561083362120405</v>
      </c>
      <c r="P340" s="16">
        <v>0.00799831329959708</v>
      </c>
      <c r="Q340" s="16">
        <v>0.014068015045782</v>
      </c>
      <c r="R340" s="16">
        <v>0.00949434277699156</v>
      </c>
      <c r="S340" s="16">
        <v>0.033624282798323</v>
      </c>
      <c r="T340" s="16">
        <v>0.0199649221712161</v>
      </c>
      <c r="U340" s="16">
        <v>0.0239737536085727</v>
      </c>
      <c r="V340" s="16">
        <v>0.000957451557591792</v>
      </c>
    </row>
    <row r="341" s="27" customFormat="1" ht="15.75" spans="1:22">
      <c r="A341" s="45"/>
      <c r="B341" s="28"/>
      <c r="C341" s="35"/>
      <c r="D341" s="36"/>
      <c r="E341" s="35"/>
      <c r="F341" s="35"/>
      <c r="G341" s="36"/>
      <c r="H341" s="35"/>
      <c r="I341" s="36"/>
      <c r="J341" s="35"/>
      <c r="K341" s="39"/>
      <c r="L341" s="15" t="s">
        <v>643</v>
      </c>
      <c r="M341" s="15" t="s">
        <v>644</v>
      </c>
      <c r="N341" s="16">
        <v>0.0776277659446796</v>
      </c>
      <c r="O341" s="16">
        <v>0.173553026630463</v>
      </c>
      <c r="P341" s="16">
        <v>0.0138724263843233</v>
      </c>
      <c r="Q341" s="16">
        <v>0.0287749906928008</v>
      </c>
      <c r="R341" s="16">
        <v>0.0363326762594489</v>
      </c>
      <c r="S341" s="16">
        <v>0.0314745216136647</v>
      </c>
      <c r="T341" s="16">
        <v>0.0474803989867673</v>
      </c>
      <c r="U341" s="16">
        <v>0.0390600466026935</v>
      </c>
      <c r="V341" s="16">
        <v>0.00254677984406156</v>
      </c>
    </row>
    <row r="342" ht="15.75" spans="1:22">
      <c r="A342" s="44">
        <v>724201</v>
      </c>
      <c r="B342" s="9" t="s">
        <v>1084</v>
      </c>
      <c r="C342" s="10">
        <v>0.04865</v>
      </c>
      <c r="D342" s="11">
        <v>0.04684</v>
      </c>
      <c r="E342" s="10">
        <v>0.01945</v>
      </c>
      <c r="F342" s="10">
        <v>0.03661</v>
      </c>
      <c r="G342" s="11">
        <v>0.05496</v>
      </c>
      <c r="H342" s="10">
        <v>0.06804</v>
      </c>
      <c r="I342" s="11">
        <v>0.04943</v>
      </c>
      <c r="J342" s="10">
        <v>0.0558</v>
      </c>
      <c r="K342" s="17">
        <v>0.04322</v>
      </c>
      <c r="L342" s="15" t="s">
        <v>633</v>
      </c>
      <c r="M342" s="15" t="s">
        <v>634</v>
      </c>
      <c r="N342" s="16">
        <v>0.0568748462278579</v>
      </c>
      <c r="O342" s="16">
        <v>0.0458422882517302</v>
      </c>
      <c r="P342" s="16">
        <v>0.0505036825400261</v>
      </c>
      <c r="Q342" s="16">
        <v>0.0859953822111014</v>
      </c>
      <c r="R342" s="16">
        <v>0.0547121556893607</v>
      </c>
      <c r="S342" s="16">
        <v>0.0521384357904494</v>
      </c>
      <c r="T342" s="16">
        <v>0.0628764825298897</v>
      </c>
      <c r="U342" s="16">
        <v>0.0437303523955644</v>
      </c>
      <c r="V342" s="16">
        <v>0.117237335525288</v>
      </c>
    </row>
    <row r="343" ht="15.75" spans="1:22">
      <c r="A343" s="44">
        <v>724202</v>
      </c>
      <c r="B343" s="9" t="s">
        <v>1085</v>
      </c>
      <c r="C343" s="10">
        <v>0.04619</v>
      </c>
      <c r="D343" s="11">
        <v>0.05054</v>
      </c>
      <c r="E343" s="10">
        <v>0.03361</v>
      </c>
      <c r="F343" s="10">
        <v>0.04831</v>
      </c>
      <c r="G343" s="11">
        <v>0.03727</v>
      </c>
      <c r="H343" s="10">
        <v>0.03098</v>
      </c>
      <c r="I343" s="11">
        <v>0.04755</v>
      </c>
      <c r="J343" s="10">
        <v>0.04897</v>
      </c>
      <c r="K343" s="17">
        <v>0.06131</v>
      </c>
      <c r="L343" s="15" t="s">
        <v>647</v>
      </c>
      <c r="M343" s="15" t="s">
        <v>648</v>
      </c>
      <c r="N343" s="16">
        <v>0.0344387045359023</v>
      </c>
      <c r="O343" s="16">
        <v>0.049048498896364</v>
      </c>
      <c r="P343" s="16">
        <v>0.0208156076821608</v>
      </c>
      <c r="Q343" s="16">
        <v>0.0472764294871582</v>
      </c>
      <c r="R343" s="16">
        <v>0.0282617626144218</v>
      </c>
      <c r="S343" s="16">
        <v>0.0365392213110083</v>
      </c>
      <c r="T343" s="16">
        <v>0.0272546259722215</v>
      </c>
      <c r="U343" s="16">
        <v>0.0166551150096895</v>
      </c>
      <c r="V343" s="16">
        <v>0.0252381293753989</v>
      </c>
    </row>
    <row r="344" ht="15.75" spans="1:22">
      <c r="A344" s="44"/>
      <c r="B344" s="9"/>
      <c r="C344" s="10"/>
      <c r="D344" s="11"/>
      <c r="E344" s="10"/>
      <c r="F344" s="10"/>
      <c r="G344" s="11"/>
      <c r="H344" s="10"/>
      <c r="I344" s="11"/>
      <c r="J344" s="10"/>
      <c r="K344" s="17"/>
      <c r="L344" s="15" t="s">
        <v>649</v>
      </c>
      <c r="M344" s="15" t="s">
        <v>650</v>
      </c>
      <c r="N344" s="16">
        <v>0.0384572310965418</v>
      </c>
      <c r="O344" s="16">
        <v>0.0601324586174686</v>
      </c>
      <c r="P344" s="16">
        <v>0.0230002763140743</v>
      </c>
      <c r="Q344" s="16">
        <v>0.0625947965198648</v>
      </c>
      <c r="R344" s="16">
        <v>0.0328766326071125</v>
      </c>
      <c r="S344" s="16">
        <v>0.0488358894174746</v>
      </c>
      <c r="T344" s="16">
        <v>0.0208548354529659</v>
      </c>
      <c r="U344" s="16">
        <v>0.0119934822108273</v>
      </c>
      <c r="V344" s="16">
        <v>0.0218266489423908</v>
      </c>
    </row>
    <row r="345" ht="15.75" spans="1:22">
      <c r="A345" s="44">
        <v>731101</v>
      </c>
      <c r="B345" s="9" t="s">
        <v>1086</v>
      </c>
      <c r="C345" s="10">
        <v>0.11485</v>
      </c>
      <c r="D345" s="11">
        <v>0.20789</v>
      </c>
      <c r="E345" s="10">
        <v>0.13695</v>
      </c>
      <c r="F345" s="10">
        <v>0.06772</v>
      </c>
      <c r="G345" s="11">
        <v>0.01603</v>
      </c>
      <c r="H345" s="10">
        <v>0.03</v>
      </c>
      <c r="I345" s="11">
        <v>0.0792</v>
      </c>
      <c r="J345" s="10">
        <v>0.01944</v>
      </c>
      <c r="K345" s="17">
        <v>0.09441</v>
      </c>
      <c r="L345" s="15" t="s">
        <v>657</v>
      </c>
      <c r="M345" s="15" t="s">
        <v>658</v>
      </c>
      <c r="N345" s="16">
        <v>0.180120395494966</v>
      </c>
      <c r="O345" s="16">
        <v>0.385214904772286</v>
      </c>
      <c r="P345" s="16">
        <v>0.122348189864907</v>
      </c>
      <c r="Q345" s="16">
        <v>0.0908937098068752</v>
      </c>
      <c r="R345" s="16">
        <v>0.0948661825845999</v>
      </c>
      <c r="S345" s="16">
        <v>0.0400023121502912</v>
      </c>
      <c r="T345" s="16">
        <v>0.110179380034241</v>
      </c>
      <c r="U345" s="16">
        <v>0.103797967931563</v>
      </c>
      <c r="V345" s="16">
        <v>0.145290684326129</v>
      </c>
    </row>
    <row r="346" ht="15.75" spans="1:22">
      <c r="A346" s="44"/>
      <c r="B346" s="9"/>
      <c r="C346" s="10"/>
      <c r="D346" s="11"/>
      <c r="E346" s="10"/>
      <c r="F346" s="10"/>
      <c r="G346" s="11"/>
      <c r="H346" s="10"/>
      <c r="I346" s="11"/>
      <c r="J346" s="10"/>
      <c r="K346" s="17"/>
      <c r="L346" s="15" t="s">
        <v>655</v>
      </c>
      <c r="M346" s="15" t="s">
        <v>656</v>
      </c>
      <c r="N346" s="16">
        <v>0.0740263778975374</v>
      </c>
      <c r="O346" s="16">
        <v>0.199072001745555</v>
      </c>
      <c r="P346" s="16">
        <v>0.0367847878937253</v>
      </c>
      <c r="Q346" s="16">
        <v>0.0101436645091479</v>
      </c>
      <c r="R346" s="16">
        <v>0.00683305154293585</v>
      </c>
      <c r="S346" s="16">
        <v>0.0171006937146575</v>
      </c>
      <c r="T346" s="16">
        <v>0.0251918944153675</v>
      </c>
      <c r="U346" s="16">
        <v>0.00780796100569411</v>
      </c>
      <c r="V346" s="16">
        <v>0.0166435230151775</v>
      </c>
    </row>
    <row r="347" ht="15.75" spans="1:22">
      <c r="A347" s="44">
        <v>731102</v>
      </c>
      <c r="B347" s="9" t="s">
        <v>1087</v>
      </c>
      <c r="C347" s="10">
        <v>0.32321</v>
      </c>
      <c r="D347" s="11">
        <v>0.30383</v>
      </c>
      <c r="E347" s="10">
        <v>0.3</v>
      </c>
      <c r="F347" s="10">
        <v>0.30393</v>
      </c>
      <c r="G347" s="11">
        <v>0.31315</v>
      </c>
      <c r="H347" s="10">
        <v>0.41439</v>
      </c>
      <c r="I347" s="11">
        <v>0.34152</v>
      </c>
      <c r="J347" s="10">
        <v>0.30282</v>
      </c>
      <c r="K347" s="17">
        <v>0.30282</v>
      </c>
      <c r="L347" s="15" t="s">
        <v>661</v>
      </c>
      <c r="M347" s="15" t="s">
        <v>662</v>
      </c>
      <c r="N347" s="16">
        <v>0.0211291145629479</v>
      </c>
      <c r="O347" s="16">
        <v>0.0460144614830881</v>
      </c>
      <c r="P347" s="16">
        <v>0.00383618063710128</v>
      </c>
      <c r="Q347" s="16">
        <v>0.0115556452901891</v>
      </c>
      <c r="R347" s="16">
        <v>0.00718397293591369</v>
      </c>
      <c r="S347" s="16">
        <v>0.0378918566345371</v>
      </c>
      <c r="T347" s="16">
        <v>0.00150371527472403</v>
      </c>
      <c r="U347" s="16">
        <v>0.00253833454476476</v>
      </c>
      <c r="V347" s="16">
        <v>0.0182411831783322</v>
      </c>
    </row>
    <row r="348" ht="15.75" spans="1:22">
      <c r="A348" s="44">
        <v>731103</v>
      </c>
      <c r="B348" s="9" t="s">
        <v>1088</v>
      </c>
      <c r="C348" s="10">
        <v>0.68383</v>
      </c>
      <c r="D348" s="11">
        <v>1.2761</v>
      </c>
      <c r="E348" s="10">
        <v>0.19944</v>
      </c>
      <c r="F348" s="10">
        <v>0.2724</v>
      </c>
      <c r="G348" s="11">
        <v>0.30334</v>
      </c>
      <c r="H348" s="10">
        <v>0.39973</v>
      </c>
      <c r="I348" s="11">
        <v>0.51052</v>
      </c>
      <c r="J348" s="10">
        <v>0.18551</v>
      </c>
      <c r="K348" s="17">
        <v>0</v>
      </c>
      <c r="L348" s="15" t="s">
        <v>651</v>
      </c>
      <c r="M348" s="15" t="s">
        <v>652</v>
      </c>
      <c r="N348" s="16">
        <v>0.494766387313503</v>
      </c>
      <c r="O348" s="16">
        <v>0.844206345435635</v>
      </c>
      <c r="P348" s="16">
        <v>0.223079308418082</v>
      </c>
      <c r="Q348" s="16">
        <v>0.28089437266053</v>
      </c>
      <c r="R348" s="16">
        <v>0.340688036731924</v>
      </c>
      <c r="S348" s="16">
        <v>0.248688300547729</v>
      </c>
      <c r="T348" s="16">
        <v>0.518234870433959</v>
      </c>
      <c r="U348" s="16">
        <v>0.290470446687619</v>
      </c>
      <c r="V348" s="16">
        <v>0.0830864084357602</v>
      </c>
    </row>
    <row r="349" ht="15.75" spans="1:22">
      <c r="A349" s="44">
        <v>731104</v>
      </c>
      <c r="B349" s="9" t="s">
        <v>1089</v>
      </c>
      <c r="C349" s="10">
        <v>1.69766</v>
      </c>
      <c r="D349" s="11">
        <v>1.04867</v>
      </c>
      <c r="E349" s="10">
        <v>3.21404</v>
      </c>
      <c r="F349" s="10">
        <v>1.69574</v>
      </c>
      <c r="G349" s="11">
        <v>1.94225</v>
      </c>
      <c r="H349" s="10">
        <v>1.91702</v>
      </c>
      <c r="I349" s="11">
        <v>1.9006</v>
      </c>
      <c r="J349" s="10">
        <v>2.35968</v>
      </c>
      <c r="K349" s="17">
        <v>2.1585</v>
      </c>
      <c r="L349" s="15" t="s">
        <v>653</v>
      </c>
      <c r="M349" s="15" t="s">
        <v>654</v>
      </c>
      <c r="N349" s="16">
        <v>0.893083965724128</v>
      </c>
      <c r="O349" s="16">
        <v>0.609759136451605</v>
      </c>
      <c r="P349" s="16">
        <v>1.71253289853122</v>
      </c>
      <c r="Q349" s="16">
        <v>0.833446374685946</v>
      </c>
      <c r="R349" s="16">
        <v>1.06099312180722</v>
      </c>
      <c r="S349" s="16">
        <v>0.987009209687118</v>
      </c>
      <c r="T349" s="16">
        <v>0.821222557058442</v>
      </c>
      <c r="U349" s="16">
        <v>1.2896060947764</v>
      </c>
      <c r="V349" s="16">
        <v>0.587055307183464</v>
      </c>
    </row>
    <row r="350" s="27" customFormat="1" ht="15.75" spans="1:22">
      <c r="A350" s="45"/>
      <c r="B350" s="28"/>
      <c r="C350" s="35"/>
      <c r="D350" s="36"/>
      <c r="E350" s="35"/>
      <c r="F350" s="35"/>
      <c r="G350" s="36"/>
      <c r="H350" s="35"/>
      <c r="I350" s="36"/>
      <c r="J350" s="35"/>
      <c r="K350" s="39"/>
      <c r="L350" s="15" t="s">
        <v>659</v>
      </c>
      <c r="M350" s="15" t="s">
        <v>660</v>
      </c>
      <c r="N350" s="16">
        <v>0.106529697880717</v>
      </c>
      <c r="O350" s="16">
        <v>0.0518720345963298</v>
      </c>
      <c r="P350" s="16">
        <v>0.203092064573541</v>
      </c>
      <c r="Q350" s="16">
        <v>0.247191977244683</v>
      </c>
      <c r="R350" s="16">
        <v>0.0885778094921005</v>
      </c>
      <c r="S350" s="16">
        <v>0.0973700843913995</v>
      </c>
      <c r="T350" s="16">
        <v>0.125550143791679</v>
      </c>
      <c r="U350" s="16">
        <v>0.0909617212400346</v>
      </c>
      <c r="V350" s="16">
        <v>0.0368514920223907</v>
      </c>
    </row>
    <row r="351" s="27" customFormat="1" ht="15.75" spans="1:22">
      <c r="A351" s="45"/>
      <c r="B351" s="28"/>
      <c r="C351" s="35"/>
      <c r="D351" s="36"/>
      <c r="E351" s="35"/>
      <c r="F351" s="35"/>
      <c r="G351" s="36"/>
      <c r="H351" s="35"/>
      <c r="I351" s="36"/>
      <c r="J351" s="35"/>
      <c r="K351" s="39"/>
      <c r="L351" s="15" t="s">
        <v>663</v>
      </c>
      <c r="M351" s="15" t="s">
        <v>664</v>
      </c>
      <c r="N351" s="16">
        <v>0.0441563197221036</v>
      </c>
      <c r="O351" s="16">
        <v>0.0693132613813253</v>
      </c>
      <c r="P351" s="16">
        <v>0.0368718879720774</v>
      </c>
      <c r="Q351" s="16">
        <v>0.0307977029322179</v>
      </c>
      <c r="R351" s="16">
        <v>0.00922281292810931</v>
      </c>
      <c r="S351" s="16">
        <v>0.0458476366869079</v>
      </c>
      <c r="T351" s="16">
        <v>0.0493724712493832</v>
      </c>
      <c r="U351" s="16">
        <v>0.0191589884100323</v>
      </c>
      <c r="V351" s="16">
        <v>0.00214725641688217</v>
      </c>
    </row>
    <row r="352" ht="15.75" spans="1:22">
      <c r="A352" s="44">
        <v>732101</v>
      </c>
      <c r="B352" s="9" t="s">
        <v>1090</v>
      </c>
      <c r="C352" s="10">
        <v>0.12482</v>
      </c>
      <c r="D352" s="11">
        <v>0.22979</v>
      </c>
      <c r="E352" s="10">
        <v>0.04733</v>
      </c>
      <c r="F352" s="10">
        <v>0.15119</v>
      </c>
      <c r="G352" s="11">
        <v>0.2027</v>
      </c>
      <c r="H352" s="10">
        <v>0.02556</v>
      </c>
      <c r="I352" s="11">
        <v>0.03602</v>
      </c>
      <c r="J352" s="10">
        <v>0.00126</v>
      </c>
      <c r="K352" s="17">
        <v>0.05713</v>
      </c>
      <c r="L352" s="15" t="s">
        <v>665</v>
      </c>
      <c r="M352" s="15" t="s">
        <v>666</v>
      </c>
      <c r="N352" s="16">
        <v>0.0832449819322484</v>
      </c>
      <c r="O352" s="16">
        <v>0.190630707650728</v>
      </c>
      <c r="P352" s="16">
        <v>0</v>
      </c>
      <c r="Q352" s="16">
        <v>0.142955555682331</v>
      </c>
      <c r="R352" s="16">
        <v>0</v>
      </c>
      <c r="S352" s="16">
        <v>0.0353635244547447</v>
      </c>
      <c r="T352" s="16">
        <v>0.029142542779299</v>
      </c>
      <c r="U352" s="16">
        <v>0.0445198363830492</v>
      </c>
      <c r="V352" s="16">
        <v>0</v>
      </c>
    </row>
    <row r="353" ht="15.75" spans="1:22">
      <c r="A353" s="43">
        <v>811101</v>
      </c>
      <c r="B353" s="20" t="s">
        <v>1091</v>
      </c>
      <c r="C353" s="7">
        <v>0.01717</v>
      </c>
      <c r="D353" s="8">
        <v>0.01392</v>
      </c>
      <c r="E353" s="7">
        <v>0.02461</v>
      </c>
      <c r="F353" s="7">
        <v>0.03057</v>
      </c>
      <c r="G353" s="8">
        <v>0.00761</v>
      </c>
      <c r="H353" s="7">
        <v>0.01336</v>
      </c>
      <c r="I353" s="8">
        <v>0.01051</v>
      </c>
      <c r="J353" s="7">
        <v>0.02505</v>
      </c>
      <c r="K353" s="14">
        <v>0.04959</v>
      </c>
      <c r="L353" s="15" t="s">
        <v>667</v>
      </c>
      <c r="M353" s="15" t="s">
        <v>668</v>
      </c>
      <c r="N353" s="16">
        <v>0.0437518320903349</v>
      </c>
      <c r="O353" s="16">
        <v>0.04805901826468</v>
      </c>
      <c r="P353" s="16">
        <v>0.0338467733122183</v>
      </c>
      <c r="Q353" s="16">
        <v>0.0808556898337124</v>
      </c>
      <c r="R353" s="16">
        <v>0.0335612710221097</v>
      </c>
      <c r="S353" s="16">
        <v>0.0418239274020726</v>
      </c>
      <c r="T353" s="16">
        <v>0.0382031765957418</v>
      </c>
      <c r="U353" s="16">
        <v>0.103082006645619</v>
      </c>
      <c r="V353" s="16">
        <v>0.0388191297887327</v>
      </c>
    </row>
    <row r="354" ht="15.75" spans="1:22">
      <c r="A354" s="44">
        <v>821101</v>
      </c>
      <c r="B354" s="9" t="s">
        <v>1092</v>
      </c>
      <c r="C354" s="10">
        <v>0.6195</v>
      </c>
      <c r="D354" s="11">
        <v>0.63694</v>
      </c>
      <c r="E354" s="10">
        <v>0.6034</v>
      </c>
      <c r="F354" s="10">
        <v>0.69257</v>
      </c>
      <c r="G354" s="11">
        <v>0.58079</v>
      </c>
      <c r="H354" s="10">
        <v>0.65127</v>
      </c>
      <c r="I354" s="11">
        <v>0.53849</v>
      </c>
      <c r="J354" s="10">
        <v>0.5893</v>
      </c>
      <c r="K354" s="17">
        <v>0.76278</v>
      </c>
      <c r="L354" s="15" t="s">
        <v>669</v>
      </c>
      <c r="M354" s="15" t="s">
        <v>670</v>
      </c>
      <c r="N354" s="16">
        <v>0.51184328612499</v>
      </c>
      <c r="O354" s="16">
        <v>0.507753623286332</v>
      </c>
      <c r="P354" s="16">
        <v>0.735268221398342</v>
      </c>
      <c r="Q354" s="16">
        <v>0.564841190619555</v>
      </c>
      <c r="R354" s="16">
        <v>0.532556165312954</v>
      </c>
      <c r="S354" s="16">
        <v>0.470060402119637</v>
      </c>
      <c r="T354" s="16">
        <v>0.454607808893455</v>
      </c>
      <c r="U354" s="16">
        <v>0.466264496924244</v>
      </c>
      <c r="V354" s="16">
        <v>0.661080375962148</v>
      </c>
    </row>
    <row r="355" ht="15.75" spans="1:22">
      <c r="A355" s="44">
        <v>831101</v>
      </c>
      <c r="B355" s="9" t="s">
        <v>1093</v>
      </c>
      <c r="C355" s="10">
        <v>0.27557</v>
      </c>
      <c r="D355" s="11">
        <v>0.47515</v>
      </c>
      <c r="E355" s="10">
        <v>0.10261</v>
      </c>
      <c r="F355" s="10">
        <v>0.20879</v>
      </c>
      <c r="G355" s="11">
        <v>0.17002</v>
      </c>
      <c r="H355" s="10">
        <v>0.10817</v>
      </c>
      <c r="I355" s="11">
        <v>0.17273</v>
      </c>
      <c r="J355" s="10">
        <v>0.10474</v>
      </c>
      <c r="K355" s="17">
        <v>0.28981</v>
      </c>
      <c r="L355" s="15" t="s">
        <v>689</v>
      </c>
      <c r="M355" s="15" t="s">
        <v>690</v>
      </c>
      <c r="N355" s="16">
        <v>0.526629576264366</v>
      </c>
      <c r="O355" s="16">
        <v>0.626095069979792</v>
      </c>
      <c r="P355" s="16">
        <v>0.266398909983371</v>
      </c>
      <c r="Q355" s="16">
        <v>0.653123865999969</v>
      </c>
      <c r="R355" s="16">
        <v>0.603169600322437</v>
      </c>
      <c r="S355" s="16">
        <v>0.410300951664912</v>
      </c>
      <c r="T355" s="16">
        <v>0.506199372186696</v>
      </c>
      <c r="U355" s="16">
        <v>0.391007963263268</v>
      </c>
      <c r="V355" s="16">
        <v>0.610496624382342</v>
      </c>
    </row>
    <row r="356" ht="15.75" spans="1:22">
      <c r="A356" s="44">
        <v>831102</v>
      </c>
      <c r="B356" s="9" t="s">
        <v>1094</v>
      </c>
      <c r="C356" s="10">
        <v>0.8416</v>
      </c>
      <c r="D356" s="11">
        <v>1.07735</v>
      </c>
      <c r="E356" s="10">
        <v>0.45643</v>
      </c>
      <c r="F356" s="10">
        <v>0.97264</v>
      </c>
      <c r="G356" s="11">
        <v>0.67042</v>
      </c>
      <c r="H356" s="10">
        <v>0.873</v>
      </c>
      <c r="I356" s="11">
        <v>0.70563</v>
      </c>
      <c r="J356" s="10">
        <v>0.45448</v>
      </c>
      <c r="K356" s="17">
        <v>0.68044</v>
      </c>
      <c r="L356" s="15" t="s">
        <v>691</v>
      </c>
      <c r="M356" s="15" t="s">
        <v>692</v>
      </c>
      <c r="N356" s="16">
        <v>0.70839014280639</v>
      </c>
      <c r="O356" s="16">
        <v>1.44131037544898</v>
      </c>
      <c r="P356" s="16">
        <v>0.337479177336523</v>
      </c>
      <c r="Q356" s="16">
        <v>0.516054111608327</v>
      </c>
      <c r="R356" s="16">
        <v>0.328884356541324</v>
      </c>
      <c r="S356" s="16">
        <v>0.66874776413178</v>
      </c>
      <c r="T356" s="16">
        <v>0.36383264686193</v>
      </c>
      <c r="U356" s="16">
        <v>0.212008723122168</v>
      </c>
      <c r="V356" s="16">
        <v>0.225725728659546</v>
      </c>
    </row>
    <row r="357" ht="15.75" spans="1:22">
      <c r="A357" s="44">
        <v>831103</v>
      </c>
      <c r="B357" s="9" t="s">
        <v>1095</v>
      </c>
      <c r="C357" s="10">
        <v>2.652</v>
      </c>
      <c r="D357" s="11">
        <v>2.67144</v>
      </c>
      <c r="E357" s="10">
        <v>2.40556</v>
      </c>
      <c r="F357" s="10">
        <v>2.87757</v>
      </c>
      <c r="G357" s="11">
        <v>2.70079</v>
      </c>
      <c r="H357" s="10">
        <v>2.93331</v>
      </c>
      <c r="I357" s="11">
        <v>2.34893</v>
      </c>
      <c r="J357" s="10">
        <v>2.62475</v>
      </c>
      <c r="K357" s="17">
        <v>2.99309</v>
      </c>
      <c r="L357" s="15" t="s">
        <v>685</v>
      </c>
      <c r="M357" s="15" t="s">
        <v>686</v>
      </c>
      <c r="N357" s="16">
        <v>0.647704254106883</v>
      </c>
      <c r="O357" s="16">
        <v>0.986211479390957</v>
      </c>
      <c r="P357" s="16">
        <v>0.446994580542953</v>
      </c>
      <c r="Q357" s="16">
        <v>0.64850441896741</v>
      </c>
      <c r="R357" s="16">
        <v>0.661841244893361</v>
      </c>
      <c r="S357" s="16">
        <v>0.616136926910411</v>
      </c>
      <c r="T357" s="16">
        <v>0.490072527436773</v>
      </c>
      <c r="U357" s="16">
        <v>0.286994948903817</v>
      </c>
      <c r="V357" s="16">
        <v>0.286776983708885</v>
      </c>
    </row>
    <row r="358" ht="15.75" spans="1:22">
      <c r="A358" s="44"/>
      <c r="B358" s="9"/>
      <c r="C358" s="10"/>
      <c r="D358" s="11"/>
      <c r="E358" s="10"/>
      <c r="F358" s="10"/>
      <c r="G358" s="11"/>
      <c r="H358" s="10"/>
      <c r="I358" s="11"/>
      <c r="J358" s="10"/>
      <c r="K358" s="17"/>
      <c r="L358" s="15" t="s">
        <v>687</v>
      </c>
      <c r="M358" s="15" t="s">
        <v>688</v>
      </c>
      <c r="N358" s="16">
        <v>1.81686793578347</v>
      </c>
      <c r="O358" s="16">
        <v>1.57326160012276</v>
      </c>
      <c r="P358" s="16">
        <v>1.74441012453741</v>
      </c>
      <c r="Q358" s="16">
        <v>1.77465408634359</v>
      </c>
      <c r="R358" s="16">
        <v>1.88549380892749</v>
      </c>
      <c r="S358" s="16">
        <v>1.94550423444523</v>
      </c>
      <c r="T358" s="16">
        <v>2.01826414718775</v>
      </c>
      <c r="U358" s="16">
        <v>1.92287496149711</v>
      </c>
      <c r="V358" s="16">
        <v>1.73066905347448</v>
      </c>
    </row>
    <row r="359" ht="15.75" spans="1:22">
      <c r="A359" s="44">
        <v>831104</v>
      </c>
      <c r="B359" s="9" t="s">
        <v>1096</v>
      </c>
      <c r="C359" s="10">
        <v>0.5936</v>
      </c>
      <c r="D359" s="11">
        <v>0.95786</v>
      </c>
      <c r="E359" s="10">
        <v>0.26669</v>
      </c>
      <c r="F359" s="10">
        <v>0.62013</v>
      </c>
      <c r="G359" s="11">
        <v>0.39928</v>
      </c>
      <c r="H359" s="10">
        <v>0.32476</v>
      </c>
      <c r="I359" s="11">
        <v>0.40231</v>
      </c>
      <c r="J359" s="10">
        <v>0.27399</v>
      </c>
      <c r="K359" s="17">
        <v>0.30613</v>
      </c>
      <c r="L359" s="15" t="s">
        <v>683</v>
      </c>
      <c r="M359" s="15" t="s">
        <v>684</v>
      </c>
      <c r="N359" s="16">
        <v>0.0339881976404216</v>
      </c>
      <c r="O359" s="16">
        <v>0.0539491935229431</v>
      </c>
      <c r="P359" s="16">
        <v>0.0155111437190075</v>
      </c>
      <c r="Q359" s="16">
        <v>0.0474739022545122</v>
      </c>
      <c r="R359" s="16">
        <v>0.0218491811247954</v>
      </c>
      <c r="S359" s="16">
        <v>0.035466929771798</v>
      </c>
      <c r="T359" s="16">
        <v>0.029336545103604</v>
      </c>
      <c r="U359" s="16">
        <v>0.00269509045719669</v>
      </c>
      <c r="V359" s="16">
        <v>0.0197567538195057</v>
      </c>
    </row>
    <row r="360" ht="15.75" spans="1:11">
      <c r="A360" s="44">
        <v>831201</v>
      </c>
      <c r="B360" s="9" t="s">
        <v>1097</v>
      </c>
      <c r="C360" s="10">
        <v>0.05114</v>
      </c>
      <c r="D360" s="11">
        <v>0.11105</v>
      </c>
      <c r="E360" s="10">
        <v>0.00752</v>
      </c>
      <c r="F360" s="10">
        <v>0.00903</v>
      </c>
      <c r="G360" s="11">
        <v>0.01063</v>
      </c>
      <c r="H360" s="10">
        <v>0.02573</v>
      </c>
      <c r="I360" s="11">
        <v>0.02312</v>
      </c>
      <c r="J360" s="10">
        <v>0.00748</v>
      </c>
      <c r="K360" s="17">
        <v>0.0015</v>
      </c>
    </row>
    <row r="361" ht="15.75" spans="1:11">
      <c r="A361" s="44">
        <v>831202</v>
      </c>
      <c r="B361" s="9" t="s">
        <v>1098</v>
      </c>
      <c r="C361" s="10">
        <v>0.09606</v>
      </c>
      <c r="D361" s="11">
        <v>0.13791</v>
      </c>
      <c r="E361" s="10">
        <v>0.11001</v>
      </c>
      <c r="F361" s="10">
        <v>0.05133</v>
      </c>
      <c r="G361" s="11">
        <v>0.06461</v>
      </c>
      <c r="H361" s="10">
        <v>0.08843</v>
      </c>
      <c r="I361" s="11">
        <v>0.0737</v>
      </c>
      <c r="J361" s="10">
        <v>0.06062</v>
      </c>
      <c r="K361" s="17">
        <v>0.03306</v>
      </c>
    </row>
    <row r="362" ht="15.75" spans="1:22">
      <c r="A362" s="43">
        <v>911101</v>
      </c>
      <c r="B362" s="20" t="s">
        <v>1099</v>
      </c>
      <c r="C362" s="7">
        <v>0.83406</v>
      </c>
      <c r="D362" s="8">
        <v>0.76847</v>
      </c>
      <c r="E362" s="7">
        <v>0.76796</v>
      </c>
      <c r="F362" s="7">
        <v>0.94947</v>
      </c>
      <c r="G362" s="8">
        <v>0.82272</v>
      </c>
      <c r="H362" s="7">
        <v>0.97113</v>
      </c>
      <c r="I362" s="8">
        <v>0.87192</v>
      </c>
      <c r="J362" s="7">
        <v>0.67062</v>
      </c>
      <c r="K362" s="14">
        <v>1.1732</v>
      </c>
      <c r="L362" s="15" t="s">
        <v>677</v>
      </c>
      <c r="M362" s="15" t="s">
        <v>678</v>
      </c>
      <c r="N362" s="16">
        <v>0.280337633554776</v>
      </c>
      <c r="O362" s="16">
        <v>0.373099072522215</v>
      </c>
      <c r="P362" s="16">
        <v>0.224034764807563</v>
      </c>
      <c r="Q362" s="16">
        <v>0.279383607113393</v>
      </c>
      <c r="R362" s="16">
        <v>0.251748040367585</v>
      </c>
      <c r="S362" s="16">
        <v>0.221383174098174</v>
      </c>
      <c r="T362" s="16">
        <v>0.27109952410502</v>
      </c>
      <c r="U362" s="16">
        <v>0.286402525681114</v>
      </c>
      <c r="V362" s="16">
        <v>0.295884834877072</v>
      </c>
    </row>
    <row r="363" s="27" customFormat="1" ht="15.75" spans="1:22">
      <c r="A363" s="46"/>
      <c r="B363" s="29"/>
      <c r="C363" s="32"/>
      <c r="D363" s="31"/>
      <c r="E363" s="32"/>
      <c r="F363" s="32"/>
      <c r="G363" s="31"/>
      <c r="H363" s="32"/>
      <c r="I363" s="31"/>
      <c r="J363" s="32"/>
      <c r="K363" s="40"/>
      <c r="L363" s="15" t="s">
        <v>679</v>
      </c>
      <c r="M363" s="15" t="s">
        <v>680</v>
      </c>
      <c r="N363" s="16">
        <v>0.0531974459633247</v>
      </c>
      <c r="O363" s="16">
        <v>0.0254484812622022</v>
      </c>
      <c r="P363" s="16">
        <v>0.0990538854299401</v>
      </c>
      <c r="Q363" s="16">
        <v>0.0459803545554011</v>
      </c>
      <c r="R363" s="16">
        <v>0.0461900744188859</v>
      </c>
      <c r="S363" s="16">
        <v>0.0582987738751345</v>
      </c>
      <c r="T363" s="16">
        <v>0.034096400151399</v>
      </c>
      <c r="U363" s="16">
        <v>0.0427601956112611</v>
      </c>
      <c r="V363" s="16">
        <v>0.0305614070305622</v>
      </c>
    </row>
    <row r="364" ht="15.75" spans="1:11">
      <c r="A364" s="44">
        <v>911102</v>
      </c>
      <c r="B364" s="9" t="s">
        <v>1100</v>
      </c>
      <c r="C364" s="10">
        <v>0.06169</v>
      </c>
      <c r="D364" s="11">
        <v>0.06264</v>
      </c>
      <c r="E364" s="10">
        <v>0.04129</v>
      </c>
      <c r="F364" s="10">
        <v>0.06415</v>
      </c>
      <c r="G364" s="11">
        <v>0.05216</v>
      </c>
      <c r="H364" s="10">
        <v>0.08742</v>
      </c>
      <c r="I364" s="11">
        <v>0.06096</v>
      </c>
      <c r="J364" s="10">
        <v>0.03609</v>
      </c>
      <c r="K364" s="17">
        <v>0.08546</v>
      </c>
    </row>
    <row r="365" ht="15.75" spans="1:11">
      <c r="A365" s="44">
        <v>912101</v>
      </c>
      <c r="B365" s="9" t="s">
        <v>1101</v>
      </c>
      <c r="C365" s="10">
        <v>0.01617</v>
      </c>
      <c r="D365" s="11">
        <v>0.01155</v>
      </c>
      <c r="E365" s="10">
        <v>0.0043</v>
      </c>
      <c r="F365" s="10">
        <v>0.02363</v>
      </c>
      <c r="G365" s="11">
        <v>0</v>
      </c>
      <c r="H365" s="10">
        <v>0.0231</v>
      </c>
      <c r="I365" s="11">
        <v>0.02438</v>
      </c>
      <c r="J365" s="10">
        <v>0.02665</v>
      </c>
      <c r="K365" s="17">
        <v>0.00583</v>
      </c>
    </row>
    <row r="366" ht="15.75" spans="1:11">
      <c r="A366" s="44">
        <v>912102</v>
      </c>
      <c r="B366" s="9" t="s">
        <v>1102</v>
      </c>
      <c r="C366" s="10">
        <v>0.06246</v>
      </c>
      <c r="D366" s="11">
        <v>0.0785</v>
      </c>
      <c r="E366" s="10">
        <v>0.06173</v>
      </c>
      <c r="F366" s="10">
        <v>0.04267</v>
      </c>
      <c r="G366" s="11">
        <v>0.09367</v>
      </c>
      <c r="H366" s="10">
        <v>0.03442</v>
      </c>
      <c r="I366" s="11">
        <v>0.05285</v>
      </c>
      <c r="J366" s="10">
        <v>0.05074</v>
      </c>
      <c r="K366" s="17">
        <v>0.04965</v>
      </c>
    </row>
    <row r="367" ht="15.75" spans="1:22">
      <c r="A367" s="44">
        <v>913101</v>
      </c>
      <c r="B367" s="9" t="s">
        <v>1103</v>
      </c>
      <c r="C367" s="10">
        <v>0.44966</v>
      </c>
      <c r="D367" s="11">
        <v>0.57282</v>
      </c>
      <c r="E367" s="10">
        <v>0.44531</v>
      </c>
      <c r="F367" s="10">
        <v>0.41073</v>
      </c>
      <c r="G367" s="11">
        <v>0.30819</v>
      </c>
      <c r="H367" s="10">
        <v>0.4373</v>
      </c>
      <c r="I367" s="11">
        <v>0.31624</v>
      </c>
      <c r="J367" s="10">
        <v>0.36691</v>
      </c>
      <c r="K367" s="17">
        <v>0.46057</v>
      </c>
      <c r="L367" s="15" t="s">
        <v>671</v>
      </c>
      <c r="M367" s="15" t="s">
        <v>672</v>
      </c>
      <c r="N367" s="16">
        <v>0.235248548009728</v>
      </c>
      <c r="O367" s="16">
        <v>0.347218245494235</v>
      </c>
      <c r="P367" s="16">
        <v>0.209435833838142</v>
      </c>
      <c r="Q367" s="16">
        <v>0.177619241499702</v>
      </c>
      <c r="R367" s="16">
        <v>0.190010455886187</v>
      </c>
      <c r="S367" s="16">
        <v>0.255171567368415</v>
      </c>
      <c r="T367" s="16">
        <v>0.19561521647855</v>
      </c>
      <c r="U367" s="16">
        <v>0.111423144838014</v>
      </c>
      <c r="V367" s="16">
        <v>0.190483020516304</v>
      </c>
    </row>
    <row r="368" s="27" customFormat="1" ht="15.75" spans="1:22">
      <c r="A368" s="45"/>
      <c r="B368" s="28"/>
      <c r="C368" s="35"/>
      <c r="D368" s="36"/>
      <c r="E368" s="35"/>
      <c r="F368" s="35"/>
      <c r="G368" s="36"/>
      <c r="H368" s="35"/>
      <c r="I368" s="36"/>
      <c r="J368" s="35"/>
      <c r="K368" s="39"/>
      <c r="L368" s="15" t="s">
        <v>673</v>
      </c>
      <c r="M368" s="15" t="s">
        <v>674</v>
      </c>
      <c r="N368" s="16">
        <v>0.0329990098798782</v>
      </c>
      <c r="O368" s="16">
        <v>0.0598162997050285</v>
      </c>
      <c r="P368" s="16">
        <v>0.0167024302410986</v>
      </c>
      <c r="Q368" s="16">
        <v>0.0317422441960457</v>
      </c>
      <c r="R368" s="16">
        <v>0.0177890309017447</v>
      </c>
      <c r="S368" s="16">
        <v>0.0349297933989197</v>
      </c>
      <c r="T368" s="16">
        <v>0.0181297136295633</v>
      </c>
      <c r="U368" s="16">
        <v>0.0161210257892214</v>
      </c>
      <c r="V368" s="16">
        <v>0.0183618410766997</v>
      </c>
    </row>
    <row r="369" s="27" customFormat="1" ht="15.75" spans="1:22">
      <c r="A369" s="45"/>
      <c r="B369" s="28"/>
      <c r="C369" s="35"/>
      <c r="D369" s="36"/>
      <c r="E369" s="35"/>
      <c r="F369" s="35"/>
      <c r="G369" s="36"/>
      <c r="H369" s="35"/>
      <c r="I369" s="36"/>
      <c r="J369" s="35"/>
      <c r="K369" s="39"/>
      <c r="L369" s="15" t="s">
        <v>675</v>
      </c>
      <c r="M369" s="15" t="s">
        <v>676</v>
      </c>
      <c r="N369" s="16">
        <v>0.0497408863727476</v>
      </c>
      <c r="O369" s="16">
        <v>0.0667072202821758</v>
      </c>
      <c r="P369" s="16">
        <v>0.0545553201353743</v>
      </c>
      <c r="Q369" s="16">
        <v>0.0380489607021437</v>
      </c>
      <c r="R369" s="16">
        <v>0.0249293228584675</v>
      </c>
      <c r="S369" s="16">
        <v>0.0532750500608781</v>
      </c>
      <c r="T369" s="16">
        <v>0.0388313955691547</v>
      </c>
      <c r="U369" s="16">
        <v>0.043673281600907</v>
      </c>
      <c r="V369" s="16">
        <v>0.059481054083148</v>
      </c>
    </row>
    <row r="370" s="27" customFormat="1" ht="15.75" spans="1:22">
      <c r="A370" s="45"/>
      <c r="B370" s="28"/>
      <c r="C370" s="35"/>
      <c r="D370" s="36"/>
      <c r="E370" s="35"/>
      <c r="F370" s="35"/>
      <c r="G370" s="36"/>
      <c r="H370" s="35"/>
      <c r="I370" s="36"/>
      <c r="J370" s="35"/>
      <c r="K370" s="39"/>
      <c r="L370" s="15" t="s">
        <v>681</v>
      </c>
      <c r="M370" s="15" t="s">
        <v>682</v>
      </c>
      <c r="N370" s="16">
        <v>0.0403450393084568</v>
      </c>
      <c r="O370" s="16">
        <v>0.0472517998782999</v>
      </c>
      <c r="P370" s="16">
        <v>0.0178021991530381</v>
      </c>
      <c r="Q370" s="16">
        <v>0.0557253270263943</v>
      </c>
      <c r="R370" s="16">
        <v>0.0240572702916212</v>
      </c>
      <c r="S370" s="16">
        <v>0.0431765643020754</v>
      </c>
      <c r="T370" s="16">
        <v>0.0287223022639583</v>
      </c>
      <c r="U370" s="16">
        <v>0.0533055991448962</v>
      </c>
      <c r="V370" s="16">
        <v>0.0504941766231272</v>
      </c>
    </row>
    <row r="371" ht="15.75" spans="1:11">
      <c r="A371" s="44">
        <v>913102</v>
      </c>
      <c r="B371" s="9" t="s">
        <v>1104</v>
      </c>
      <c r="C371" s="10">
        <v>0.04954</v>
      </c>
      <c r="D371" s="11">
        <v>0.08162</v>
      </c>
      <c r="E371" s="10">
        <v>0.02589</v>
      </c>
      <c r="F371" s="10">
        <v>0.04771</v>
      </c>
      <c r="G371" s="11">
        <v>0.04387</v>
      </c>
      <c r="H371" s="10">
        <v>0.02356</v>
      </c>
      <c r="I371" s="11">
        <v>0.02563</v>
      </c>
      <c r="J371" s="10">
        <v>0.02777</v>
      </c>
      <c r="K371" s="17">
        <v>0.02987</v>
      </c>
    </row>
    <row r="372" s="27" customFormat="1" ht="15.75" spans="1:22">
      <c r="A372" s="45"/>
      <c r="B372" s="28"/>
      <c r="C372" s="35"/>
      <c r="D372" s="36"/>
      <c r="E372" s="35"/>
      <c r="F372" s="35"/>
      <c r="G372" s="36"/>
      <c r="H372" s="35"/>
      <c r="I372" s="36"/>
      <c r="J372" s="35"/>
      <c r="K372" s="39"/>
      <c r="L372" s="15" t="s">
        <v>693</v>
      </c>
      <c r="M372" s="15" t="s">
        <v>694</v>
      </c>
      <c r="N372" s="16">
        <v>0.0247818296732465</v>
      </c>
      <c r="O372" s="16">
        <v>0.0313335150639372</v>
      </c>
      <c r="P372" s="16">
        <v>0.0148024715563683</v>
      </c>
      <c r="Q372" s="16">
        <v>0.0321351725859854</v>
      </c>
      <c r="R372" s="16">
        <v>0.0286651564708057</v>
      </c>
      <c r="S372" s="16">
        <v>0.0206927822881629</v>
      </c>
      <c r="T372" s="16">
        <v>0.0264692544850501</v>
      </c>
      <c r="U372" s="16">
        <v>0.010142676686905</v>
      </c>
      <c r="V372" s="16">
        <v>0.0128466804375498</v>
      </c>
    </row>
    <row r="373" s="27" customFormat="1" ht="15.75" spans="1:22">
      <c r="A373" s="45"/>
      <c r="B373" s="28"/>
      <c r="C373" s="35"/>
      <c r="D373" s="36"/>
      <c r="E373" s="35"/>
      <c r="F373" s="35"/>
      <c r="G373" s="36"/>
      <c r="H373" s="35"/>
      <c r="I373" s="36"/>
      <c r="J373" s="35"/>
      <c r="K373" s="39"/>
      <c r="L373" s="15" t="s">
        <v>695</v>
      </c>
      <c r="M373" s="15" t="s">
        <v>696</v>
      </c>
      <c r="N373" s="16">
        <v>0.0881095683244575</v>
      </c>
      <c r="O373" s="16">
        <v>0.201066475673513</v>
      </c>
      <c r="P373" s="16">
        <v>0.015950113954775</v>
      </c>
      <c r="Q373" s="16">
        <v>0.0553734127971329</v>
      </c>
      <c r="R373" s="16">
        <v>0.023491913734213</v>
      </c>
      <c r="S373" s="16">
        <v>0.0822220882040581</v>
      </c>
      <c r="T373" s="16">
        <v>0.0357601247755072</v>
      </c>
      <c r="U373" s="16">
        <v>0.019516002525662</v>
      </c>
      <c r="V373" s="16">
        <v>0.0340050926669536</v>
      </c>
    </row>
    <row r="374" s="27" customFormat="1" ht="15.75" spans="1:22">
      <c r="A374" s="45"/>
      <c r="B374" s="28"/>
      <c r="C374" s="35"/>
      <c r="D374" s="36"/>
      <c r="E374" s="35"/>
      <c r="F374" s="35"/>
      <c r="G374" s="36"/>
      <c r="H374" s="35"/>
      <c r="I374" s="36"/>
      <c r="J374" s="35"/>
      <c r="K374" s="39"/>
      <c r="L374" s="15" t="s">
        <v>697</v>
      </c>
      <c r="M374" s="15" t="s">
        <v>698</v>
      </c>
      <c r="N374" s="16">
        <v>0.62955941936973</v>
      </c>
      <c r="O374" s="16">
        <v>0.531518380432579</v>
      </c>
      <c r="P374" s="16">
        <v>0.510826239831737</v>
      </c>
      <c r="Q374" s="16">
        <v>0.787516594724338</v>
      </c>
      <c r="R374" s="16">
        <v>0.795465548817038</v>
      </c>
      <c r="S374" s="16">
        <v>0.660804951083518</v>
      </c>
      <c r="T374" s="16">
        <v>0.708442032346342</v>
      </c>
      <c r="U374" s="16">
        <v>0.511155562921928</v>
      </c>
      <c r="V374" s="16">
        <v>0.691058329288884</v>
      </c>
    </row>
    <row r="375" ht="15.75" spans="1:11">
      <c r="A375" s="44">
        <v>914101</v>
      </c>
      <c r="B375" s="9" t="s">
        <v>1105</v>
      </c>
      <c r="C375" s="10">
        <v>0.0908</v>
      </c>
      <c r="D375" s="11">
        <v>0.10994</v>
      </c>
      <c r="E375" s="10">
        <v>0.04687</v>
      </c>
      <c r="F375" s="10">
        <v>0.09059</v>
      </c>
      <c r="G375" s="11">
        <v>0.06931</v>
      </c>
      <c r="H375" s="10">
        <v>0.10168</v>
      </c>
      <c r="I375" s="11">
        <v>0.08333</v>
      </c>
      <c r="J375" s="10">
        <v>0.06663</v>
      </c>
      <c r="K375" s="17">
        <v>0.07078</v>
      </c>
    </row>
    <row r="376" ht="15.75" spans="1:11">
      <c r="A376" s="44">
        <v>914102</v>
      </c>
      <c r="B376" s="9" t="s">
        <v>1106</v>
      </c>
      <c r="C376" s="10">
        <v>0.05021</v>
      </c>
      <c r="D376" s="11">
        <v>0.08291</v>
      </c>
      <c r="E376" s="10">
        <v>0.01827</v>
      </c>
      <c r="F376" s="10">
        <v>0.02303</v>
      </c>
      <c r="G376" s="11">
        <v>0.02953</v>
      </c>
      <c r="H376" s="10">
        <v>0.03952</v>
      </c>
      <c r="I376" s="11">
        <v>0.02319</v>
      </c>
      <c r="J376" s="10">
        <v>0.04587</v>
      </c>
      <c r="K376" s="17">
        <v>0.03763</v>
      </c>
    </row>
    <row r="377" ht="15.75" spans="1:22">
      <c r="A377" s="44">
        <v>921101</v>
      </c>
      <c r="B377" s="9" t="s">
        <v>1107</v>
      </c>
      <c r="C377" s="10">
        <v>0.05898</v>
      </c>
      <c r="D377" s="11">
        <v>0.0762</v>
      </c>
      <c r="E377" s="10">
        <v>0.04586</v>
      </c>
      <c r="F377" s="10">
        <v>0.03779</v>
      </c>
      <c r="G377" s="11">
        <v>0.02298</v>
      </c>
      <c r="H377" s="10">
        <v>0.10405</v>
      </c>
      <c r="I377" s="11">
        <v>0.04379</v>
      </c>
      <c r="J377" s="10">
        <v>0.02533</v>
      </c>
      <c r="K377" s="17">
        <v>0.04267</v>
      </c>
      <c r="L377" s="15" t="s">
        <v>703</v>
      </c>
      <c r="M377" s="15" t="s">
        <v>704</v>
      </c>
      <c r="N377" s="16">
        <v>0.0733864936662503</v>
      </c>
      <c r="O377" s="16">
        <v>0.0719746000047774</v>
      </c>
      <c r="P377" s="16">
        <v>0.064828997067334</v>
      </c>
      <c r="Q377" s="16">
        <v>0.0596186854959722</v>
      </c>
      <c r="R377" s="16">
        <v>0.0639460528048623</v>
      </c>
      <c r="S377" s="16">
        <v>0.0916746351281625</v>
      </c>
      <c r="T377" s="16">
        <v>0.0722473318547664</v>
      </c>
      <c r="U377" s="16">
        <v>0.0750778640341673</v>
      </c>
      <c r="V377" s="16">
        <v>0.0600570098580215</v>
      </c>
    </row>
    <row r="378" s="27" customFormat="1" ht="15.75" spans="1:22">
      <c r="A378" s="45"/>
      <c r="B378" s="28"/>
      <c r="C378" s="35"/>
      <c r="D378" s="36"/>
      <c r="E378" s="35"/>
      <c r="F378" s="35"/>
      <c r="G378" s="36"/>
      <c r="H378" s="35"/>
      <c r="I378" s="36"/>
      <c r="J378" s="35"/>
      <c r="K378" s="39"/>
      <c r="L378" s="15" t="s">
        <v>705</v>
      </c>
      <c r="M378" s="15" t="s">
        <v>706</v>
      </c>
      <c r="N378" s="16">
        <v>0.0406220981541218</v>
      </c>
      <c r="O378" s="16">
        <v>0.0222560555935831</v>
      </c>
      <c r="P378" s="16">
        <v>0.0415975676725623</v>
      </c>
      <c r="Q378" s="16">
        <v>0.0755459810631501</v>
      </c>
      <c r="R378" s="16">
        <v>0.0357828663432315</v>
      </c>
      <c r="S378" s="16">
        <v>0.0484113806678102</v>
      </c>
      <c r="T378" s="16">
        <v>0.0428783614947163</v>
      </c>
      <c r="U378" s="16">
        <v>0.0413086180621767</v>
      </c>
      <c r="V378" s="16">
        <v>0.0482108928458983</v>
      </c>
    </row>
    <row r="379" ht="15.75" spans="1:11">
      <c r="A379" s="44">
        <v>921102</v>
      </c>
      <c r="B379" s="9" t="s">
        <v>1108</v>
      </c>
      <c r="C379" s="10">
        <v>0.00242</v>
      </c>
      <c r="D379" s="11">
        <v>0.00453</v>
      </c>
      <c r="E379" s="10">
        <v>0.00067</v>
      </c>
      <c r="F379" s="10">
        <v>0</v>
      </c>
      <c r="G379" s="11">
        <v>0.00019</v>
      </c>
      <c r="H379" s="10">
        <v>0.0013</v>
      </c>
      <c r="I379" s="11">
        <v>0.00124</v>
      </c>
      <c r="J379" s="10">
        <v>0.00143</v>
      </c>
      <c r="K379" s="17">
        <v>0.00397</v>
      </c>
    </row>
    <row r="380" ht="15.75" spans="1:22">
      <c r="A380" s="44">
        <v>921103</v>
      </c>
      <c r="B380" s="9" t="s">
        <v>1109</v>
      </c>
      <c r="C380" s="10">
        <v>0.03977</v>
      </c>
      <c r="D380" s="11">
        <v>0.03531</v>
      </c>
      <c r="E380" s="10">
        <v>0.03763</v>
      </c>
      <c r="F380" s="10">
        <v>0.03955</v>
      </c>
      <c r="G380" s="11">
        <v>0.05267</v>
      </c>
      <c r="H380" s="10">
        <v>0.04492</v>
      </c>
      <c r="I380" s="11">
        <v>0.03469</v>
      </c>
      <c r="J380" s="10">
        <v>0.05346</v>
      </c>
      <c r="K380" s="17">
        <v>0.03986</v>
      </c>
      <c r="L380" s="15" t="s">
        <v>701</v>
      </c>
      <c r="M380" s="15" t="s">
        <v>702</v>
      </c>
      <c r="N380" s="16">
        <v>0.0590589663166754</v>
      </c>
      <c r="O380" s="16">
        <v>0.0605755154421685</v>
      </c>
      <c r="P380" s="16">
        <v>0.0492383710233387</v>
      </c>
      <c r="Q380" s="16">
        <v>0.0491245287786631</v>
      </c>
      <c r="R380" s="16">
        <v>0.0639370539159624</v>
      </c>
      <c r="S380" s="16">
        <v>0.0549656658327358</v>
      </c>
      <c r="T380" s="16">
        <v>0.060533332039225</v>
      </c>
      <c r="U380" s="16">
        <v>0.0614585269658934</v>
      </c>
      <c r="V380" s="16">
        <v>0.04987908837986</v>
      </c>
    </row>
    <row r="381" ht="15.75" spans="1:22">
      <c r="A381" s="44">
        <v>921104</v>
      </c>
      <c r="B381" s="9" t="s">
        <v>1110</v>
      </c>
      <c r="C381" s="10">
        <v>0.06483</v>
      </c>
      <c r="D381" s="11">
        <v>0.11853</v>
      </c>
      <c r="E381" s="10">
        <v>0.01834</v>
      </c>
      <c r="F381" s="10">
        <v>0.04683</v>
      </c>
      <c r="G381" s="11">
        <v>0</v>
      </c>
      <c r="H381" s="10">
        <v>0.04184</v>
      </c>
      <c r="I381" s="11">
        <v>0.04189</v>
      </c>
      <c r="J381" s="10">
        <v>0.00985</v>
      </c>
      <c r="K381" s="17">
        <v>0.0679</v>
      </c>
      <c r="L381" s="15" t="s">
        <v>699</v>
      </c>
      <c r="M381" s="15" t="s">
        <v>700</v>
      </c>
      <c r="N381" s="16">
        <v>0.0684186282924556</v>
      </c>
      <c r="O381" s="16">
        <v>0.17243236226076</v>
      </c>
      <c r="P381" s="16">
        <v>0</v>
      </c>
      <c r="Q381" s="16">
        <v>0.0848461303491123</v>
      </c>
      <c r="R381" s="16">
        <v>0.0429690214451005</v>
      </c>
      <c r="S381" s="16">
        <v>0.00155781530962</v>
      </c>
      <c r="T381" s="16">
        <v>0.0198081763734736</v>
      </c>
      <c r="U381" s="16">
        <v>0.0233005795322879</v>
      </c>
      <c r="V381" s="16">
        <v>0.00550399088505009</v>
      </c>
    </row>
    <row r="382" ht="15.75" spans="1:22">
      <c r="A382" s="44">
        <v>922101</v>
      </c>
      <c r="B382" s="9" t="s">
        <v>1111</v>
      </c>
      <c r="C382" s="10">
        <v>0.39719</v>
      </c>
      <c r="D382" s="11">
        <v>0.48445</v>
      </c>
      <c r="E382" s="10">
        <v>0.34689</v>
      </c>
      <c r="F382" s="10">
        <v>0.34923</v>
      </c>
      <c r="G382" s="11">
        <v>0.3344</v>
      </c>
      <c r="H382" s="10">
        <v>0.35364</v>
      </c>
      <c r="I382" s="11">
        <v>0.32894</v>
      </c>
      <c r="J382" s="10">
        <v>0.38124</v>
      </c>
      <c r="K382" s="17">
        <v>0.3184</v>
      </c>
      <c r="L382" s="15" t="s">
        <v>707</v>
      </c>
      <c r="M382" s="15" t="s">
        <v>708</v>
      </c>
      <c r="N382" s="16">
        <v>0.0714048733560717</v>
      </c>
      <c r="O382" s="16">
        <v>0.0589981976317828</v>
      </c>
      <c r="P382" s="16">
        <v>0.0653507164576884</v>
      </c>
      <c r="Q382" s="16">
        <v>0.0693370823718465</v>
      </c>
      <c r="R382" s="16">
        <v>0.0709439307227883</v>
      </c>
      <c r="S382" s="16">
        <v>0.0871860328576729</v>
      </c>
      <c r="T382" s="16">
        <v>0.055280759748507</v>
      </c>
      <c r="U382" s="16">
        <v>0.0434379822142796</v>
      </c>
      <c r="V382" s="16">
        <v>0.286856025336384</v>
      </c>
    </row>
    <row r="383" ht="15.75" spans="1:11">
      <c r="A383" s="44">
        <v>922102</v>
      </c>
      <c r="B383" s="9" t="s">
        <v>1112</v>
      </c>
      <c r="C383" s="10">
        <v>0.00928</v>
      </c>
      <c r="D383" s="11">
        <v>0.01892</v>
      </c>
      <c r="E383" s="10">
        <v>0.01334</v>
      </c>
      <c r="F383" s="10">
        <v>0.00252</v>
      </c>
      <c r="G383" s="11">
        <v>0</v>
      </c>
      <c r="H383" s="10">
        <v>0.00225</v>
      </c>
      <c r="I383" s="11">
        <v>0.00418</v>
      </c>
      <c r="J383" s="10">
        <v>0</v>
      </c>
      <c r="K383" s="17">
        <v>0.00694</v>
      </c>
    </row>
    <row r="384" ht="15.75" spans="1:11">
      <c r="A384" s="44">
        <v>922103</v>
      </c>
      <c r="B384" s="9" t="s">
        <v>1113</v>
      </c>
      <c r="C384" s="10">
        <v>0.01175</v>
      </c>
      <c r="D384" s="11">
        <v>0.01618</v>
      </c>
      <c r="E384" s="10">
        <v>0.00208</v>
      </c>
      <c r="F384" s="10">
        <v>0.01317</v>
      </c>
      <c r="G384" s="11">
        <v>0</v>
      </c>
      <c r="H384" s="10">
        <v>0</v>
      </c>
      <c r="I384" s="11">
        <v>0.00743</v>
      </c>
      <c r="J384" s="10">
        <v>0.03301</v>
      </c>
      <c r="K384" s="17">
        <v>0.00132</v>
      </c>
    </row>
    <row r="385" ht="15.75" spans="1:22">
      <c r="A385" s="44">
        <v>923101</v>
      </c>
      <c r="B385" s="9" t="s">
        <v>1114</v>
      </c>
      <c r="C385" s="10">
        <v>0.00104</v>
      </c>
      <c r="D385" s="11">
        <v>0.00264</v>
      </c>
      <c r="E385" s="10">
        <v>0</v>
      </c>
      <c r="F385" s="10">
        <v>0</v>
      </c>
      <c r="G385" s="11">
        <v>0.00084</v>
      </c>
      <c r="H385" s="10">
        <v>0</v>
      </c>
      <c r="I385" s="11">
        <v>0</v>
      </c>
      <c r="J385" s="10">
        <v>0</v>
      </c>
      <c r="K385" s="17">
        <v>0</v>
      </c>
      <c r="L385" s="15" t="s">
        <v>709</v>
      </c>
      <c r="M385" s="15" t="s">
        <v>710</v>
      </c>
      <c r="N385" s="16">
        <v>0.0353939612859463</v>
      </c>
      <c r="O385" s="16">
        <v>0.0543958997512</v>
      </c>
      <c r="P385" s="16">
        <v>0.111091738804043</v>
      </c>
      <c r="Q385" s="16">
        <v>0.0529439824462601</v>
      </c>
      <c r="R385" s="16">
        <v>0.0627719782911345</v>
      </c>
      <c r="S385" s="16">
        <v>0.109769639275991</v>
      </c>
      <c r="T385" s="16">
        <v>0.100680828696785</v>
      </c>
      <c r="U385" s="16">
        <v>0.117901368530476</v>
      </c>
      <c r="V385" s="16">
        <v>0.0449201059451342</v>
      </c>
    </row>
    <row r="386" ht="15.75" spans="1:22">
      <c r="A386" s="44"/>
      <c r="B386" s="9"/>
      <c r="C386" s="10"/>
      <c r="D386" s="11"/>
      <c r="E386" s="10"/>
      <c r="F386" s="10"/>
      <c r="G386" s="11"/>
      <c r="H386" s="10"/>
      <c r="I386" s="11"/>
      <c r="J386" s="10"/>
      <c r="K386" s="17"/>
      <c r="L386" s="15" t="s">
        <v>711</v>
      </c>
      <c r="M386" s="15" t="s">
        <v>712</v>
      </c>
      <c r="N386" s="16">
        <v>0.0299309180389723</v>
      </c>
      <c r="O386" s="16">
        <v>0.0338569600892092</v>
      </c>
      <c r="P386" s="16">
        <v>0.0222730824344425</v>
      </c>
      <c r="Q386" s="16">
        <v>0.0344475873081593</v>
      </c>
      <c r="R386" s="16">
        <v>0.0533531561849115</v>
      </c>
      <c r="S386" s="16">
        <v>0.0283467080139222</v>
      </c>
      <c r="T386" s="16">
        <v>0.01610392140156</v>
      </c>
      <c r="U386" s="16">
        <v>0.0271514372485279</v>
      </c>
      <c r="V386" s="16">
        <v>0.0464797288243228</v>
      </c>
    </row>
    <row r="387" s="27" customFormat="1" ht="15.75" spans="1:22">
      <c r="A387" s="45"/>
      <c r="B387" s="28"/>
      <c r="C387" s="35"/>
      <c r="D387" s="36"/>
      <c r="E387" s="35"/>
      <c r="F387" s="35"/>
      <c r="G387" s="36"/>
      <c r="H387" s="35"/>
      <c r="I387" s="36"/>
      <c r="J387" s="35"/>
      <c r="K387" s="39"/>
      <c r="L387" s="15" t="s">
        <v>713</v>
      </c>
      <c r="M387" s="15" t="s">
        <v>714</v>
      </c>
      <c r="N387" s="16">
        <v>0.0221130110157615</v>
      </c>
      <c r="O387" s="16">
        <v>0.0145261733032139</v>
      </c>
      <c r="P387" s="16">
        <v>0.0395444840043349</v>
      </c>
      <c r="Q387" s="16">
        <v>0.00892456873276416</v>
      </c>
      <c r="R387" s="16">
        <v>0.0309481060198772</v>
      </c>
      <c r="S387" s="16">
        <v>0.018872618217688</v>
      </c>
      <c r="T387" s="16">
        <v>0.0270394200850956</v>
      </c>
      <c r="U387" s="16">
        <v>0.0251333346996273</v>
      </c>
      <c r="V387" s="16">
        <v>0.0258649725291991</v>
      </c>
    </row>
    <row r="388" ht="15.75" spans="1:22">
      <c r="A388" s="44">
        <v>924101</v>
      </c>
      <c r="B388" s="9" t="s">
        <v>1115</v>
      </c>
      <c r="C388" s="10">
        <v>0.19972</v>
      </c>
      <c r="D388" s="11">
        <v>0.35681</v>
      </c>
      <c r="E388" s="10">
        <v>0.08487</v>
      </c>
      <c r="F388" s="10">
        <v>0.11979</v>
      </c>
      <c r="G388" s="11">
        <v>0.1406</v>
      </c>
      <c r="H388" s="10">
        <v>0.12159</v>
      </c>
      <c r="I388" s="11">
        <v>0.10887</v>
      </c>
      <c r="J388" s="10">
        <v>0.06618</v>
      </c>
      <c r="K388" s="17">
        <v>0.09403</v>
      </c>
      <c r="L388" s="15" t="s">
        <v>715</v>
      </c>
      <c r="M388" s="15" t="s">
        <v>716</v>
      </c>
      <c r="N388" s="16">
        <v>0.473505905710086</v>
      </c>
      <c r="O388" s="16">
        <v>0.78958940662142</v>
      </c>
      <c r="P388" s="16">
        <v>0.22311832891153</v>
      </c>
      <c r="Q388" s="16">
        <v>0.416288611572699</v>
      </c>
      <c r="R388" s="16">
        <v>0.368095708950809</v>
      </c>
      <c r="S388" s="16">
        <v>0.458966179523785</v>
      </c>
      <c r="T388" s="16">
        <v>0.308812128513864</v>
      </c>
      <c r="U388" s="16">
        <v>0.198301583651908</v>
      </c>
      <c r="V388" s="16">
        <v>0.395612613715549</v>
      </c>
    </row>
    <row r="389" ht="15.75" spans="1:22">
      <c r="A389" s="44">
        <v>925101</v>
      </c>
      <c r="B389" s="9" t="s">
        <v>1116</v>
      </c>
      <c r="C389" s="10">
        <v>0.02909</v>
      </c>
      <c r="D389" s="11">
        <v>0.05889</v>
      </c>
      <c r="E389" s="10">
        <v>0.00399</v>
      </c>
      <c r="F389" s="10">
        <v>0.00166</v>
      </c>
      <c r="G389" s="11">
        <v>0.01612</v>
      </c>
      <c r="H389" s="10">
        <v>0.00286</v>
      </c>
      <c r="I389" s="11">
        <v>0.02541</v>
      </c>
      <c r="J389" s="10">
        <v>0.00225</v>
      </c>
      <c r="K389" s="17">
        <v>0.01128</v>
      </c>
      <c r="L389" s="15" t="s">
        <v>717</v>
      </c>
      <c r="M389" s="15" t="s">
        <v>718</v>
      </c>
      <c r="N389" s="16">
        <v>0.0743619307575687</v>
      </c>
      <c r="O389" s="16">
        <v>0.141340631210868</v>
      </c>
      <c r="P389" s="16">
        <v>0.0565072873593621</v>
      </c>
      <c r="Q389" s="16">
        <v>0.0567235202701292</v>
      </c>
      <c r="R389" s="16">
        <v>0.0395221272145358</v>
      </c>
      <c r="S389" s="16">
        <v>0.103941942424253</v>
      </c>
      <c r="T389" s="16">
        <v>0.0372646417534976</v>
      </c>
      <c r="U389" s="16">
        <v>0.0133668083736711</v>
      </c>
      <c r="V389" s="16">
        <v>0.0487581547203042</v>
      </c>
    </row>
    <row r="390" ht="15.75" spans="1:11">
      <c r="A390" s="44">
        <v>931101</v>
      </c>
      <c r="B390" s="9" t="s">
        <v>1117</v>
      </c>
      <c r="C390" s="10">
        <v>0.02506</v>
      </c>
      <c r="D390" s="11">
        <v>0.01746</v>
      </c>
      <c r="E390" s="10">
        <v>0.05676</v>
      </c>
      <c r="F390" s="10">
        <v>0.02011</v>
      </c>
      <c r="G390" s="11">
        <v>0.0207</v>
      </c>
      <c r="H390" s="10">
        <v>0.014</v>
      </c>
      <c r="I390" s="11">
        <v>0.04473</v>
      </c>
      <c r="J390" s="10">
        <v>0.01982</v>
      </c>
      <c r="K390" s="17">
        <v>0.02142</v>
      </c>
    </row>
    <row r="391" ht="15.75" spans="1:22">
      <c r="A391" s="44">
        <v>931102</v>
      </c>
      <c r="B391" s="9" t="s">
        <v>1118</v>
      </c>
      <c r="C391" s="10">
        <v>0.66522</v>
      </c>
      <c r="D391" s="11">
        <v>0.64009</v>
      </c>
      <c r="E391" s="10">
        <v>0.92618</v>
      </c>
      <c r="F391" s="10">
        <v>0.56102</v>
      </c>
      <c r="G391" s="11">
        <v>0.48358</v>
      </c>
      <c r="H391" s="10">
        <v>0.50134</v>
      </c>
      <c r="I391" s="11">
        <v>0.6219</v>
      </c>
      <c r="J391" s="10">
        <v>0.95329</v>
      </c>
      <c r="K391" s="17">
        <v>0.98266</v>
      </c>
      <c r="L391" s="15" t="s">
        <v>883</v>
      </c>
      <c r="M391" s="15" t="s">
        <v>884</v>
      </c>
      <c r="N391" s="16">
        <v>0.871513611734254</v>
      </c>
      <c r="O391" s="16">
        <v>0.806614997872073</v>
      </c>
      <c r="P391" s="16">
        <v>1.35042613079774</v>
      </c>
      <c r="Q391" s="16">
        <v>0.898590572306849</v>
      </c>
      <c r="R391" s="16">
        <v>0.968326067077655</v>
      </c>
      <c r="S391" s="16">
        <v>0.902167657704613</v>
      </c>
      <c r="T391" s="16">
        <v>1.07552916731922</v>
      </c>
      <c r="U391" s="16">
        <v>1.13028498276745</v>
      </c>
      <c r="V391" s="16">
        <v>1.08567474612158</v>
      </c>
    </row>
    <row r="392" s="27" customFormat="1" ht="15.75" spans="1:22">
      <c r="A392" s="45"/>
      <c r="B392" s="28"/>
      <c r="C392" s="35"/>
      <c r="D392" s="36"/>
      <c r="E392" s="35"/>
      <c r="F392" s="35"/>
      <c r="G392" s="36"/>
      <c r="H392" s="35"/>
      <c r="I392" s="36"/>
      <c r="J392" s="35"/>
      <c r="K392" s="39"/>
      <c r="L392" s="15" t="s">
        <v>719</v>
      </c>
      <c r="M392" s="15" t="s">
        <v>720</v>
      </c>
      <c r="N392" s="16">
        <v>0.106403386251311</v>
      </c>
      <c r="O392" s="16">
        <v>0.149491941206564</v>
      </c>
      <c r="P392" s="16">
        <v>0.129860396770355</v>
      </c>
      <c r="Q392" s="16">
        <v>0.142347979215059</v>
      </c>
      <c r="R392" s="16">
        <v>0.105019542585275</v>
      </c>
      <c r="S392" s="16">
        <v>0.0500108667138005</v>
      </c>
      <c r="T392" s="16">
        <v>0.08009901189269</v>
      </c>
      <c r="U392" s="16">
        <v>0.033613054191599</v>
      </c>
      <c r="V392" s="16">
        <v>0.115659141286588</v>
      </c>
    </row>
    <row r="393" ht="15.75" spans="1:22">
      <c r="A393" s="44">
        <v>931201</v>
      </c>
      <c r="B393" s="9" t="s">
        <v>1119</v>
      </c>
      <c r="C393" s="10">
        <v>0.05834</v>
      </c>
      <c r="D393" s="11">
        <v>0.11404</v>
      </c>
      <c r="E393" s="10">
        <v>0.02727</v>
      </c>
      <c r="F393" s="10">
        <v>0.03165</v>
      </c>
      <c r="G393" s="11">
        <v>0.0389</v>
      </c>
      <c r="H393" s="10">
        <v>0.02117</v>
      </c>
      <c r="I393" s="11">
        <v>0.02823</v>
      </c>
      <c r="J393" s="10">
        <v>0.00899</v>
      </c>
      <c r="K393" s="17">
        <v>0.02329</v>
      </c>
      <c r="L393" s="15" t="s">
        <v>721</v>
      </c>
      <c r="M393" s="15" t="s">
        <v>722</v>
      </c>
      <c r="N393" s="16">
        <v>0.0359380963061282</v>
      </c>
      <c r="O393" s="16">
        <v>0.069840230519058</v>
      </c>
      <c r="P393" s="16">
        <v>0.0241191236757369</v>
      </c>
      <c r="Q393" s="16">
        <v>0.0116980049801563</v>
      </c>
      <c r="R393" s="16">
        <v>0.0211189414299575</v>
      </c>
      <c r="S393" s="16">
        <v>0.0606003262050575</v>
      </c>
      <c r="T393" s="16">
        <v>0.0277484014306473</v>
      </c>
      <c r="U393" s="16">
        <v>0.043162228272942</v>
      </c>
      <c r="V393" s="16">
        <v>0.00221190752581206</v>
      </c>
    </row>
    <row r="394" ht="15.75" spans="1:11">
      <c r="A394" s="44">
        <v>931202</v>
      </c>
      <c r="B394" s="9" t="s">
        <v>1120</v>
      </c>
      <c r="C394" s="10">
        <v>0.02385</v>
      </c>
      <c r="D394" s="11">
        <v>0.05723</v>
      </c>
      <c r="E394" s="10">
        <v>0.02927</v>
      </c>
      <c r="F394" s="10">
        <v>6e-5</v>
      </c>
      <c r="G394" s="11">
        <v>0.00357</v>
      </c>
      <c r="H394" s="10">
        <v>0</v>
      </c>
      <c r="I394" s="11">
        <v>0.00104</v>
      </c>
      <c r="J394" s="10">
        <v>0.00447</v>
      </c>
      <c r="K394" s="17">
        <v>0.00077</v>
      </c>
    </row>
    <row r="395" ht="15.75" spans="1:22">
      <c r="A395" s="44">
        <v>932101</v>
      </c>
      <c r="B395" s="9" t="s">
        <v>1121</v>
      </c>
      <c r="C395" s="10">
        <v>0.08871</v>
      </c>
      <c r="D395" s="11">
        <v>0.21665</v>
      </c>
      <c r="E395" s="10">
        <v>0.00589</v>
      </c>
      <c r="F395" s="10">
        <v>0.02246</v>
      </c>
      <c r="G395" s="11">
        <v>0.00441</v>
      </c>
      <c r="H395" s="10">
        <v>0.00847</v>
      </c>
      <c r="I395" s="11">
        <v>0.02044</v>
      </c>
      <c r="J395" s="10">
        <v>0.00829</v>
      </c>
      <c r="K395" s="17">
        <v>0</v>
      </c>
      <c r="L395" s="15" t="s">
        <v>723</v>
      </c>
      <c r="M395" s="15" t="s">
        <v>724</v>
      </c>
      <c r="N395" s="16">
        <v>0.0801540278779523</v>
      </c>
      <c r="O395" s="16">
        <v>0.203423476380056</v>
      </c>
      <c r="P395" s="16">
        <v>0.00722180316119518</v>
      </c>
      <c r="Q395" s="16">
        <v>0.0438394823814789</v>
      </c>
      <c r="R395" s="16">
        <v>0.0441635538272167</v>
      </c>
      <c r="S395" s="16">
        <v>0.118842310732116</v>
      </c>
      <c r="T395" s="16">
        <v>0.0334017048758363</v>
      </c>
      <c r="U395" s="16">
        <v>0.0501019093573927</v>
      </c>
      <c r="V395" s="16">
        <v>0.0236434297650315</v>
      </c>
    </row>
    <row r="396" ht="15.75" spans="1:11">
      <c r="A396" s="44">
        <v>932102</v>
      </c>
      <c r="B396" s="9" t="s">
        <v>1122</v>
      </c>
      <c r="C396" s="10">
        <v>0.0685</v>
      </c>
      <c r="D396" s="11">
        <v>0.16971</v>
      </c>
      <c r="E396" s="10">
        <v>0.00233</v>
      </c>
      <c r="F396" s="10">
        <v>0.0031</v>
      </c>
      <c r="G396" s="11">
        <v>0.00508</v>
      </c>
      <c r="H396" s="10">
        <v>0.00363</v>
      </c>
      <c r="I396" s="11">
        <v>0.02176</v>
      </c>
      <c r="J396" s="10">
        <v>0</v>
      </c>
      <c r="K396" s="17">
        <v>0</v>
      </c>
    </row>
    <row r="397" ht="15.75" spans="1:11">
      <c r="A397" s="44">
        <v>933101</v>
      </c>
      <c r="B397" s="9" t="s">
        <v>1123</v>
      </c>
      <c r="C397" s="10">
        <v>0.01389</v>
      </c>
      <c r="D397" s="11">
        <v>0.01982</v>
      </c>
      <c r="E397" s="10">
        <v>0.00046</v>
      </c>
      <c r="F397" s="10">
        <v>0.02168</v>
      </c>
      <c r="G397" s="11">
        <v>0.02796</v>
      </c>
      <c r="H397" s="10">
        <v>0.00799</v>
      </c>
      <c r="I397" s="11">
        <v>0.00632</v>
      </c>
      <c r="J397" s="10">
        <v>0.0042</v>
      </c>
      <c r="K397" s="17">
        <v>0.01398</v>
      </c>
    </row>
    <row r="398" ht="15.75" spans="1:22">
      <c r="A398" s="44">
        <v>941101</v>
      </c>
      <c r="B398" s="9" t="s">
        <v>1124</v>
      </c>
      <c r="C398" s="10">
        <v>1.01377</v>
      </c>
      <c r="D398" s="11">
        <v>1.48066</v>
      </c>
      <c r="E398" s="10">
        <v>0.55623</v>
      </c>
      <c r="F398" s="10">
        <v>0.92474</v>
      </c>
      <c r="G398" s="11">
        <v>0.45808</v>
      </c>
      <c r="H398" s="10">
        <v>0.92901</v>
      </c>
      <c r="I398" s="11">
        <v>0.80516</v>
      </c>
      <c r="J398" s="10">
        <v>0.54225</v>
      </c>
      <c r="K398" s="17">
        <v>0.69297</v>
      </c>
      <c r="L398" s="15" t="s">
        <v>725</v>
      </c>
      <c r="M398" s="15" t="s">
        <v>726</v>
      </c>
      <c r="N398" s="16">
        <v>0.555176569829623</v>
      </c>
      <c r="O398" s="16">
        <v>0.731310787025689</v>
      </c>
      <c r="P398" s="16">
        <v>0.444159136180308</v>
      </c>
      <c r="Q398" s="16">
        <v>0.382664382417524</v>
      </c>
      <c r="R398" s="16">
        <v>0.479744655401934</v>
      </c>
      <c r="S398" s="16">
        <v>0.512781090485195</v>
      </c>
      <c r="T398" s="16">
        <v>0.58943017942174</v>
      </c>
      <c r="U398" s="16">
        <v>0.325992654734442</v>
      </c>
      <c r="V398" s="16">
        <v>0.337157840729828</v>
      </c>
    </row>
    <row r="399" s="27" customFormat="1" ht="15.75" spans="1:22">
      <c r="A399" s="45"/>
      <c r="B399" s="28"/>
      <c r="C399" s="35"/>
      <c r="D399" s="36"/>
      <c r="E399" s="35"/>
      <c r="F399" s="35"/>
      <c r="G399" s="36"/>
      <c r="H399" s="35"/>
      <c r="I399" s="36"/>
      <c r="J399" s="35"/>
      <c r="K399" s="39"/>
      <c r="L399" s="15" t="s">
        <v>727</v>
      </c>
      <c r="M399" s="15" t="s">
        <v>728</v>
      </c>
      <c r="N399" s="16">
        <v>0.0867862635126412</v>
      </c>
      <c r="O399" s="16">
        <v>0.0574188357561428</v>
      </c>
      <c r="P399" s="16">
        <v>0.0758598707834649</v>
      </c>
      <c r="Q399" s="16">
        <v>0.0500174899017843</v>
      </c>
      <c r="R399" s="16">
        <v>0.0798174795451591</v>
      </c>
      <c r="S399" s="16">
        <v>0.0944535776948131</v>
      </c>
      <c r="T399" s="16">
        <v>0.08876171394096</v>
      </c>
      <c r="U399" s="16">
        <v>0.125849710333467</v>
      </c>
      <c r="V399" s="16">
        <v>0.177593230598122</v>
      </c>
    </row>
    <row r="400" s="27" customFormat="1" ht="15.75" spans="1:22">
      <c r="A400" s="45"/>
      <c r="B400" s="28"/>
      <c r="C400" s="35"/>
      <c r="D400" s="36"/>
      <c r="E400" s="35"/>
      <c r="F400" s="35"/>
      <c r="G400" s="36"/>
      <c r="H400" s="35"/>
      <c r="I400" s="36"/>
      <c r="J400" s="35"/>
      <c r="K400" s="39"/>
      <c r="L400" s="15" t="s">
        <v>729</v>
      </c>
      <c r="M400" s="15" t="s">
        <v>730</v>
      </c>
      <c r="N400" s="16">
        <v>0.0349651193678039</v>
      </c>
      <c r="O400" s="16">
        <v>0.057511501229624</v>
      </c>
      <c r="P400" s="16">
        <v>0.0118210984895636</v>
      </c>
      <c r="Q400" s="16">
        <v>0.03708484791996</v>
      </c>
      <c r="R400" s="16">
        <v>0.0197512078723196</v>
      </c>
      <c r="S400" s="16">
        <v>0.0255938343304373</v>
      </c>
      <c r="T400" s="16">
        <v>0.0423086658530683</v>
      </c>
      <c r="U400" s="16">
        <v>0.0220376387264027</v>
      </c>
      <c r="V400" s="16">
        <v>0.00786417397420843</v>
      </c>
    </row>
    <row r="401" ht="15.75" spans="1:22">
      <c r="A401" s="44">
        <v>942101</v>
      </c>
      <c r="B401" s="9" t="s">
        <v>1125</v>
      </c>
      <c r="C401" s="10">
        <v>0.01149</v>
      </c>
      <c r="D401" s="11">
        <v>0.02856</v>
      </c>
      <c r="E401" s="10">
        <v>0.0004</v>
      </c>
      <c r="F401" s="10">
        <v>0.00112</v>
      </c>
      <c r="G401" s="11">
        <v>0.0006</v>
      </c>
      <c r="H401" s="10">
        <v>0</v>
      </c>
      <c r="I401" s="11">
        <v>0.00173</v>
      </c>
      <c r="J401" s="10">
        <v>0.00023</v>
      </c>
      <c r="K401" s="17">
        <v>0.00811</v>
      </c>
      <c r="L401" s="15" t="s">
        <v>731</v>
      </c>
      <c r="M401" s="15" t="s">
        <v>732</v>
      </c>
      <c r="N401" s="16">
        <v>0.025625699556255</v>
      </c>
      <c r="O401" s="16">
        <v>0.034119572964816</v>
      </c>
      <c r="P401" s="16">
        <v>0.0273674139798849</v>
      </c>
      <c r="Q401" s="16">
        <v>0.0244440005962454</v>
      </c>
      <c r="R401" s="16">
        <v>0.0244609030639343</v>
      </c>
      <c r="S401" s="16">
        <v>0.0337343474744197</v>
      </c>
      <c r="T401" s="16">
        <v>0.0344630402596185</v>
      </c>
      <c r="U401" s="16">
        <v>0.0268720219287082</v>
      </c>
      <c r="V401" s="16">
        <v>0.0191008761667405</v>
      </c>
    </row>
    <row r="402" ht="15.75" spans="1:11">
      <c r="A402" s="44">
        <v>942102</v>
      </c>
      <c r="B402" s="9" t="s">
        <v>1126</v>
      </c>
      <c r="C402" s="10">
        <v>0.08269</v>
      </c>
      <c r="D402" s="11">
        <v>0.09014</v>
      </c>
      <c r="E402" s="10">
        <v>0.03112</v>
      </c>
      <c r="F402" s="10">
        <v>0.02596</v>
      </c>
      <c r="G402" s="11">
        <v>0.07674</v>
      </c>
      <c r="H402" s="10">
        <v>0.05931</v>
      </c>
      <c r="I402" s="11">
        <v>0.12587</v>
      </c>
      <c r="J402" s="10">
        <v>0.08632</v>
      </c>
      <c r="K402" s="17">
        <v>0.05416</v>
      </c>
    </row>
    <row r="403" ht="15.75" spans="1:22">
      <c r="A403" s="44">
        <v>943101</v>
      </c>
      <c r="B403" s="9" t="s">
        <v>1127</v>
      </c>
      <c r="C403" s="10">
        <v>0.36366</v>
      </c>
      <c r="D403" s="11">
        <v>0.4101</v>
      </c>
      <c r="E403" s="10">
        <v>0.45043</v>
      </c>
      <c r="F403" s="10">
        <v>0.33519</v>
      </c>
      <c r="G403" s="11">
        <v>0.32141</v>
      </c>
      <c r="H403" s="10">
        <v>0.43553</v>
      </c>
      <c r="I403" s="11">
        <v>0.31354</v>
      </c>
      <c r="J403" s="10">
        <v>0.20753</v>
      </c>
      <c r="K403" s="17">
        <v>0.34759</v>
      </c>
      <c r="L403" s="15" t="s">
        <v>733</v>
      </c>
      <c r="M403" s="15" t="s">
        <v>734</v>
      </c>
      <c r="N403" s="16">
        <v>0.461421766077151</v>
      </c>
      <c r="O403" s="16">
        <v>0.887683416940817</v>
      </c>
      <c r="P403" s="16">
        <v>0.285038262673309</v>
      </c>
      <c r="Q403" s="16">
        <v>0.272157447967722</v>
      </c>
      <c r="R403" s="16">
        <v>0.310878478901098</v>
      </c>
      <c r="S403" s="16">
        <v>0.453158484026006</v>
      </c>
      <c r="T403" s="16">
        <v>0.362407944559468</v>
      </c>
      <c r="U403" s="16">
        <v>0.21031788157674</v>
      </c>
      <c r="V403" s="16">
        <v>0.197675064555104</v>
      </c>
    </row>
    <row r="404" ht="15.75" spans="1:22">
      <c r="A404" s="44"/>
      <c r="B404" s="9"/>
      <c r="C404" s="10"/>
      <c r="D404" s="11"/>
      <c r="E404" s="10"/>
      <c r="F404" s="10"/>
      <c r="G404" s="11"/>
      <c r="H404" s="10"/>
      <c r="I404" s="11"/>
      <c r="J404" s="10"/>
      <c r="K404" s="17"/>
      <c r="L404" s="15" t="s">
        <v>735</v>
      </c>
      <c r="M404" s="15" t="s">
        <v>736</v>
      </c>
      <c r="N404" s="16">
        <v>0.152664687136856</v>
      </c>
      <c r="O404" s="16">
        <v>0.0930721483574652</v>
      </c>
      <c r="P404" s="16">
        <v>0.162268861025921</v>
      </c>
      <c r="Q404" s="16">
        <v>0.125542981531922</v>
      </c>
      <c r="R404" s="16">
        <v>0.0989773421086635</v>
      </c>
      <c r="S404" s="16">
        <v>0.15980262768565</v>
      </c>
      <c r="T404" s="16">
        <v>0.148191308984566</v>
      </c>
      <c r="U404" s="16">
        <v>0.159448425795939</v>
      </c>
      <c r="V404" s="16">
        <v>0.0896841835043739</v>
      </c>
    </row>
    <row r="405" ht="15.75" spans="1:22">
      <c r="A405" s="44">
        <v>943102</v>
      </c>
      <c r="B405" s="9" t="s">
        <v>1128</v>
      </c>
      <c r="C405" s="10">
        <v>0.10054</v>
      </c>
      <c r="D405" s="11">
        <v>0.11763</v>
      </c>
      <c r="E405" s="10">
        <v>0.12905</v>
      </c>
      <c r="F405" s="10">
        <v>0.07038</v>
      </c>
      <c r="G405" s="11">
        <v>0.06225</v>
      </c>
      <c r="H405" s="10">
        <v>0.07613</v>
      </c>
      <c r="I405" s="11">
        <v>0.10418</v>
      </c>
      <c r="J405" s="10">
        <v>0.09812</v>
      </c>
      <c r="K405" s="17">
        <v>0.07763</v>
      </c>
      <c r="L405" s="15" t="s">
        <v>747</v>
      </c>
      <c r="M405" s="15" t="s">
        <v>748</v>
      </c>
      <c r="N405" s="16">
        <v>0.0219034207561054</v>
      </c>
      <c r="O405" s="16">
        <v>0.0247099960475878</v>
      </c>
      <c r="P405" s="16">
        <v>0.0312000720928419</v>
      </c>
      <c r="Q405" s="16">
        <v>0.0212279527343492</v>
      </c>
      <c r="R405" s="16">
        <v>0.0206981764950457</v>
      </c>
      <c r="S405" s="16">
        <v>0.0280969740299391</v>
      </c>
      <c r="T405" s="16">
        <v>0.0176918183512392</v>
      </c>
      <c r="U405" s="16">
        <v>0.021514376117855</v>
      </c>
      <c r="V405" s="16">
        <v>0.0275311540642807</v>
      </c>
    </row>
    <row r="406" s="27" customFormat="1" ht="15.75" spans="1:22">
      <c r="A406" s="45"/>
      <c r="B406" s="28"/>
      <c r="C406" s="35"/>
      <c r="D406" s="36"/>
      <c r="E406" s="35"/>
      <c r="F406" s="35"/>
      <c r="G406" s="36"/>
      <c r="H406" s="35"/>
      <c r="I406" s="36"/>
      <c r="J406" s="35"/>
      <c r="K406" s="39"/>
      <c r="L406" s="15" t="s">
        <v>737</v>
      </c>
      <c r="M406" s="15" t="s">
        <v>738</v>
      </c>
      <c r="N406" s="16">
        <v>0.0246760383528912</v>
      </c>
      <c r="O406" s="16">
        <v>0.0325010989178441</v>
      </c>
      <c r="P406" s="16">
        <v>0.0344004509202815</v>
      </c>
      <c r="Q406" s="16">
        <v>0.016717196680618</v>
      </c>
      <c r="R406" s="16">
        <v>0.0245498472181758</v>
      </c>
      <c r="S406" s="16">
        <v>0.0251716168270266</v>
      </c>
      <c r="T406" s="16">
        <v>0.0234996002419958</v>
      </c>
      <c r="U406" s="16">
        <v>0.0213955853494163</v>
      </c>
      <c r="V406" s="16">
        <v>0.018111874298005</v>
      </c>
    </row>
    <row r="407" s="27" customFormat="1" ht="15.75" spans="1:22">
      <c r="A407" s="45"/>
      <c r="B407" s="28"/>
      <c r="C407" s="35"/>
      <c r="D407" s="36"/>
      <c r="E407" s="35"/>
      <c r="F407" s="35"/>
      <c r="G407" s="36"/>
      <c r="H407" s="35"/>
      <c r="I407" s="36"/>
      <c r="J407" s="35"/>
      <c r="K407" s="39"/>
      <c r="L407" s="15" t="s">
        <v>739</v>
      </c>
      <c r="M407" s="15" t="s">
        <v>740</v>
      </c>
      <c r="N407" s="16">
        <v>0.0453746635133888</v>
      </c>
      <c r="O407" s="16">
        <v>0.0704992834701499</v>
      </c>
      <c r="P407" s="16">
        <v>0.0675267288828394</v>
      </c>
      <c r="Q407" s="16">
        <v>0.0339140423973858</v>
      </c>
      <c r="R407" s="16">
        <v>0.0280486821236256</v>
      </c>
      <c r="S407" s="16">
        <v>0.0506811030010319</v>
      </c>
      <c r="T407" s="16">
        <v>0.0355164238303879</v>
      </c>
      <c r="U407" s="16">
        <v>0.0265879887822133</v>
      </c>
      <c r="V407" s="16">
        <v>0.0357200806146236</v>
      </c>
    </row>
    <row r="408" s="27" customFormat="1" ht="15.75" spans="1:22">
      <c r="A408" s="45"/>
      <c r="B408" s="28"/>
      <c r="C408" s="35"/>
      <c r="D408" s="36"/>
      <c r="E408" s="35"/>
      <c r="F408" s="35"/>
      <c r="G408" s="36"/>
      <c r="H408" s="35"/>
      <c r="I408" s="36"/>
      <c r="J408" s="35"/>
      <c r="K408" s="39"/>
      <c r="L408" s="15" t="s">
        <v>741</v>
      </c>
      <c r="M408" s="15" t="s">
        <v>742</v>
      </c>
      <c r="N408" s="16">
        <v>0.0301964132205611</v>
      </c>
      <c r="O408" s="16">
        <v>0.029119756367528</v>
      </c>
      <c r="P408" s="16">
        <v>0.119420019022994</v>
      </c>
      <c r="Q408" s="16">
        <v>0.00948698705091613</v>
      </c>
      <c r="R408" s="16">
        <v>0.0149477142457928</v>
      </c>
      <c r="S408" s="16">
        <v>0.0258588679493273</v>
      </c>
      <c r="T408" s="16">
        <v>0.012522536543396</v>
      </c>
      <c r="U408" s="16">
        <v>0.0245958883145773</v>
      </c>
      <c r="V408" s="16">
        <v>0.0320621593135364</v>
      </c>
    </row>
    <row r="409" s="27" customFormat="1" ht="15.75" spans="1:22">
      <c r="A409" s="45"/>
      <c r="B409" s="28"/>
      <c r="C409" s="35"/>
      <c r="D409" s="36"/>
      <c r="E409" s="35"/>
      <c r="F409" s="35"/>
      <c r="G409" s="36"/>
      <c r="H409" s="35"/>
      <c r="I409" s="36"/>
      <c r="J409" s="35"/>
      <c r="K409" s="39"/>
      <c r="L409" s="15" t="s">
        <v>743</v>
      </c>
      <c r="M409" s="15" t="s">
        <v>744</v>
      </c>
      <c r="N409" s="16">
        <v>0.0605342029029235</v>
      </c>
      <c r="O409" s="16">
        <v>0.0377241249729107</v>
      </c>
      <c r="P409" s="16">
        <v>0.0309194392041114</v>
      </c>
      <c r="Q409" s="16">
        <v>0.0230639381032659</v>
      </c>
      <c r="R409" s="16">
        <v>0.0297607311457138</v>
      </c>
      <c r="S409" s="16">
        <v>0.0389971533533855</v>
      </c>
      <c r="T409" s="16">
        <v>0.0360036041495403</v>
      </c>
      <c r="U409" s="16">
        <v>0.0358681144094243</v>
      </c>
      <c r="V409" s="16">
        <v>0.0196135957238597</v>
      </c>
    </row>
    <row r="410" s="27" customFormat="1" ht="15.75" spans="1:22">
      <c r="A410" s="45"/>
      <c r="B410" s="28"/>
      <c r="C410" s="35"/>
      <c r="D410" s="36"/>
      <c r="E410" s="35"/>
      <c r="F410" s="35"/>
      <c r="G410" s="36"/>
      <c r="H410" s="35"/>
      <c r="I410" s="36"/>
      <c r="J410" s="35"/>
      <c r="K410" s="39"/>
      <c r="L410" s="15" t="s">
        <v>745</v>
      </c>
      <c r="M410" s="15" t="s">
        <v>746</v>
      </c>
      <c r="N410" s="16">
        <v>0.11892571274494</v>
      </c>
      <c r="O410" s="16">
        <v>0.081943288195063</v>
      </c>
      <c r="P410" s="16">
        <v>0.175384111875564</v>
      </c>
      <c r="Q410" s="16">
        <v>0.119497079869376</v>
      </c>
      <c r="R410" s="16">
        <v>0.124236154690855</v>
      </c>
      <c r="S410" s="16">
        <v>0.120347862558221</v>
      </c>
      <c r="T410" s="16">
        <v>0.175052649427882</v>
      </c>
      <c r="U410" s="16">
        <v>0.126721690604579</v>
      </c>
      <c r="V410" s="16">
        <v>0.166141582422533</v>
      </c>
    </row>
    <row r="411" ht="15.75" spans="1:11">
      <c r="A411" s="44">
        <v>951101</v>
      </c>
      <c r="B411" s="9" t="s">
        <v>1129</v>
      </c>
      <c r="C411" s="10">
        <v>0.40299</v>
      </c>
      <c r="D411" s="11">
        <v>0.57997</v>
      </c>
      <c r="E411" s="10">
        <v>0.22004</v>
      </c>
      <c r="F411" s="10">
        <v>0.30468</v>
      </c>
      <c r="G411" s="11">
        <v>0.3422</v>
      </c>
      <c r="H411" s="10">
        <v>0.28293</v>
      </c>
      <c r="I411" s="11">
        <v>0.29251</v>
      </c>
      <c r="J411" s="10">
        <v>0.27202</v>
      </c>
      <c r="K411" s="17">
        <v>0.43612</v>
      </c>
    </row>
    <row r="412" ht="15.75" spans="1:22">
      <c r="A412" s="44">
        <v>951102</v>
      </c>
      <c r="B412" s="9" t="s">
        <v>1130</v>
      </c>
      <c r="C412" s="10">
        <v>0.27295</v>
      </c>
      <c r="D412" s="11">
        <v>0.27598</v>
      </c>
      <c r="E412" s="10">
        <v>0.10221</v>
      </c>
      <c r="F412" s="10">
        <v>0.16795</v>
      </c>
      <c r="G412" s="11">
        <v>0.19155</v>
      </c>
      <c r="H412" s="10">
        <v>0.24894</v>
      </c>
      <c r="I412" s="11">
        <v>0.07439</v>
      </c>
      <c r="J412" s="10">
        <v>0.98185</v>
      </c>
      <c r="K412" s="17">
        <v>0.08252</v>
      </c>
      <c r="L412" s="15" t="s">
        <v>749</v>
      </c>
      <c r="M412" s="15" t="s">
        <v>750</v>
      </c>
      <c r="N412" s="16">
        <v>0.058903151769302</v>
      </c>
      <c r="O412" s="16">
        <v>0.131406683561559</v>
      </c>
      <c r="P412" s="16">
        <v>0.0156417018117764</v>
      </c>
      <c r="Q412" s="16">
        <v>0.0189750648606924</v>
      </c>
      <c r="R412" s="16">
        <v>0</v>
      </c>
      <c r="S412" s="16">
        <v>0.028062171218877</v>
      </c>
      <c r="T412" s="16">
        <v>0.0539420320404521</v>
      </c>
      <c r="U412" s="16">
        <v>0.00481800555237355</v>
      </c>
      <c r="V412" s="16">
        <v>0.0408133117425366</v>
      </c>
    </row>
    <row r="413" ht="15.75" spans="1:22">
      <c r="A413" s="43">
        <v>1011101</v>
      </c>
      <c r="B413" s="20" t="s">
        <v>1131</v>
      </c>
      <c r="C413" s="7">
        <v>0.19327</v>
      </c>
      <c r="D413" s="8">
        <v>0.41666</v>
      </c>
      <c r="E413" s="7">
        <v>0.03294</v>
      </c>
      <c r="F413" s="7">
        <v>0.0925</v>
      </c>
      <c r="G413" s="8">
        <v>0.04536</v>
      </c>
      <c r="H413" s="7">
        <v>0.08599</v>
      </c>
      <c r="I413" s="8">
        <v>0.06393</v>
      </c>
      <c r="J413" s="7">
        <v>0.02397</v>
      </c>
      <c r="K413" s="14">
        <v>0.05941</v>
      </c>
      <c r="L413" s="15" t="s">
        <v>751</v>
      </c>
      <c r="M413" s="15" t="s">
        <v>752</v>
      </c>
      <c r="N413" s="16">
        <v>0.0692460951586203</v>
      </c>
      <c r="O413" s="16">
        <v>0.162215263299392</v>
      </c>
      <c r="P413" s="16">
        <v>0.00206488145080561</v>
      </c>
      <c r="Q413" s="16">
        <v>0.045370166434236</v>
      </c>
      <c r="R413" s="16">
        <v>0.0280840964282692</v>
      </c>
      <c r="S413" s="16">
        <v>0.0676970502581148</v>
      </c>
      <c r="T413" s="16">
        <v>0.0307882030270377</v>
      </c>
      <c r="U413" s="16">
        <v>0.0158541492893888</v>
      </c>
      <c r="V413" s="16">
        <v>0.0116692764136024</v>
      </c>
    </row>
    <row r="414" ht="15.75" spans="1:22">
      <c r="A414" s="44">
        <v>1011102</v>
      </c>
      <c r="B414" s="9" t="s">
        <v>1132</v>
      </c>
      <c r="C414" s="10">
        <v>0.63374</v>
      </c>
      <c r="D414" s="11">
        <v>1.22028</v>
      </c>
      <c r="E414" s="10">
        <v>0.20531</v>
      </c>
      <c r="F414" s="10">
        <v>0.31368</v>
      </c>
      <c r="G414" s="11">
        <v>0.25079</v>
      </c>
      <c r="H414" s="10">
        <v>0.46907</v>
      </c>
      <c r="I414" s="11">
        <v>0.23065</v>
      </c>
      <c r="J414" s="10">
        <v>0.25692</v>
      </c>
      <c r="K414" s="17">
        <v>0.19854</v>
      </c>
      <c r="L414" s="15" t="s">
        <v>753</v>
      </c>
      <c r="M414" s="15" t="s">
        <v>754</v>
      </c>
      <c r="N414" s="16">
        <v>0.454036490463742</v>
      </c>
      <c r="O414" s="16">
        <v>1.02685735843486</v>
      </c>
      <c r="P414" s="16">
        <v>0.127458051196032</v>
      </c>
      <c r="Q414" s="16">
        <v>0.133517679943724</v>
      </c>
      <c r="R414" s="16">
        <v>0.154844206201868</v>
      </c>
      <c r="S414" s="16">
        <v>0.512133361506046</v>
      </c>
      <c r="T414" s="16">
        <v>0.190196480522171</v>
      </c>
      <c r="U414" s="16">
        <v>0.20502207863665</v>
      </c>
      <c r="V414" s="16">
        <v>0.10519946791525</v>
      </c>
    </row>
    <row r="415" s="27" customFormat="1" ht="15.75" spans="1:22">
      <c r="A415" s="45"/>
      <c r="B415" s="28"/>
      <c r="C415" s="35"/>
      <c r="D415" s="36"/>
      <c r="E415" s="35"/>
      <c r="F415" s="35"/>
      <c r="G415" s="36"/>
      <c r="H415" s="35"/>
      <c r="I415" s="36"/>
      <c r="J415" s="35"/>
      <c r="K415" s="39"/>
      <c r="L415" s="15" t="s">
        <v>755</v>
      </c>
      <c r="M415" s="15" t="s">
        <v>756</v>
      </c>
      <c r="N415" s="16">
        <v>0.319789230619157</v>
      </c>
      <c r="O415" s="16">
        <v>0.569670794895246</v>
      </c>
      <c r="P415" s="16">
        <v>0.213566660996881</v>
      </c>
      <c r="Q415" s="16">
        <v>0.251375969966053</v>
      </c>
      <c r="R415" s="16">
        <v>0.222743191899584</v>
      </c>
      <c r="S415" s="16">
        <v>0.334329139005029</v>
      </c>
      <c r="T415" s="16">
        <v>0.209962678073035</v>
      </c>
      <c r="U415" s="16">
        <v>0.155674435363436</v>
      </c>
      <c r="V415" s="16">
        <v>0.130062260890309</v>
      </c>
    </row>
    <row r="416" ht="15.75" spans="1:22">
      <c r="A416" s="44">
        <v>1021101</v>
      </c>
      <c r="B416" s="9" t="s">
        <v>1133</v>
      </c>
      <c r="C416" s="10">
        <v>1.02677</v>
      </c>
      <c r="D416" s="11">
        <v>1.6064</v>
      </c>
      <c r="E416" s="10">
        <v>0.56368</v>
      </c>
      <c r="F416" s="10">
        <v>0.69073</v>
      </c>
      <c r="G416" s="11">
        <v>0.58379</v>
      </c>
      <c r="H416" s="10">
        <v>0.92738</v>
      </c>
      <c r="I416" s="11">
        <v>0.6258</v>
      </c>
      <c r="J416" s="10">
        <v>0.6844</v>
      </c>
      <c r="K416" s="17">
        <v>0.55961</v>
      </c>
      <c r="L416" s="15" t="s">
        <v>757</v>
      </c>
      <c r="M416" s="15" t="s">
        <v>758</v>
      </c>
      <c r="N416" s="16">
        <v>0.401416756472104</v>
      </c>
      <c r="O416" s="16">
        <v>0.666895357595034</v>
      </c>
      <c r="P416" s="16">
        <v>0.28244676749721</v>
      </c>
      <c r="Q416" s="16">
        <v>0.206666312499585</v>
      </c>
      <c r="R416" s="16">
        <v>0.25045501711825</v>
      </c>
      <c r="S416" s="16">
        <v>0.505147546334409</v>
      </c>
      <c r="T416" s="16">
        <v>0.324414140773542</v>
      </c>
      <c r="U416" s="16">
        <v>0.202632869744908</v>
      </c>
      <c r="V416" s="16">
        <v>0.189961265699607</v>
      </c>
    </row>
    <row r="417" s="27" customFormat="1" ht="15.75" spans="1:22">
      <c r="A417" s="45"/>
      <c r="B417" s="28"/>
      <c r="C417" s="35"/>
      <c r="D417" s="36"/>
      <c r="E417" s="35"/>
      <c r="F417" s="35"/>
      <c r="G417" s="36"/>
      <c r="H417" s="35"/>
      <c r="I417" s="36"/>
      <c r="J417" s="35"/>
      <c r="K417" s="39"/>
      <c r="L417" s="15" t="s">
        <v>759</v>
      </c>
      <c r="M417" s="15" t="s">
        <v>760</v>
      </c>
      <c r="N417" s="16">
        <v>0.0298878836269096</v>
      </c>
      <c r="O417" s="16">
        <v>0.0281780516409925</v>
      </c>
      <c r="P417" s="16">
        <v>0.0123687265846269</v>
      </c>
      <c r="Q417" s="16">
        <v>0.0322194574863066</v>
      </c>
      <c r="R417" s="16">
        <v>0.0348519573925484</v>
      </c>
      <c r="S417" s="16">
        <v>0.0476749636685055</v>
      </c>
      <c r="T417" s="16">
        <v>0.0417940069366773</v>
      </c>
      <c r="U417" s="16">
        <v>0.0135705717758125</v>
      </c>
      <c r="V417" s="16">
        <v>0.00868144506464649</v>
      </c>
    </row>
    <row r="418" ht="15.75" spans="1:22">
      <c r="A418" s="44">
        <v>1031102</v>
      </c>
      <c r="B418" s="9" t="s">
        <v>1134</v>
      </c>
      <c r="C418" s="10">
        <v>1.20983</v>
      </c>
      <c r="D418" s="11">
        <v>1.81758</v>
      </c>
      <c r="E418" s="10">
        <v>0.83063</v>
      </c>
      <c r="F418" s="10">
        <v>0.92477</v>
      </c>
      <c r="G418" s="11">
        <v>0.93319</v>
      </c>
      <c r="H418" s="10">
        <v>0.83947</v>
      </c>
      <c r="I418" s="11">
        <v>0.95529</v>
      </c>
      <c r="J418" s="10">
        <v>0.65888</v>
      </c>
      <c r="K418" s="17">
        <v>0.57334</v>
      </c>
      <c r="L418" s="15" t="s">
        <v>761</v>
      </c>
      <c r="M418" s="15" t="s">
        <v>762</v>
      </c>
      <c r="N418" s="16">
        <v>0.781481241742225</v>
      </c>
      <c r="O418" s="16">
        <v>1.06905459228798</v>
      </c>
      <c r="P418" s="16">
        <v>0.479027426710221</v>
      </c>
      <c r="Q418" s="16">
        <v>0.481460774908569</v>
      </c>
      <c r="R418" s="16">
        <v>0.648203533458554</v>
      </c>
      <c r="S418" s="16">
        <v>1.02196564308736</v>
      </c>
      <c r="T418" s="16">
        <v>0.725903684272615</v>
      </c>
      <c r="U418" s="16">
        <v>0.657015456117707</v>
      </c>
      <c r="V418" s="16">
        <v>0.354810679709571</v>
      </c>
    </row>
    <row r="419" ht="15.75" spans="1:11">
      <c r="A419" s="44">
        <v>1041101</v>
      </c>
      <c r="B419" s="9" t="s">
        <v>1135</v>
      </c>
      <c r="C419" s="10">
        <v>0.65493</v>
      </c>
      <c r="D419" s="11">
        <v>0.73198</v>
      </c>
      <c r="E419" s="10">
        <v>0.60843</v>
      </c>
      <c r="F419" s="10">
        <v>0.61483</v>
      </c>
      <c r="G419" s="11">
        <v>0.7487</v>
      </c>
      <c r="H419" s="10">
        <v>0.60886</v>
      </c>
      <c r="I419" s="11">
        <v>0.58839</v>
      </c>
      <c r="J419" s="10">
        <v>0.54589</v>
      </c>
      <c r="K419" s="17">
        <v>0.61878</v>
      </c>
    </row>
    <row r="420" s="27" customFormat="1" ht="15.75" spans="1:22">
      <c r="A420" s="46"/>
      <c r="B420" s="29"/>
      <c r="C420" s="32"/>
      <c r="D420" s="31"/>
      <c r="E420" s="32"/>
      <c r="F420" s="32"/>
      <c r="G420" s="31"/>
      <c r="H420" s="32"/>
      <c r="I420" s="31"/>
      <c r="J420" s="32"/>
      <c r="K420" s="40"/>
      <c r="L420" s="15" t="s">
        <v>763</v>
      </c>
      <c r="M420" s="15" t="s">
        <v>764</v>
      </c>
      <c r="N420" s="16">
        <v>0.0316239440362996</v>
      </c>
      <c r="O420" s="16">
        <v>0.0322695451361317</v>
      </c>
      <c r="P420" s="16">
        <v>0.00484546076632871</v>
      </c>
      <c r="Q420" s="16">
        <v>0.0268110352436562</v>
      </c>
      <c r="R420" s="16">
        <v>0.0591236752312391</v>
      </c>
      <c r="S420" s="16">
        <v>0.0793265719831254</v>
      </c>
      <c r="T420" s="16">
        <v>0.0229195402918588</v>
      </c>
      <c r="U420" s="16">
        <v>0.00217777107933385</v>
      </c>
      <c r="V420" s="16">
        <v>0.0351799777918883</v>
      </c>
    </row>
    <row r="421" s="27" customFormat="1" ht="15.75" spans="1:22">
      <c r="A421" s="46"/>
      <c r="B421" s="29"/>
      <c r="C421" s="32"/>
      <c r="D421" s="31"/>
      <c r="E421" s="32"/>
      <c r="F421" s="32"/>
      <c r="G421" s="31"/>
      <c r="H421" s="32"/>
      <c r="I421" s="31"/>
      <c r="J421" s="32"/>
      <c r="K421" s="40"/>
      <c r="L421" s="15" t="s">
        <v>765</v>
      </c>
      <c r="M421" s="15" t="s">
        <v>766</v>
      </c>
      <c r="N421" s="16">
        <v>0.0783538086783303</v>
      </c>
      <c r="O421" s="16">
        <v>0.110605257261103</v>
      </c>
      <c r="P421" s="16">
        <v>0.123240747350991</v>
      </c>
      <c r="Q421" s="16">
        <v>0.0366589018169566</v>
      </c>
      <c r="R421" s="16">
        <v>0.0825666138695213</v>
      </c>
      <c r="S421" s="16">
        <v>0.0864844103214192</v>
      </c>
      <c r="T421" s="16">
        <v>0.0656165444623211</v>
      </c>
      <c r="U421" s="16">
        <v>0.04036125864719</v>
      </c>
      <c r="V421" s="16">
        <v>0.0296454925032854</v>
      </c>
    </row>
    <row r="422" s="27" customFormat="1" ht="15.75" spans="1:22">
      <c r="A422" s="46"/>
      <c r="B422" s="29"/>
      <c r="C422" s="32"/>
      <c r="D422" s="31"/>
      <c r="E422" s="32"/>
      <c r="F422" s="32"/>
      <c r="G422" s="31"/>
      <c r="H422" s="32"/>
      <c r="I422" s="31"/>
      <c r="J422" s="32"/>
      <c r="K422" s="40"/>
      <c r="L422" s="15" t="s">
        <v>767</v>
      </c>
      <c r="M422" s="15" t="s">
        <v>768</v>
      </c>
      <c r="N422" s="16">
        <v>0.111761421861583</v>
      </c>
      <c r="O422" s="16">
        <v>0.234092727448985</v>
      </c>
      <c r="P422" s="16">
        <v>0.0739584099938385</v>
      </c>
      <c r="Q422" s="16">
        <v>0.0404017290083788</v>
      </c>
      <c r="R422" s="16">
        <v>0.0746081929665297</v>
      </c>
      <c r="S422" s="16">
        <v>0.121450333412595</v>
      </c>
      <c r="T422" s="16">
        <v>0.0514749299960166</v>
      </c>
      <c r="U422" s="16">
        <v>0.0462488417628917</v>
      </c>
      <c r="V422" s="16">
        <v>0.00708968443076598</v>
      </c>
    </row>
    <row r="423" s="27" customFormat="1" ht="15.75" spans="1:22">
      <c r="A423" s="46"/>
      <c r="B423" s="29"/>
      <c r="C423" s="32"/>
      <c r="D423" s="31"/>
      <c r="E423" s="32"/>
      <c r="F423" s="32"/>
      <c r="G423" s="31"/>
      <c r="H423" s="32"/>
      <c r="I423" s="31"/>
      <c r="J423" s="32"/>
      <c r="K423" s="40"/>
      <c r="L423" s="15" t="s">
        <v>769</v>
      </c>
      <c r="M423" s="15" t="s">
        <v>770</v>
      </c>
      <c r="N423" s="16">
        <v>0.0331760441610877</v>
      </c>
      <c r="O423" s="16">
        <v>0.0221237898419687</v>
      </c>
      <c r="P423" s="16">
        <v>0.0200541356621374</v>
      </c>
      <c r="Q423" s="16">
        <v>0.0435952740614674</v>
      </c>
      <c r="R423" s="16">
        <v>0.0613194477295609</v>
      </c>
      <c r="S423" s="16">
        <v>0.0473010797959971</v>
      </c>
      <c r="T423" s="16">
        <v>0.0414817505970328</v>
      </c>
      <c r="U423" s="16">
        <v>0.010679793898313</v>
      </c>
      <c r="V423" s="16">
        <v>0.0632924120768801</v>
      </c>
    </row>
    <row r="424" ht="15.75" spans="1:22">
      <c r="A424" s="43">
        <v>1111101</v>
      </c>
      <c r="B424" s="20" t="s">
        <v>1136</v>
      </c>
      <c r="C424" s="7">
        <v>1.5608</v>
      </c>
      <c r="D424" s="8">
        <v>1.23232</v>
      </c>
      <c r="E424" s="7">
        <v>1.76065</v>
      </c>
      <c r="F424" s="7">
        <v>1.36858</v>
      </c>
      <c r="G424" s="8">
        <v>1.44612</v>
      </c>
      <c r="H424" s="7">
        <v>1.1659</v>
      </c>
      <c r="I424" s="8">
        <v>2.41324</v>
      </c>
      <c r="J424" s="7">
        <v>1.83781</v>
      </c>
      <c r="K424" s="14">
        <v>1.37211</v>
      </c>
      <c r="L424" s="15" t="s">
        <v>771</v>
      </c>
      <c r="M424" s="15" t="s">
        <v>772</v>
      </c>
      <c r="N424" s="16">
        <v>0.288563409016018</v>
      </c>
      <c r="O424" s="16">
        <v>0.226164917094436</v>
      </c>
      <c r="P424" s="16">
        <v>0.276223652918274</v>
      </c>
      <c r="Q424" s="16">
        <v>0.306706796257645</v>
      </c>
      <c r="R424" s="16">
        <v>0.295601839424278</v>
      </c>
      <c r="S424" s="16">
        <v>0.360788210705973</v>
      </c>
      <c r="T424" s="16">
        <v>0.314334964456295</v>
      </c>
      <c r="U424" s="16">
        <v>0.258036846967896</v>
      </c>
      <c r="V424" s="16">
        <v>0.225416940799945</v>
      </c>
    </row>
    <row r="425" ht="15.75" spans="1:22">
      <c r="A425" s="43"/>
      <c r="B425" s="20"/>
      <c r="C425" s="7"/>
      <c r="D425" s="8"/>
      <c r="E425" s="7"/>
      <c r="F425" s="7"/>
      <c r="G425" s="8"/>
      <c r="H425" s="7"/>
      <c r="I425" s="8"/>
      <c r="J425" s="7"/>
      <c r="K425" s="14"/>
      <c r="L425" s="15" t="s">
        <v>773</v>
      </c>
      <c r="M425" s="15" t="s">
        <v>774</v>
      </c>
      <c r="N425" s="16">
        <v>0.305302120179363</v>
      </c>
      <c r="O425" s="16">
        <v>0.27873975958981</v>
      </c>
      <c r="P425" s="16">
        <v>0.403071000719902</v>
      </c>
      <c r="Q425" s="16">
        <v>0.335831147129022</v>
      </c>
      <c r="R425" s="16">
        <v>0.341198137202053</v>
      </c>
      <c r="S425" s="16">
        <v>0.316224447301561</v>
      </c>
      <c r="T425" s="16">
        <v>0.274178599666405</v>
      </c>
      <c r="U425" s="16">
        <v>0.241163093607899</v>
      </c>
      <c r="V425" s="16">
        <v>0.264788639409089</v>
      </c>
    </row>
    <row r="426" ht="15.75" spans="1:22">
      <c r="A426" s="43"/>
      <c r="B426" s="20"/>
      <c r="C426" s="7"/>
      <c r="D426" s="8"/>
      <c r="E426" s="7"/>
      <c r="F426" s="7"/>
      <c r="G426" s="8"/>
      <c r="H426" s="7"/>
      <c r="I426" s="8"/>
      <c r="J426" s="7"/>
      <c r="K426" s="14"/>
      <c r="L426" s="15" t="s">
        <v>775</v>
      </c>
      <c r="M426" s="15" t="s">
        <v>776</v>
      </c>
      <c r="N426" s="16">
        <v>0.385780184578972</v>
      </c>
      <c r="O426" s="16">
        <v>0.417148972022054</v>
      </c>
      <c r="P426" s="16">
        <v>0.37768504112415</v>
      </c>
      <c r="Q426" s="16">
        <v>0.339178175576036</v>
      </c>
      <c r="R426" s="16">
        <v>0.481681280128241</v>
      </c>
      <c r="S426" s="16">
        <v>0.461462602358608</v>
      </c>
      <c r="T426" s="16">
        <v>0.286099500599096</v>
      </c>
      <c r="U426" s="16">
        <v>0.358822906435115</v>
      </c>
      <c r="V426" s="16">
        <v>0.372327822893305</v>
      </c>
    </row>
    <row r="427" ht="15.75" spans="1:22">
      <c r="A427" s="43"/>
      <c r="B427" s="20"/>
      <c r="C427" s="7"/>
      <c r="D427" s="8"/>
      <c r="E427" s="7"/>
      <c r="F427" s="7"/>
      <c r="G427" s="8"/>
      <c r="H427" s="7"/>
      <c r="I427" s="8"/>
      <c r="J427" s="7"/>
      <c r="K427" s="14"/>
      <c r="L427" s="15" t="s">
        <v>777</v>
      </c>
      <c r="M427" s="15" t="s">
        <v>778</v>
      </c>
      <c r="N427" s="16">
        <v>0.0466903583693076</v>
      </c>
      <c r="O427" s="16">
        <v>0.0187841011257299</v>
      </c>
      <c r="P427" s="16">
        <v>0.208101962337163</v>
      </c>
      <c r="Q427" s="16">
        <v>0.118475763242831</v>
      </c>
      <c r="R427" s="16">
        <v>0.0249240032027584</v>
      </c>
      <c r="S427" s="16">
        <v>0.0273209913972523</v>
      </c>
      <c r="T427" s="16">
        <v>0.0495507436388897</v>
      </c>
      <c r="U427" s="16">
        <v>0.137530675036914</v>
      </c>
      <c r="V427" s="16">
        <v>0.0212508762616354</v>
      </c>
    </row>
    <row r="428" ht="15.75" spans="1:22">
      <c r="A428" s="44">
        <v>1111102</v>
      </c>
      <c r="B428" s="9" t="s">
        <v>1137</v>
      </c>
      <c r="C428" s="10">
        <v>4.72181</v>
      </c>
      <c r="D428" s="11">
        <v>5.6707</v>
      </c>
      <c r="E428" s="10">
        <v>4.44382</v>
      </c>
      <c r="F428" s="10">
        <v>4.67654</v>
      </c>
      <c r="G428" s="11">
        <v>4.07403</v>
      </c>
      <c r="H428" s="10">
        <v>3.94287</v>
      </c>
      <c r="I428" s="11">
        <v>4.4873</v>
      </c>
      <c r="J428" s="10">
        <v>3.38116</v>
      </c>
      <c r="K428" s="17">
        <v>3.86536</v>
      </c>
      <c r="L428" s="15" t="s">
        <v>779</v>
      </c>
      <c r="M428" s="15" t="s">
        <v>780</v>
      </c>
      <c r="N428" s="16">
        <v>1.65602207119724</v>
      </c>
      <c r="O428" s="16">
        <v>1.68546005528037</v>
      </c>
      <c r="P428" s="16">
        <v>1.99638617319209</v>
      </c>
      <c r="Q428" s="16">
        <v>1.93145748560918</v>
      </c>
      <c r="R428" s="16">
        <v>1.72943991870926</v>
      </c>
      <c r="S428" s="16">
        <v>1.80616215075158</v>
      </c>
      <c r="T428" s="16">
        <v>1.48257244515034</v>
      </c>
      <c r="U428" s="16">
        <v>1.05385407789756</v>
      </c>
      <c r="V428" s="16">
        <v>2.13184156916866</v>
      </c>
    </row>
    <row r="429" ht="15.75" spans="1:22">
      <c r="A429" s="44">
        <v>1111103</v>
      </c>
      <c r="B429" s="9" t="s">
        <v>1138</v>
      </c>
      <c r="C429" s="10">
        <v>2.35458</v>
      </c>
      <c r="D429" s="11">
        <v>1.81263</v>
      </c>
      <c r="E429" s="10">
        <v>3.1636</v>
      </c>
      <c r="F429" s="10">
        <v>2.57487</v>
      </c>
      <c r="G429" s="11">
        <v>2.62101</v>
      </c>
      <c r="H429" s="10">
        <v>2.14577</v>
      </c>
      <c r="I429" s="11">
        <v>2.86285</v>
      </c>
      <c r="J429" s="10">
        <v>2.85001</v>
      </c>
      <c r="K429" s="17">
        <v>2.49384</v>
      </c>
      <c r="L429" s="15" t="s">
        <v>787</v>
      </c>
      <c r="M429" s="15" t="s">
        <v>788</v>
      </c>
      <c r="N429" s="16">
        <v>0.786407056028432</v>
      </c>
      <c r="O429" s="16">
        <v>1.18961047491669</v>
      </c>
      <c r="P429" s="16">
        <v>0.28308992970068</v>
      </c>
      <c r="Q429" s="16">
        <v>0.868313236307805</v>
      </c>
      <c r="R429" s="16">
        <v>0.742284130165055</v>
      </c>
      <c r="S429" s="16">
        <v>0.905004465271554</v>
      </c>
      <c r="T429" s="16">
        <v>0.60774359004229</v>
      </c>
      <c r="U429" s="16">
        <v>0.395675127198311</v>
      </c>
      <c r="V429" s="16">
        <v>0.697096026989187</v>
      </c>
    </row>
    <row r="430" ht="15.75" spans="1:22">
      <c r="A430" s="44">
        <v>1111201</v>
      </c>
      <c r="B430" s="9" t="s">
        <v>1139</v>
      </c>
      <c r="C430" s="10">
        <v>0.12772</v>
      </c>
      <c r="D430" s="11">
        <v>0.10864</v>
      </c>
      <c r="E430" s="10">
        <v>0.13313</v>
      </c>
      <c r="F430" s="10">
        <v>0.19181</v>
      </c>
      <c r="G430" s="11">
        <v>0.18367</v>
      </c>
      <c r="H430" s="10">
        <v>0.1572</v>
      </c>
      <c r="I430" s="11">
        <v>0.10539</v>
      </c>
      <c r="J430" s="10">
        <v>0.10353</v>
      </c>
      <c r="K430" s="17">
        <v>0.16774</v>
      </c>
      <c r="L430" s="15" t="s">
        <v>791</v>
      </c>
      <c r="M430" s="15" t="s">
        <v>792</v>
      </c>
      <c r="N430" s="16">
        <v>0.24608345344307</v>
      </c>
      <c r="O430" s="16">
        <v>0.409407888177339</v>
      </c>
      <c r="P430" s="16">
        <v>0.173176627260055</v>
      </c>
      <c r="Q430" s="16">
        <v>0.249767403626109</v>
      </c>
      <c r="R430" s="16">
        <v>0.266319259114629</v>
      </c>
      <c r="S430" s="16">
        <v>0.229046498764515</v>
      </c>
      <c r="T430" s="16">
        <v>0.179825152202545</v>
      </c>
      <c r="U430" s="16">
        <v>0.0789423419139767</v>
      </c>
      <c r="V430" s="16">
        <v>0.11332253212989</v>
      </c>
    </row>
    <row r="431" ht="15.75" spans="1:11">
      <c r="A431" s="44">
        <v>1111202</v>
      </c>
      <c r="B431" s="9" t="s">
        <v>1140</v>
      </c>
      <c r="C431" s="10">
        <v>0.1445</v>
      </c>
      <c r="D431" s="11">
        <v>0.12331</v>
      </c>
      <c r="E431" s="10">
        <v>0.13506</v>
      </c>
      <c r="F431" s="10">
        <v>0.19076</v>
      </c>
      <c r="G431" s="11">
        <v>0.35792</v>
      </c>
      <c r="H431" s="10">
        <v>0.21863</v>
      </c>
      <c r="I431" s="11">
        <v>0.08406</v>
      </c>
      <c r="J431" s="10">
        <v>0.07671</v>
      </c>
      <c r="K431" s="17">
        <v>0.16047</v>
      </c>
    </row>
    <row r="432" ht="15.75" spans="1:22">
      <c r="A432" s="44">
        <v>1111203</v>
      </c>
      <c r="B432" s="9" t="s">
        <v>1141</v>
      </c>
      <c r="C432" s="10">
        <v>0.04034</v>
      </c>
      <c r="D432" s="11">
        <v>0.01952</v>
      </c>
      <c r="E432" s="10">
        <v>0.04972</v>
      </c>
      <c r="F432" s="10">
        <v>0.0346</v>
      </c>
      <c r="G432" s="11">
        <v>0.05287</v>
      </c>
      <c r="H432" s="10">
        <v>0.06647</v>
      </c>
      <c r="I432" s="11">
        <v>0.0422</v>
      </c>
      <c r="J432" s="10">
        <v>0.05233</v>
      </c>
      <c r="K432" s="17">
        <v>0.10153</v>
      </c>
      <c r="L432" s="15" t="s">
        <v>795</v>
      </c>
      <c r="M432" s="15" t="s">
        <v>796</v>
      </c>
      <c r="N432" s="16">
        <v>0.316285109623713</v>
      </c>
      <c r="O432" s="16">
        <v>0.200230569065319</v>
      </c>
      <c r="P432" s="16">
        <v>0.195966503980641</v>
      </c>
      <c r="Q432" s="16">
        <v>0.627462842184134</v>
      </c>
      <c r="R432" s="16">
        <v>0.331960124167772</v>
      </c>
      <c r="S432" s="16">
        <v>0.260091803043041</v>
      </c>
      <c r="T432" s="16">
        <v>0.335651996518102</v>
      </c>
      <c r="U432" s="16">
        <v>0.232239909412207</v>
      </c>
      <c r="V432" s="16">
        <v>0.627755784359256</v>
      </c>
    </row>
    <row r="433" ht="15.75" spans="1:11">
      <c r="A433" s="44">
        <v>1121101</v>
      </c>
      <c r="B433" s="9" t="s">
        <v>1142</v>
      </c>
      <c r="C433" s="10">
        <v>0.20229</v>
      </c>
      <c r="D433" s="11">
        <v>0.39673</v>
      </c>
      <c r="E433" s="10">
        <v>0.05049</v>
      </c>
      <c r="F433" s="10">
        <v>0.08458</v>
      </c>
      <c r="G433" s="11">
        <v>0.15075</v>
      </c>
      <c r="H433" s="10">
        <v>0.06423</v>
      </c>
      <c r="I433" s="11">
        <v>0.09628</v>
      </c>
      <c r="J433" s="10">
        <v>0.04204</v>
      </c>
      <c r="K433" s="17">
        <v>0.15307</v>
      </c>
    </row>
    <row r="434" ht="15.75" spans="1:22">
      <c r="A434" s="44">
        <v>1121102</v>
      </c>
      <c r="B434" s="9" t="s">
        <v>1143</v>
      </c>
      <c r="C434" s="10">
        <v>0.08351</v>
      </c>
      <c r="D434" s="11">
        <v>0.15289</v>
      </c>
      <c r="E434" s="10">
        <v>0.02851</v>
      </c>
      <c r="F434" s="10">
        <v>0.05442</v>
      </c>
      <c r="G434" s="11">
        <v>0.05366</v>
      </c>
      <c r="H434" s="10">
        <v>0.05003</v>
      </c>
      <c r="I434" s="11">
        <v>0.02726</v>
      </c>
      <c r="J434" s="10">
        <v>0.03349</v>
      </c>
      <c r="K434" s="17">
        <v>0.08611</v>
      </c>
      <c r="L434" s="15" t="s">
        <v>809</v>
      </c>
      <c r="M434" s="15" t="s">
        <v>810</v>
      </c>
      <c r="N434" s="16">
        <v>0.127081340285062</v>
      </c>
      <c r="O434" s="16">
        <v>0.235363506947022</v>
      </c>
      <c r="P434" s="16">
        <v>0.140046185824716</v>
      </c>
      <c r="Q434" s="16">
        <v>0.131612110175455</v>
      </c>
      <c r="R434" s="16">
        <v>0.0605543830877282</v>
      </c>
      <c r="S434" s="16">
        <v>0.0615531475614686</v>
      </c>
      <c r="T434" s="16">
        <v>0.0853878835315435</v>
      </c>
      <c r="U434" s="16">
        <v>0.0493041484118154</v>
      </c>
      <c r="V434" s="16">
        <v>0.0403976643174562</v>
      </c>
    </row>
    <row r="435" ht="15.75" spans="1:22">
      <c r="A435" s="43">
        <v>1211101</v>
      </c>
      <c r="B435" s="20" t="s">
        <v>1144</v>
      </c>
      <c r="C435" s="7">
        <v>0.4915</v>
      </c>
      <c r="D435" s="8">
        <v>0.42912</v>
      </c>
      <c r="E435" s="7">
        <v>0.63461</v>
      </c>
      <c r="F435" s="7">
        <v>0.50277</v>
      </c>
      <c r="G435" s="8">
        <v>0.37531</v>
      </c>
      <c r="H435" s="7">
        <v>0.47838</v>
      </c>
      <c r="I435" s="8">
        <v>0.53597</v>
      </c>
      <c r="J435" s="7">
        <v>0.65379</v>
      </c>
      <c r="K435" s="14">
        <v>0.48739</v>
      </c>
      <c r="L435" s="15" t="s">
        <v>849</v>
      </c>
      <c r="M435" s="15" t="s">
        <v>850</v>
      </c>
      <c r="N435" s="16">
        <v>0.493960210864446</v>
      </c>
      <c r="O435" s="16">
        <v>0.506126533851058</v>
      </c>
      <c r="P435" s="16">
        <v>0.634594202878095</v>
      </c>
      <c r="Q435" s="16">
        <v>0.586540003740393</v>
      </c>
      <c r="R435" s="16">
        <v>0.586498061284934</v>
      </c>
      <c r="S435" s="16">
        <v>0.513607751795212</v>
      </c>
      <c r="T435" s="16">
        <v>0.586507875458125</v>
      </c>
      <c r="U435" s="16">
        <v>0.572666561338493</v>
      </c>
      <c r="V435" s="16">
        <v>0.55473709116588</v>
      </c>
    </row>
    <row r="436" ht="15.75" spans="1:22">
      <c r="A436" s="44">
        <v>1211102</v>
      </c>
      <c r="B436" s="9" t="s">
        <v>1145</v>
      </c>
      <c r="C436" s="10">
        <v>0.50367</v>
      </c>
      <c r="D436" s="11">
        <v>0.76948</v>
      </c>
      <c r="E436" s="10">
        <v>0.29452</v>
      </c>
      <c r="F436" s="10">
        <v>0.38677</v>
      </c>
      <c r="G436" s="11">
        <v>0.41404</v>
      </c>
      <c r="H436" s="10">
        <v>0.33117</v>
      </c>
      <c r="I436" s="11">
        <v>0.33502</v>
      </c>
      <c r="J436" s="10">
        <v>0.32653</v>
      </c>
      <c r="K436" s="17">
        <v>0.35473</v>
      </c>
      <c r="L436" s="15" t="s">
        <v>851</v>
      </c>
      <c r="M436" s="15" t="s">
        <v>852</v>
      </c>
      <c r="N436" s="16">
        <v>0.0714858555967813</v>
      </c>
      <c r="O436" s="16">
        <v>0.138291276649753</v>
      </c>
      <c r="P436" s="16">
        <v>0.0329335001231292</v>
      </c>
      <c r="Q436" s="16">
        <v>0.0758304492601556</v>
      </c>
      <c r="R436" s="16">
        <v>0.0762725929821107</v>
      </c>
      <c r="S436" s="16">
        <v>0.0654750422597435</v>
      </c>
      <c r="T436" s="16">
        <v>0.062758046102936</v>
      </c>
      <c r="U436" s="16">
        <v>0.0298163202383089</v>
      </c>
      <c r="V436" s="16">
        <v>0.0243114227276363</v>
      </c>
    </row>
    <row r="437" ht="15.75" spans="1:11">
      <c r="A437" s="44">
        <v>1212101</v>
      </c>
      <c r="B437" s="9" t="s">
        <v>1146</v>
      </c>
      <c r="C437" s="10">
        <v>0.02865</v>
      </c>
      <c r="D437" s="11">
        <v>0.05742</v>
      </c>
      <c r="E437" s="10">
        <v>0.00459</v>
      </c>
      <c r="F437" s="10">
        <v>0.01959</v>
      </c>
      <c r="G437" s="11">
        <v>0.01926</v>
      </c>
      <c r="H437" s="10">
        <v>0.00564</v>
      </c>
      <c r="I437" s="11">
        <v>0.0162</v>
      </c>
      <c r="J437" s="10">
        <v>0.00252</v>
      </c>
      <c r="K437" s="17">
        <v>0.009</v>
      </c>
    </row>
    <row r="438" ht="15.75" spans="1:11">
      <c r="A438" s="44">
        <v>1212102</v>
      </c>
      <c r="B438" s="9" t="s">
        <v>1147</v>
      </c>
      <c r="C438" s="10">
        <v>0.23341</v>
      </c>
      <c r="D438" s="11">
        <v>0.21845</v>
      </c>
      <c r="E438" s="10">
        <v>0.27101</v>
      </c>
      <c r="F438" s="10">
        <v>0.28053</v>
      </c>
      <c r="G438" s="11">
        <v>0.25279</v>
      </c>
      <c r="H438" s="10">
        <v>0.26397</v>
      </c>
      <c r="I438" s="11">
        <v>0.20936</v>
      </c>
      <c r="J438" s="10">
        <v>0.22144</v>
      </c>
      <c r="K438" s="17">
        <v>0.25893</v>
      </c>
    </row>
    <row r="439" ht="15.75" spans="1:22">
      <c r="A439" s="44">
        <v>1212103</v>
      </c>
      <c r="B439" s="9" t="s">
        <v>1148</v>
      </c>
      <c r="C439" s="10">
        <v>0.25623</v>
      </c>
      <c r="D439" s="11">
        <v>0.2941</v>
      </c>
      <c r="E439" s="10">
        <v>0.19463</v>
      </c>
      <c r="F439" s="10">
        <v>0.24314</v>
      </c>
      <c r="G439" s="11">
        <v>0.19253</v>
      </c>
      <c r="H439" s="10">
        <v>0.23344</v>
      </c>
      <c r="I439" s="11">
        <v>0.26608</v>
      </c>
      <c r="J439" s="10">
        <v>0.22217</v>
      </c>
      <c r="K439" s="17">
        <v>0.21447</v>
      </c>
      <c r="L439" s="15" t="s">
        <v>823</v>
      </c>
      <c r="M439" s="15" t="s">
        <v>824</v>
      </c>
      <c r="N439" s="16">
        <v>0.122465924196597</v>
      </c>
      <c r="O439" s="16">
        <v>0.104713624694967</v>
      </c>
      <c r="P439" s="16">
        <v>0.0739335530737162</v>
      </c>
      <c r="Q439" s="16">
        <v>0.110049863710982</v>
      </c>
      <c r="R439" s="16">
        <v>0.106545068280672</v>
      </c>
      <c r="S439" s="16">
        <v>0.117040156946746</v>
      </c>
      <c r="T439" s="16">
        <v>0.135447255642931</v>
      </c>
      <c r="U439" s="16">
        <v>0.112495410518724</v>
      </c>
      <c r="V439" s="16">
        <v>0.118447195382646</v>
      </c>
    </row>
    <row r="440" ht="15.75" spans="1:22">
      <c r="A440" s="44">
        <v>1212201</v>
      </c>
      <c r="B440" s="9" t="s">
        <v>1149</v>
      </c>
      <c r="C440" s="10">
        <v>0.49077</v>
      </c>
      <c r="D440" s="11">
        <v>0.45973</v>
      </c>
      <c r="E440" s="10">
        <v>0.52523</v>
      </c>
      <c r="F440" s="10">
        <v>0.53424</v>
      </c>
      <c r="G440" s="11">
        <v>0.54899</v>
      </c>
      <c r="H440" s="10">
        <v>0.60478</v>
      </c>
      <c r="I440" s="11">
        <v>0.46471</v>
      </c>
      <c r="J440" s="10">
        <v>0.42793</v>
      </c>
      <c r="K440" s="17">
        <v>0.5174</v>
      </c>
      <c r="L440" s="15" t="s">
        <v>829</v>
      </c>
      <c r="M440" s="15" t="s">
        <v>830</v>
      </c>
      <c r="N440" s="16">
        <v>0.475239419440324</v>
      </c>
      <c r="O440" s="16">
        <v>0.445675079392928</v>
      </c>
      <c r="P440" s="16">
        <v>0.433123479976402</v>
      </c>
      <c r="Q440" s="16">
        <v>0.470023078353709</v>
      </c>
      <c r="R440" s="16">
        <v>0.472708670242561</v>
      </c>
      <c r="S440" s="16">
        <v>0.430073241353858</v>
      </c>
      <c r="T440" s="16">
        <v>0.425207218667694</v>
      </c>
      <c r="U440" s="16">
        <v>0.39576908576919</v>
      </c>
      <c r="V440" s="16">
        <v>0.424309258647398</v>
      </c>
    </row>
    <row r="441" ht="15.75" spans="1:22">
      <c r="A441" s="44">
        <v>1212202</v>
      </c>
      <c r="B441" s="9" t="s">
        <v>1150</v>
      </c>
      <c r="C441" s="10">
        <v>0.65327</v>
      </c>
      <c r="D441" s="11">
        <v>0.63138</v>
      </c>
      <c r="E441" s="10">
        <v>0.51894</v>
      </c>
      <c r="F441" s="10">
        <v>0.76304</v>
      </c>
      <c r="G441" s="11">
        <v>0.68922</v>
      </c>
      <c r="H441" s="10">
        <v>0.7608</v>
      </c>
      <c r="I441" s="11">
        <v>0.65377</v>
      </c>
      <c r="J441" s="10">
        <v>0.57225</v>
      </c>
      <c r="K441" s="17">
        <v>0.67421</v>
      </c>
      <c r="L441" s="15" t="s">
        <v>825</v>
      </c>
      <c r="M441" s="15" t="s">
        <v>826</v>
      </c>
      <c r="N441" s="16">
        <v>0.863646748451729</v>
      </c>
      <c r="O441" s="16">
        <v>0.739306863263235</v>
      </c>
      <c r="P441" s="16">
        <v>0.80416674442596</v>
      </c>
      <c r="Q441" s="16">
        <v>0.887591764843953</v>
      </c>
      <c r="R441" s="16">
        <v>0.850461739674617</v>
      </c>
      <c r="S441" s="16">
        <v>0.805932516860107</v>
      </c>
      <c r="T441" s="16">
        <v>0.808180427886651</v>
      </c>
      <c r="U441" s="16">
        <v>0.772714265040775</v>
      </c>
      <c r="V441" s="16">
        <v>0.80877828928915</v>
      </c>
    </row>
    <row r="442" ht="15.75" spans="1:22">
      <c r="A442" s="44">
        <v>1212203</v>
      </c>
      <c r="B442" s="9" t="s">
        <v>1151</v>
      </c>
      <c r="C442" s="10">
        <v>0.36101</v>
      </c>
      <c r="D442" s="11">
        <v>0.34194</v>
      </c>
      <c r="E442" s="10">
        <v>0.3587</v>
      </c>
      <c r="F442" s="10">
        <v>0.36127</v>
      </c>
      <c r="G442" s="11">
        <v>0.28425</v>
      </c>
      <c r="H442" s="10">
        <v>0.49227</v>
      </c>
      <c r="I442" s="11">
        <v>0.36949</v>
      </c>
      <c r="J442" s="10">
        <v>0.37283</v>
      </c>
      <c r="K442" s="17">
        <v>0.24295</v>
      </c>
      <c r="L442" s="15" t="s">
        <v>827</v>
      </c>
      <c r="M442" s="15" t="s">
        <v>828</v>
      </c>
      <c r="N442" s="16">
        <v>0.33798855908931</v>
      </c>
      <c r="O442" s="16">
        <v>0.278565552996037</v>
      </c>
      <c r="P442" s="16">
        <v>0.287203138572417</v>
      </c>
      <c r="Q442" s="16">
        <v>0.31220429126384</v>
      </c>
      <c r="R442" s="16">
        <v>0.315262221149107</v>
      </c>
      <c r="S442" s="16">
        <v>0.340337515453777</v>
      </c>
      <c r="T442" s="16">
        <v>0.328875923262602</v>
      </c>
      <c r="U442" s="16">
        <v>0.352841507471107</v>
      </c>
      <c r="V442" s="16">
        <v>0.25649010749308</v>
      </c>
    </row>
    <row r="443" ht="15.75" spans="1:22">
      <c r="A443" s="44">
        <v>1212204</v>
      </c>
      <c r="B443" s="9" t="s">
        <v>1152</v>
      </c>
      <c r="C443" s="10">
        <v>0.24282</v>
      </c>
      <c r="D443" s="11">
        <v>0.27813</v>
      </c>
      <c r="E443" s="10">
        <v>0.21102</v>
      </c>
      <c r="F443" s="10">
        <v>0.2567</v>
      </c>
      <c r="G443" s="11">
        <v>0.1758</v>
      </c>
      <c r="H443" s="10">
        <v>0.25466</v>
      </c>
      <c r="I443" s="11">
        <v>0.19674</v>
      </c>
      <c r="J443" s="10">
        <v>0.24826</v>
      </c>
      <c r="K443" s="17">
        <v>0.2086</v>
      </c>
      <c r="L443" s="15" t="s">
        <v>835</v>
      </c>
      <c r="M443" s="15" t="s">
        <v>836</v>
      </c>
      <c r="N443" s="16">
        <v>0.396868936324289</v>
      </c>
      <c r="O443" s="16">
        <v>0.301853459895563</v>
      </c>
      <c r="P443" s="16">
        <v>0.374920292531203</v>
      </c>
      <c r="Q443" s="16">
        <v>0.42418301748089</v>
      </c>
      <c r="R443" s="16">
        <v>0.350775329127635</v>
      </c>
      <c r="S443" s="16">
        <v>0.441247702022074</v>
      </c>
      <c r="T443" s="16">
        <v>0.393911121105263</v>
      </c>
      <c r="U443" s="16">
        <v>0.35360826752441</v>
      </c>
      <c r="V443" s="16">
        <v>0.369193233022209</v>
      </c>
    </row>
    <row r="444" ht="15.75" spans="1:22">
      <c r="A444" s="44">
        <v>1212205</v>
      </c>
      <c r="B444" s="9" t="s">
        <v>1153</v>
      </c>
      <c r="C444" s="10">
        <v>0.24493</v>
      </c>
      <c r="D444" s="11">
        <v>0.26858</v>
      </c>
      <c r="E444" s="10">
        <v>0.26757</v>
      </c>
      <c r="F444" s="10">
        <v>0.26031</v>
      </c>
      <c r="G444" s="11">
        <v>0.22484</v>
      </c>
      <c r="H444" s="10">
        <v>0.26156</v>
      </c>
      <c r="I444" s="11">
        <v>0.21464</v>
      </c>
      <c r="J444" s="10">
        <v>0.19081</v>
      </c>
      <c r="K444" s="17">
        <v>0.22389</v>
      </c>
      <c r="L444" s="15" t="s">
        <v>833</v>
      </c>
      <c r="M444" s="15" t="s">
        <v>834</v>
      </c>
      <c r="N444" s="16">
        <v>0.299858336592618</v>
      </c>
      <c r="O444" s="16">
        <v>0.262264946847027</v>
      </c>
      <c r="P444" s="16">
        <v>0.298186007893605</v>
      </c>
      <c r="Q444" s="16">
        <v>0.284816648362284</v>
      </c>
      <c r="R444" s="16">
        <v>0.274556418987526</v>
      </c>
      <c r="S444" s="16">
        <v>0.286590744932803</v>
      </c>
      <c r="T444" s="16">
        <v>0.27997300356128</v>
      </c>
      <c r="U444" s="16">
        <v>0.278555094031381</v>
      </c>
      <c r="V444" s="16">
        <v>0.244577154151915</v>
      </c>
    </row>
    <row r="445" ht="15.75" spans="1:22">
      <c r="A445" s="44">
        <v>1212206</v>
      </c>
      <c r="B445" s="9" t="s">
        <v>1154</v>
      </c>
      <c r="C445" s="10">
        <v>0.6831</v>
      </c>
      <c r="D445" s="11">
        <v>0.74533</v>
      </c>
      <c r="E445" s="10">
        <v>0.54784</v>
      </c>
      <c r="F445" s="10">
        <v>0.73769</v>
      </c>
      <c r="G445" s="11">
        <v>0.74692</v>
      </c>
      <c r="H445" s="10">
        <v>0.7758</v>
      </c>
      <c r="I445" s="11">
        <v>0.58517</v>
      </c>
      <c r="J445" s="10">
        <v>0.48309</v>
      </c>
      <c r="K445" s="17">
        <v>0.75932</v>
      </c>
      <c r="L445" s="15" t="s">
        <v>831</v>
      </c>
      <c r="M445" s="15" t="s">
        <v>832</v>
      </c>
      <c r="N445" s="16">
        <v>0.644164554673383</v>
      </c>
      <c r="O445" s="16">
        <v>0.606614213342498</v>
      </c>
      <c r="P445" s="16">
        <v>0.552589627934919</v>
      </c>
      <c r="Q445" s="16">
        <v>0.610536272569429</v>
      </c>
      <c r="R445" s="16">
        <v>0.624224216048395</v>
      </c>
      <c r="S445" s="16">
        <v>0.592578690745908</v>
      </c>
      <c r="T445" s="16">
        <v>0.568496278433862</v>
      </c>
      <c r="U445" s="16">
        <v>0.550508036340702</v>
      </c>
      <c r="V445" s="16">
        <v>0.677141711798253</v>
      </c>
    </row>
    <row r="446" ht="15.75" spans="1:22">
      <c r="A446" s="44">
        <v>1212301</v>
      </c>
      <c r="B446" s="9" t="s">
        <v>1155</v>
      </c>
      <c r="C446" s="10">
        <v>0.27435</v>
      </c>
      <c r="D446" s="11">
        <v>0.3716</v>
      </c>
      <c r="E446" s="10">
        <v>0.25661</v>
      </c>
      <c r="F446" s="10">
        <v>0.22945</v>
      </c>
      <c r="G446" s="11">
        <v>0.2758</v>
      </c>
      <c r="H446" s="10">
        <v>0.25331</v>
      </c>
      <c r="I446" s="11">
        <v>0.1726</v>
      </c>
      <c r="J446" s="10">
        <v>0.17687</v>
      </c>
      <c r="K446" s="17">
        <v>0.23689</v>
      </c>
      <c r="L446" s="15" t="s">
        <v>847</v>
      </c>
      <c r="M446" s="15" t="s">
        <v>848</v>
      </c>
      <c r="N446" s="16">
        <v>0.0568583007762348</v>
      </c>
      <c r="O446" s="16">
        <v>0.0648527462598561</v>
      </c>
      <c r="P446" s="16">
        <v>0.0571305133423991</v>
      </c>
      <c r="Q446" s="16">
        <v>0.0534265571687572</v>
      </c>
      <c r="R446" s="16">
        <v>0.058448005141202</v>
      </c>
      <c r="S446" s="16">
        <v>0.0457189416218935</v>
      </c>
      <c r="T446" s="16">
        <v>0.0385109867407037</v>
      </c>
      <c r="U446" s="16">
        <v>0.0440932225742876</v>
      </c>
      <c r="V446" s="16">
        <v>0.0479978241502911</v>
      </c>
    </row>
    <row r="447" ht="15.75" spans="1:22">
      <c r="A447" s="44">
        <v>1212302</v>
      </c>
      <c r="B447" s="9" t="s">
        <v>1156</v>
      </c>
      <c r="C447" s="10">
        <v>0.03959</v>
      </c>
      <c r="D447" s="11">
        <v>0.05579</v>
      </c>
      <c r="E447" s="10">
        <v>0.01987</v>
      </c>
      <c r="F447" s="10">
        <v>0.05359</v>
      </c>
      <c r="G447" s="11">
        <v>0.06265</v>
      </c>
      <c r="H447" s="10">
        <v>0.02958</v>
      </c>
      <c r="I447" s="11">
        <v>0.01597</v>
      </c>
      <c r="J447" s="10">
        <v>0.01388</v>
      </c>
      <c r="K447" s="17">
        <v>0.04996</v>
      </c>
      <c r="L447" s="15" t="s">
        <v>845</v>
      </c>
      <c r="M447" s="15" t="s">
        <v>846</v>
      </c>
      <c r="N447" s="16">
        <v>0.122465413932164</v>
      </c>
      <c r="O447" s="16">
        <v>0.1277988831181</v>
      </c>
      <c r="P447" s="16">
        <v>0.0951658195318965</v>
      </c>
      <c r="Q447" s="16">
        <v>0.117622722143749</v>
      </c>
      <c r="R447" s="16">
        <v>0.142371934424253</v>
      </c>
      <c r="S447" s="16">
        <v>0.106710423177801</v>
      </c>
      <c r="T447" s="16">
        <v>0.11465145028016</v>
      </c>
      <c r="U447" s="16">
        <v>0.0644258558062249</v>
      </c>
      <c r="V447" s="16">
        <v>0.102709354064607</v>
      </c>
    </row>
    <row r="448" ht="15.75" spans="1:11">
      <c r="A448" s="44">
        <v>1212303</v>
      </c>
      <c r="B448" s="9" t="s">
        <v>1157</v>
      </c>
      <c r="C448" s="10">
        <v>0.86135</v>
      </c>
      <c r="D448" s="11">
        <v>0.95384</v>
      </c>
      <c r="E448" s="10">
        <v>0.60357</v>
      </c>
      <c r="F448" s="10">
        <v>1.07692</v>
      </c>
      <c r="G448" s="11">
        <v>0.82505</v>
      </c>
      <c r="H448" s="10">
        <v>1.10936</v>
      </c>
      <c r="I448" s="11">
        <v>0.7105</v>
      </c>
      <c r="J448" s="10">
        <v>0.41482</v>
      </c>
      <c r="K448" s="17">
        <v>1.09541</v>
      </c>
    </row>
    <row r="449" ht="15.75" spans="1:22">
      <c r="A449" s="44">
        <v>1212304</v>
      </c>
      <c r="B449" s="9" t="s">
        <v>1158</v>
      </c>
      <c r="C449" s="10">
        <v>0.25492</v>
      </c>
      <c r="D449" s="11">
        <v>0.27649</v>
      </c>
      <c r="E449" s="10">
        <v>0.18639</v>
      </c>
      <c r="F449" s="10">
        <v>0.25292</v>
      </c>
      <c r="G449" s="11">
        <v>0.26248</v>
      </c>
      <c r="H449" s="10">
        <v>0.31451</v>
      </c>
      <c r="I449" s="11">
        <v>0.17625</v>
      </c>
      <c r="J449" s="10">
        <v>0.26352</v>
      </c>
      <c r="K449" s="17">
        <v>0.31589</v>
      </c>
      <c r="L449" s="15" t="s">
        <v>841</v>
      </c>
      <c r="M449" s="15" t="s">
        <v>842</v>
      </c>
      <c r="N449" s="16">
        <v>0.0262358295254683</v>
      </c>
      <c r="O449" s="16">
        <v>0.0181920997008578</v>
      </c>
      <c r="P449" s="16">
        <v>0.0201813714091432</v>
      </c>
      <c r="Q449" s="16">
        <v>0.0471227515743966</v>
      </c>
      <c r="R449" s="16">
        <v>0.0304200678370321</v>
      </c>
      <c r="S449" s="16">
        <v>0.0148438996903147</v>
      </c>
      <c r="T449" s="16">
        <v>0.0215077325745391</v>
      </c>
      <c r="U449" s="16">
        <v>0.0265050266452957</v>
      </c>
      <c r="V449" s="16">
        <v>0.0521637935644147</v>
      </c>
    </row>
    <row r="450" ht="15.75" spans="1:22">
      <c r="A450" s="44">
        <v>1212305</v>
      </c>
      <c r="B450" s="9" t="s">
        <v>1159</v>
      </c>
      <c r="C450" s="10">
        <v>0.39189</v>
      </c>
      <c r="D450" s="11">
        <v>0.4964</v>
      </c>
      <c r="E450" s="10">
        <v>0.2659</v>
      </c>
      <c r="F450" s="10">
        <v>0.43101</v>
      </c>
      <c r="G450" s="11">
        <v>0.33862</v>
      </c>
      <c r="H450" s="10">
        <v>0.44709</v>
      </c>
      <c r="I450" s="11">
        <v>0.29544</v>
      </c>
      <c r="J450" s="10">
        <v>0.18262</v>
      </c>
      <c r="K450" s="17">
        <v>0.40143</v>
      </c>
      <c r="L450" s="15" t="s">
        <v>843</v>
      </c>
      <c r="M450" s="15" t="s">
        <v>844</v>
      </c>
      <c r="N450" s="16">
        <v>0.583564096866202</v>
      </c>
      <c r="O450" s="16">
        <v>0.554246338576242</v>
      </c>
      <c r="P450" s="16">
        <v>0.414646929095796</v>
      </c>
      <c r="Q450" s="16">
        <v>0.619367776716525</v>
      </c>
      <c r="R450" s="16">
        <v>0.606897875407709</v>
      </c>
      <c r="S450" s="16">
        <v>0.601393638122483</v>
      </c>
      <c r="T450" s="16">
        <v>0.562456314783772</v>
      </c>
      <c r="U450" s="16">
        <v>0.347289837812928</v>
      </c>
      <c r="V450" s="16">
        <v>0.514162202109129</v>
      </c>
    </row>
    <row r="451" ht="15.75" spans="1:11">
      <c r="A451" s="44">
        <v>1212306</v>
      </c>
      <c r="B451" s="9" t="s">
        <v>1160</v>
      </c>
      <c r="C451" s="10">
        <v>0.15567</v>
      </c>
      <c r="D451" s="11">
        <v>0.20982</v>
      </c>
      <c r="E451" s="10">
        <v>0.14667</v>
      </c>
      <c r="F451" s="10">
        <v>0.11795</v>
      </c>
      <c r="G451" s="11">
        <v>0.10981</v>
      </c>
      <c r="H451" s="10">
        <v>0.20572</v>
      </c>
      <c r="I451" s="11">
        <v>0.07823</v>
      </c>
      <c r="J451" s="10">
        <v>0.06309</v>
      </c>
      <c r="K451" s="17">
        <v>0.24986</v>
      </c>
    </row>
    <row r="452" ht="15.75" spans="1:22">
      <c r="A452" s="44">
        <v>1221101</v>
      </c>
      <c r="B452" s="9" t="s">
        <v>1161</v>
      </c>
      <c r="C452" s="10">
        <v>0.08107</v>
      </c>
      <c r="D452" s="11">
        <v>0.07122</v>
      </c>
      <c r="E452" s="10">
        <v>0.10911</v>
      </c>
      <c r="F452" s="10">
        <v>0.08879</v>
      </c>
      <c r="G452" s="11">
        <v>0.10819</v>
      </c>
      <c r="H452" s="10">
        <v>0.09033</v>
      </c>
      <c r="I452" s="11">
        <v>0.05937</v>
      </c>
      <c r="J452" s="10">
        <v>0.02788</v>
      </c>
      <c r="K452" s="17">
        <v>0.2745</v>
      </c>
      <c r="L452" s="15" t="s">
        <v>863</v>
      </c>
      <c r="M452" s="15" t="s">
        <v>864</v>
      </c>
      <c r="N452" s="16">
        <v>0.0555716604378748</v>
      </c>
      <c r="O452" s="16">
        <v>0.032451975474996</v>
      </c>
      <c r="P452" s="16">
        <v>0.119825891664683</v>
      </c>
      <c r="Q452" s="16">
        <v>0.0337149924451776</v>
      </c>
      <c r="R452" s="16">
        <v>0.0452240294794918</v>
      </c>
      <c r="S452" s="16">
        <v>0.039527696218907</v>
      </c>
      <c r="T452" s="16">
        <v>0.0917830569986667</v>
      </c>
      <c r="U452" s="16">
        <v>0.077714416247688</v>
      </c>
      <c r="V452" s="16">
        <v>0.138902169822442</v>
      </c>
    </row>
    <row r="453" ht="15.75" spans="1:22">
      <c r="A453" s="44">
        <v>1221102</v>
      </c>
      <c r="B453" s="9" t="s">
        <v>1162</v>
      </c>
      <c r="C453" s="10">
        <v>0.01088</v>
      </c>
      <c r="D453" s="11">
        <v>0.01536</v>
      </c>
      <c r="E453" s="10">
        <v>0.0088</v>
      </c>
      <c r="F453" s="10">
        <v>0.0036</v>
      </c>
      <c r="G453" s="11">
        <v>0.00964</v>
      </c>
      <c r="H453" s="10">
        <v>0.00543</v>
      </c>
      <c r="I453" s="11">
        <v>0.00121</v>
      </c>
      <c r="J453" s="10">
        <v>0.02392</v>
      </c>
      <c r="K453" s="17">
        <v>0.01543</v>
      </c>
      <c r="L453" s="15" t="s">
        <v>867</v>
      </c>
      <c r="M453" s="15" t="s">
        <v>868</v>
      </c>
      <c r="N453" s="16">
        <v>0.02566921839157</v>
      </c>
      <c r="O453" s="16">
        <v>0.029526835863572</v>
      </c>
      <c r="P453" s="16">
        <v>0.0404200216538224</v>
      </c>
      <c r="Q453" s="16">
        <v>0.052758924471769</v>
      </c>
      <c r="R453" s="16">
        <v>0.0201630919212814</v>
      </c>
      <c r="S453" s="16">
        <v>0.0209071005271971</v>
      </c>
      <c r="T453" s="16">
        <v>0.0169095824362906</v>
      </c>
      <c r="U453" s="16">
        <v>0.0288398621172931</v>
      </c>
      <c r="V453" s="16">
        <v>0.065485342716475</v>
      </c>
    </row>
    <row r="454" ht="15.75" spans="1:11">
      <c r="A454" s="44">
        <v>1222101</v>
      </c>
      <c r="B454" s="9" t="s">
        <v>1163</v>
      </c>
      <c r="C454" s="10">
        <v>0.04454</v>
      </c>
      <c r="D454" s="11">
        <v>0.07167</v>
      </c>
      <c r="E454" s="10">
        <v>0.07053</v>
      </c>
      <c r="F454" s="10">
        <v>0.02707</v>
      </c>
      <c r="G454" s="11">
        <v>0.02705</v>
      </c>
      <c r="H454" s="10">
        <v>0.02875</v>
      </c>
      <c r="I454" s="11">
        <v>0.01948</v>
      </c>
      <c r="J454" s="10">
        <v>0.02091</v>
      </c>
      <c r="K454" s="17">
        <v>0.03395</v>
      </c>
    </row>
    <row r="455" ht="15.75" spans="1:11">
      <c r="A455" s="44">
        <v>1222102</v>
      </c>
      <c r="B455" s="9" t="s">
        <v>1164</v>
      </c>
      <c r="C455" s="10">
        <v>0.00506</v>
      </c>
      <c r="D455" s="11">
        <v>0.00226</v>
      </c>
      <c r="E455" s="10">
        <v>0.00098</v>
      </c>
      <c r="F455" s="10">
        <v>0.00095</v>
      </c>
      <c r="G455" s="11">
        <v>0.00734</v>
      </c>
      <c r="H455" s="10">
        <v>0.02811</v>
      </c>
      <c r="I455" s="11">
        <v>0.00032</v>
      </c>
      <c r="J455" s="10">
        <v>0.00382</v>
      </c>
      <c r="K455" s="17">
        <v>0.00264</v>
      </c>
    </row>
    <row r="456" ht="15.75" spans="1:11">
      <c r="A456" s="44">
        <v>1222103</v>
      </c>
      <c r="B456" s="9" t="s">
        <v>1165</v>
      </c>
      <c r="C456" s="10">
        <v>0.00669</v>
      </c>
      <c r="D456" s="11">
        <v>0.00729</v>
      </c>
      <c r="E456" s="10">
        <v>0.01274</v>
      </c>
      <c r="F456" s="10">
        <v>0.00745</v>
      </c>
      <c r="G456" s="11">
        <v>0.00722</v>
      </c>
      <c r="H456" s="10">
        <v>0.00698</v>
      </c>
      <c r="I456" s="11">
        <v>0.00332</v>
      </c>
      <c r="J456" s="10">
        <v>0.00337</v>
      </c>
      <c r="K456" s="17">
        <v>0.01317</v>
      </c>
    </row>
    <row r="457" ht="15.75" spans="1:22">
      <c r="A457" s="44">
        <v>1231101</v>
      </c>
      <c r="B457" s="9" t="s">
        <v>1166</v>
      </c>
      <c r="C457" s="10">
        <v>0.26618</v>
      </c>
      <c r="D457" s="11">
        <v>0.48855</v>
      </c>
      <c r="E457" s="10">
        <v>0.04068</v>
      </c>
      <c r="F457" s="10">
        <v>0.14066</v>
      </c>
      <c r="G457" s="11">
        <v>0.23397</v>
      </c>
      <c r="H457" s="10">
        <v>0.16055</v>
      </c>
      <c r="I457" s="11">
        <v>0.1269</v>
      </c>
      <c r="J457" s="10">
        <v>0.07995</v>
      </c>
      <c r="K457" s="17">
        <v>0.1682</v>
      </c>
      <c r="L457" s="15" t="s">
        <v>815</v>
      </c>
      <c r="M457" s="15" t="s">
        <v>816</v>
      </c>
      <c r="N457" s="16">
        <v>0.191697333119304</v>
      </c>
      <c r="O457" s="16">
        <v>0.455237815574721</v>
      </c>
      <c r="P457" s="16">
        <v>0.0274418107895663</v>
      </c>
      <c r="Q457" s="16">
        <v>0.198352283601843</v>
      </c>
      <c r="R457" s="16">
        <v>0.0910866133533085</v>
      </c>
      <c r="S457" s="16">
        <v>0.1343941170165</v>
      </c>
      <c r="T457" s="16">
        <v>0.052885451315214</v>
      </c>
      <c r="U457" s="16">
        <v>0.00427314351920789</v>
      </c>
      <c r="V457" s="16">
        <v>0.0718374395991642</v>
      </c>
    </row>
    <row r="458" ht="15.75" spans="1:22">
      <c r="A458" s="44">
        <v>1241101</v>
      </c>
      <c r="B458" s="9" t="s">
        <v>1167</v>
      </c>
      <c r="C458" s="10">
        <v>0.07885</v>
      </c>
      <c r="D458" s="11">
        <v>0.15371</v>
      </c>
      <c r="E458" s="10">
        <v>0.02236</v>
      </c>
      <c r="F458" s="10">
        <v>0.01304</v>
      </c>
      <c r="G458" s="11">
        <v>0.01645</v>
      </c>
      <c r="H458" s="10">
        <v>0.07052</v>
      </c>
      <c r="I458" s="11">
        <v>0.04694</v>
      </c>
      <c r="J458" s="10">
        <v>0.00935</v>
      </c>
      <c r="K458" s="17">
        <v>0.02086</v>
      </c>
      <c r="L458" s="15" t="s">
        <v>817</v>
      </c>
      <c r="M458" s="15" t="s">
        <v>818</v>
      </c>
      <c r="N458" s="16">
        <v>0.0329237001531228</v>
      </c>
      <c r="O458" s="16">
        <v>0.0605241804998719</v>
      </c>
      <c r="P458" s="16">
        <v>0.0122917855735277</v>
      </c>
      <c r="Q458" s="16">
        <v>0.0271437358262574</v>
      </c>
      <c r="R458" s="16">
        <v>0.0160898690485014</v>
      </c>
      <c r="S458" s="16">
        <v>0.0230031749404273</v>
      </c>
      <c r="T458" s="16">
        <v>0.0110175843314249</v>
      </c>
      <c r="U458" s="16">
        <v>0.0201283436128947</v>
      </c>
      <c r="V458" s="16">
        <v>0.0662403671062877</v>
      </c>
    </row>
    <row r="459" ht="15.75" spans="1:22">
      <c r="A459" s="44">
        <v>1251101</v>
      </c>
      <c r="B459" s="9" t="s">
        <v>1168</v>
      </c>
      <c r="C459" s="10">
        <v>0.1155</v>
      </c>
      <c r="D459" s="11">
        <v>0.15621</v>
      </c>
      <c r="E459" s="10">
        <v>0.03354</v>
      </c>
      <c r="F459" s="10">
        <v>0.11595</v>
      </c>
      <c r="G459" s="11">
        <v>0.12745</v>
      </c>
      <c r="H459" s="10">
        <v>0.0817</v>
      </c>
      <c r="I459" s="11">
        <v>0.09774</v>
      </c>
      <c r="J459" s="10">
        <v>0.06868</v>
      </c>
      <c r="K459" s="17">
        <v>0.11386</v>
      </c>
      <c r="L459" s="15" t="s">
        <v>881</v>
      </c>
      <c r="M459" s="15" t="s">
        <v>882</v>
      </c>
      <c r="N459" s="16">
        <v>0.139208146255247</v>
      </c>
      <c r="O459" s="16">
        <v>0.197579106692087</v>
      </c>
      <c r="P459" s="16">
        <v>0.0879812916346187</v>
      </c>
      <c r="Q459" s="16">
        <v>0.169717617149661</v>
      </c>
      <c r="R459" s="16">
        <v>0.178654764226047</v>
      </c>
      <c r="S459" s="16">
        <v>0.150092941497876</v>
      </c>
      <c r="T459" s="16">
        <v>0.14492146127711</v>
      </c>
      <c r="U459" s="16">
        <v>0.0968515521229468</v>
      </c>
      <c r="V459" s="16">
        <v>0.146902379060297</v>
      </c>
    </row>
    <row r="460" ht="15.75" spans="1:22">
      <c r="A460" s="44">
        <v>1251103</v>
      </c>
      <c r="B460" s="9" t="s">
        <v>1170</v>
      </c>
      <c r="C460" s="10">
        <v>0.06603</v>
      </c>
      <c r="D460" s="11">
        <v>0.06373</v>
      </c>
      <c r="E460" s="10">
        <v>0.11062</v>
      </c>
      <c r="F460" s="10">
        <v>0.03634</v>
      </c>
      <c r="G460" s="11">
        <v>0.12054</v>
      </c>
      <c r="H460" s="10">
        <v>0.07628</v>
      </c>
      <c r="I460" s="11">
        <v>0.04814</v>
      </c>
      <c r="J460" s="10">
        <v>0.06421</v>
      </c>
      <c r="K460" s="17">
        <v>0.05303</v>
      </c>
      <c r="L460" s="15" t="s">
        <v>875</v>
      </c>
      <c r="M460" s="15" t="s">
        <v>876</v>
      </c>
      <c r="N460" s="16">
        <v>0.066230766049601</v>
      </c>
      <c r="O460" s="16">
        <v>0.0859193397647604</v>
      </c>
      <c r="P460" s="16">
        <v>0.0606789339290075</v>
      </c>
      <c r="Q460" s="16">
        <v>0.0543637027053149</v>
      </c>
      <c r="R460" s="16">
        <v>0.0949468146387929</v>
      </c>
      <c r="S460" s="16">
        <v>0.0755370885816724</v>
      </c>
      <c r="T460" s="16">
        <v>0.0450626717176543</v>
      </c>
      <c r="U460" s="16">
        <v>0.0655007005764</v>
      </c>
      <c r="V460" s="16">
        <v>0.194021898126118</v>
      </c>
    </row>
    <row r="461" ht="15.75" spans="1:22">
      <c r="A461" s="44">
        <v>1251104</v>
      </c>
      <c r="B461" s="9" t="s">
        <v>1171</v>
      </c>
      <c r="C461" s="10">
        <v>0.14453</v>
      </c>
      <c r="D461" s="11">
        <v>0.24107</v>
      </c>
      <c r="E461" s="10">
        <v>0.05144</v>
      </c>
      <c r="F461" s="10">
        <v>0.14551</v>
      </c>
      <c r="G461" s="11">
        <v>0.15314</v>
      </c>
      <c r="H461" s="10">
        <v>0.0802</v>
      </c>
      <c r="I461" s="11">
        <v>0.04483</v>
      </c>
      <c r="J461" s="10">
        <v>0.0714</v>
      </c>
      <c r="K461" s="17">
        <v>0.1674</v>
      </c>
      <c r="L461" s="15" t="s">
        <v>877</v>
      </c>
      <c r="M461" s="15" t="s">
        <v>878</v>
      </c>
      <c r="N461" s="16">
        <v>0.154298106279132</v>
      </c>
      <c r="O461" s="16">
        <v>0.208263548940439</v>
      </c>
      <c r="P461" s="16">
        <v>0.094907865399503</v>
      </c>
      <c r="Q461" s="16">
        <v>0.113453232244229</v>
      </c>
      <c r="R461" s="16">
        <v>0.17465475481994</v>
      </c>
      <c r="S461" s="16">
        <v>0.246363271056258</v>
      </c>
      <c r="T461" s="16">
        <v>0.177558917616098</v>
      </c>
      <c r="U461" s="16">
        <v>0.131084945371449</v>
      </c>
      <c r="V461" s="16">
        <v>0.0370050940039311</v>
      </c>
    </row>
    <row r="462" ht="15.75" spans="1:11">
      <c r="A462" s="44">
        <v>1251105</v>
      </c>
      <c r="B462" s="9" t="s">
        <v>1172</v>
      </c>
      <c r="C462" s="10">
        <v>0.15128</v>
      </c>
      <c r="D462" s="11">
        <v>0.39641</v>
      </c>
      <c r="E462" s="10">
        <v>0.00199</v>
      </c>
      <c r="F462" s="10">
        <v>0</v>
      </c>
      <c r="G462" s="11">
        <v>0.01005</v>
      </c>
      <c r="H462" s="10">
        <v>0</v>
      </c>
      <c r="I462" s="11">
        <v>0.0133</v>
      </c>
      <c r="J462" s="10">
        <v>0</v>
      </c>
      <c r="K462" s="17">
        <v>0</v>
      </c>
    </row>
  </sheetData>
  <autoFilter ref="A1:V485">
    <extLst/>
  </autoFilter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1"/>
  <sheetViews>
    <sheetView workbookViewId="0">
      <selection activeCell="A1" sqref="$A1:$XFD1048576"/>
    </sheetView>
  </sheetViews>
  <sheetFormatPr defaultColWidth="9.14285714285714" defaultRowHeight="15"/>
  <cols>
    <col min="1" max="1" width="9" style="1" customWidth="1"/>
    <col min="2" max="2" width="72.1428571428571" style="1" customWidth="1"/>
    <col min="3" max="3" width="12.2857142857143" style="1" customWidth="1"/>
    <col min="4" max="4" width="8.57142857142857" style="1" customWidth="1"/>
    <col min="5" max="5" width="8.14285714285714" style="1" customWidth="1"/>
    <col min="6" max="6" width="8.57142857142857" style="1" customWidth="1"/>
    <col min="7" max="7" width="9.14285714285714" style="1" customWidth="1"/>
    <col min="8" max="8" width="9.71428571428571" style="1" customWidth="1"/>
    <col min="9" max="11" width="9.14285714285714" style="1" customWidth="1"/>
    <col min="12" max="12" width="12.1428571428571" customWidth="1"/>
    <col min="13" max="13" width="61.4285714285714" customWidth="1"/>
    <col min="14" max="22" width="12.7142857142857" customWidth="1"/>
  </cols>
  <sheetData>
    <row r="1" s="1" customFormat="1" ht="17.25" spans="1:22">
      <c r="A1" s="2" t="s">
        <v>885</v>
      </c>
      <c r="B1" s="2" t="s">
        <v>1</v>
      </c>
      <c r="C1" s="3" t="s">
        <v>886</v>
      </c>
      <c r="D1" s="4" t="s">
        <v>887</v>
      </c>
      <c r="E1" s="5" t="s">
        <v>888</v>
      </c>
      <c r="F1" s="4" t="s">
        <v>889</v>
      </c>
      <c r="G1" s="5" t="s">
        <v>890</v>
      </c>
      <c r="H1" s="4" t="s">
        <v>891</v>
      </c>
      <c r="I1" s="5" t="s">
        <v>892</v>
      </c>
      <c r="J1" s="4" t="s">
        <v>893</v>
      </c>
      <c r="K1" s="5" t="s">
        <v>894</v>
      </c>
      <c r="L1" s="13" t="s">
        <v>0</v>
      </c>
      <c r="M1" s="13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8</v>
      </c>
      <c r="U1" s="13" t="s">
        <v>9</v>
      </c>
      <c r="V1" s="13" t="s">
        <v>10</v>
      </c>
    </row>
    <row r="2" ht="15.75" spans="1:22">
      <c r="A2" s="43">
        <v>111101</v>
      </c>
      <c r="B2" s="6" t="s">
        <v>895</v>
      </c>
      <c r="C2" s="7">
        <v>0.63244</v>
      </c>
      <c r="D2" s="8">
        <v>0.43184</v>
      </c>
      <c r="E2" s="7">
        <v>0.73146</v>
      </c>
      <c r="F2" s="7">
        <v>0.81872</v>
      </c>
      <c r="G2" s="8">
        <v>0.62071</v>
      </c>
      <c r="H2" s="7">
        <v>0.60462</v>
      </c>
      <c r="I2" s="8">
        <v>0.90681</v>
      </c>
      <c r="J2" s="7">
        <v>0.7166</v>
      </c>
      <c r="K2" s="14">
        <v>0.64595</v>
      </c>
      <c r="L2" s="15" t="s">
        <v>11</v>
      </c>
      <c r="M2" s="15" t="s">
        <v>12</v>
      </c>
      <c r="N2" s="16">
        <v>0.522366964214768</v>
      </c>
      <c r="O2" s="16">
        <v>0.399290834395241</v>
      </c>
      <c r="P2" s="16">
        <v>0.633111657542982</v>
      </c>
      <c r="Q2" s="16">
        <v>0.584736648339594</v>
      </c>
      <c r="R2" s="16">
        <v>0.540575747792999</v>
      </c>
      <c r="S2" s="16">
        <v>0.475226098329291</v>
      </c>
      <c r="T2" s="16">
        <v>0.635752829698914</v>
      </c>
      <c r="U2" s="16">
        <v>0.591209014421989</v>
      </c>
      <c r="V2" s="16">
        <v>0.495419135041318</v>
      </c>
    </row>
    <row r="3" ht="15.75" spans="1:22">
      <c r="A3" s="44">
        <v>111201</v>
      </c>
      <c r="B3" s="9" t="s">
        <v>896</v>
      </c>
      <c r="C3" s="10">
        <v>0.17119</v>
      </c>
      <c r="D3" s="11">
        <v>0.05519</v>
      </c>
      <c r="E3" s="10">
        <v>0.05067</v>
      </c>
      <c r="F3" s="10">
        <v>0.57357</v>
      </c>
      <c r="G3" s="11">
        <v>0.11033</v>
      </c>
      <c r="H3" s="10">
        <v>0.18568</v>
      </c>
      <c r="I3" s="11">
        <v>0.25586</v>
      </c>
      <c r="J3" s="10">
        <v>0.26034</v>
      </c>
      <c r="K3" s="17">
        <v>0.12268</v>
      </c>
      <c r="L3" s="15" t="s">
        <v>15</v>
      </c>
      <c r="M3" s="15" t="s">
        <v>16</v>
      </c>
      <c r="N3" s="16">
        <v>0.0559046290929404</v>
      </c>
      <c r="O3" s="16">
        <v>0.0724270429909159</v>
      </c>
      <c r="P3" s="16">
        <v>0.0286207481332931</v>
      </c>
      <c r="Q3" s="16">
        <v>0.067726643571937</v>
      </c>
      <c r="R3" s="16">
        <v>0.0534498032210676</v>
      </c>
      <c r="S3" s="16">
        <v>0.066433859952415</v>
      </c>
      <c r="T3" s="16">
        <v>0.0460016719204968</v>
      </c>
      <c r="U3" s="16">
        <v>0.0331788826751113</v>
      </c>
      <c r="V3" s="16">
        <v>0.0505453977628091</v>
      </c>
    </row>
    <row r="4" ht="15.75" spans="1:22">
      <c r="A4" s="44"/>
      <c r="B4" s="9"/>
      <c r="C4" s="10"/>
      <c r="D4" s="11"/>
      <c r="E4" s="10"/>
      <c r="F4" s="10"/>
      <c r="G4" s="11"/>
      <c r="H4" s="10"/>
      <c r="I4" s="11"/>
      <c r="J4" s="10"/>
      <c r="K4" s="19"/>
      <c r="L4" s="15" t="s">
        <v>17</v>
      </c>
      <c r="M4" s="15" t="s">
        <v>18</v>
      </c>
      <c r="N4" s="16">
        <v>0.170135799350814</v>
      </c>
      <c r="O4" s="16">
        <v>0.0392117202504138</v>
      </c>
      <c r="P4" s="16">
        <v>0.0976143237844037</v>
      </c>
      <c r="Q4" s="16">
        <v>0.305299105367955</v>
      </c>
      <c r="R4" s="16">
        <v>0.122737503966878</v>
      </c>
      <c r="S4" s="16">
        <v>0.0901706665574511</v>
      </c>
      <c r="T4" s="16">
        <v>0.226657944623841</v>
      </c>
      <c r="U4" s="16">
        <v>0.47076695785045</v>
      </c>
      <c r="V4" s="16">
        <v>0.178284830949331</v>
      </c>
    </row>
    <row r="5" ht="15.75" spans="1:22">
      <c r="A5" s="44"/>
      <c r="B5" s="9"/>
      <c r="C5" s="10"/>
      <c r="D5" s="11"/>
      <c r="E5" s="10"/>
      <c r="F5" s="10"/>
      <c r="G5" s="11"/>
      <c r="H5" s="10"/>
      <c r="I5" s="11"/>
      <c r="J5" s="10"/>
      <c r="K5" s="19"/>
      <c r="L5" s="15"/>
      <c r="M5" s="15"/>
      <c r="N5" s="18">
        <f>SUM(N3:N4)</f>
        <v>0.226040428443754</v>
      </c>
      <c r="O5" s="18">
        <f>SUM(O3:O4)</f>
        <v>0.11163876324133</v>
      </c>
      <c r="P5" s="18">
        <f t="shared" ref="O5:V5" si="0">SUM(P3:P4)</f>
        <v>0.126235071917697</v>
      </c>
      <c r="Q5" s="18">
        <f t="shared" si="0"/>
        <v>0.373025748939892</v>
      </c>
      <c r="R5" s="18">
        <f t="shared" si="0"/>
        <v>0.176187307187946</v>
      </c>
      <c r="S5" s="18">
        <f t="shared" si="0"/>
        <v>0.156604526509866</v>
      </c>
      <c r="T5" s="18">
        <f t="shared" si="0"/>
        <v>0.272659616544338</v>
      </c>
      <c r="U5" s="18">
        <f t="shared" si="0"/>
        <v>0.503945840525561</v>
      </c>
      <c r="V5" s="18">
        <f t="shared" si="0"/>
        <v>0.22883022871214</v>
      </c>
    </row>
    <row r="6" ht="15.75" spans="1:22">
      <c r="A6" s="45"/>
      <c r="B6" s="28"/>
      <c r="C6" s="35"/>
      <c r="D6" s="36"/>
      <c r="E6" s="35"/>
      <c r="F6" s="35"/>
      <c r="G6" s="36"/>
      <c r="H6" s="35"/>
      <c r="I6" s="36"/>
      <c r="J6" s="35"/>
      <c r="K6" s="37"/>
      <c r="L6" s="15" t="s">
        <v>19</v>
      </c>
      <c r="M6" s="15" t="s">
        <v>20</v>
      </c>
      <c r="N6" s="16">
        <v>0.143783212432974</v>
      </c>
      <c r="O6" s="16">
        <v>0.0664825035023295</v>
      </c>
      <c r="P6" s="16">
        <v>0.264060953622765</v>
      </c>
      <c r="Q6" s="16">
        <v>0.124728488546231</v>
      </c>
      <c r="R6" s="16">
        <v>0.137029735683092</v>
      </c>
      <c r="S6" s="16">
        <v>0.112615779825893</v>
      </c>
      <c r="T6" s="16">
        <v>0.184650206675969</v>
      </c>
      <c r="U6" s="16">
        <v>0.271237131728769</v>
      </c>
      <c r="V6" s="16">
        <v>0.0796546604923059</v>
      </c>
    </row>
    <row r="7" ht="15.75" spans="1:22">
      <c r="A7" s="44">
        <v>111202</v>
      </c>
      <c r="B7" s="9" t="s">
        <v>897</v>
      </c>
      <c r="C7" s="10">
        <v>1.33671</v>
      </c>
      <c r="D7" s="11">
        <v>0.15616</v>
      </c>
      <c r="E7" s="10">
        <v>3.23316</v>
      </c>
      <c r="F7" s="10">
        <v>1.13425</v>
      </c>
      <c r="G7" s="11">
        <v>1.46277</v>
      </c>
      <c r="H7" s="10">
        <v>1.36251</v>
      </c>
      <c r="I7" s="11">
        <v>2.47389</v>
      </c>
      <c r="J7" s="10">
        <v>2.77382</v>
      </c>
      <c r="K7" s="19">
        <v>1.16217</v>
      </c>
      <c r="L7" s="15" t="s">
        <v>13</v>
      </c>
      <c r="M7" s="15" t="s">
        <v>14</v>
      </c>
      <c r="N7" s="16">
        <v>0.711087208966818</v>
      </c>
      <c r="O7" s="16">
        <v>0.130256038666496</v>
      </c>
      <c r="P7" s="16">
        <v>1.7094163910871</v>
      </c>
      <c r="Q7" s="16">
        <v>0.606052532989712</v>
      </c>
      <c r="R7" s="16">
        <v>0.778384118751367</v>
      </c>
      <c r="S7" s="16">
        <v>0.570492379494427</v>
      </c>
      <c r="T7" s="16">
        <v>1.09901918451428</v>
      </c>
      <c r="U7" s="16">
        <v>1.18009441218191</v>
      </c>
      <c r="V7" s="16">
        <v>0.473954356938171</v>
      </c>
    </row>
    <row r="8" ht="15.75" spans="1:22">
      <c r="A8" s="44">
        <v>111203</v>
      </c>
      <c r="B8" s="9" t="s">
        <v>898</v>
      </c>
      <c r="C8" s="10">
        <v>0.93761</v>
      </c>
      <c r="D8" s="11">
        <v>0.48345</v>
      </c>
      <c r="E8" s="10">
        <v>1.52356</v>
      </c>
      <c r="F8" s="10">
        <v>0.86876</v>
      </c>
      <c r="G8" s="11">
        <v>1.22285</v>
      </c>
      <c r="H8" s="10">
        <v>0.83802</v>
      </c>
      <c r="I8" s="11">
        <v>1.30609</v>
      </c>
      <c r="J8" s="10">
        <v>1.51495</v>
      </c>
      <c r="K8" s="19">
        <v>1.21173</v>
      </c>
      <c r="L8" s="15" t="s">
        <v>33</v>
      </c>
      <c r="M8" s="15" t="s">
        <v>34</v>
      </c>
      <c r="N8" s="16">
        <v>0.198206505425178</v>
      </c>
      <c r="O8" s="16">
        <v>0.299730337310501</v>
      </c>
      <c r="P8" s="16">
        <v>0.122674290624059</v>
      </c>
      <c r="Q8" s="16">
        <v>0.171134696678162</v>
      </c>
      <c r="R8" s="16">
        <v>0.207281874553026</v>
      </c>
      <c r="S8" s="16">
        <v>0.198003577415641</v>
      </c>
      <c r="T8" s="16">
        <v>0.130931247763412</v>
      </c>
      <c r="U8" s="16">
        <v>0.155155975376583</v>
      </c>
      <c r="V8" s="16">
        <v>0.112655526758225</v>
      </c>
    </row>
    <row r="9" ht="15.75" spans="1:22">
      <c r="A9" s="45"/>
      <c r="B9" s="28"/>
      <c r="C9" s="12"/>
      <c r="D9" s="11"/>
      <c r="E9" s="10"/>
      <c r="F9" s="10"/>
      <c r="G9" s="11"/>
      <c r="H9" s="10"/>
      <c r="I9" s="11"/>
      <c r="J9" s="10"/>
      <c r="K9" s="19"/>
      <c r="L9" s="15" t="s">
        <v>35</v>
      </c>
      <c r="M9" s="15" t="s">
        <v>36</v>
      </c>
      <c r="N9" s="16">
        <v>0.0878113231525527</v>
      </c>
      <c r="O9" s="16">
        <v>0.0444725661005251</v>
      </c>
      <c r="P9" s="16">
        <v>0.14005315186033</v>
      </c>
      <c r="Q9" s="16">
        <v>0.076876146739014</v>
      </c>
      <c r="R9" s="16">
        <v>0.0649344432858806</v>
      </c>
      <c r="S9" s="16">
        <v>0.0696681247916414</v>
      </c>
      <c r="T9" s="16">
        <v>0.10939439760783</v>
      </c>
      <c r="U9" s="16">
        <v>0.169614361741132</v>
      </c>
      <c r="V9" s="16">
        <v>0.0717348994416004</v>
      </c>
    </row>
    <row r="10" ht="15.75" spans="1:22">
      <c r="A10" s="44">
        <v>111301</v>
      </c>
      <c r="B10" s="9" t="s">
        <v>899</v>
      </c>
      <c r="C10" s="12">
        <v>2.61053</v>
      </c>
      <c r="D10" s="11">
        <v>2.8908</v>
      </c>
      <c r="E10" s="10">
        <v>1.71841</v>
      </c>
      <c r="F10" s="10">
        <v>2.92135</v>
      </c>
      <c r="G10" s="11">
        <v>3.1601</v>
      </c>
      <c r="H10" s="10">
        <v>3.3989</v>
      </c>
      <c r="I10" s="11">
        <v>2.1178</v>
      </c>
      <c r="J10" s="10">
        <v>1.7701</v>
      </c>
      <c r="K10" s="19">
        <v>1.89535</v>
      </c>
      <c r="L10" s="15" t="s">
        <v>21</v>
      </c>
      <c r="M10" s="15" t="s">
        <v>22</v>
      </c>
      <c r="N10" s="16">
        <v>1.07753793325098</v>
      </c>
      <c r="O10" s="16">
        <v>1.84889236596452</v>
      </c>
      <c r="P10" s="16">
        <v>0.340962075170755</v>
      </c>
      <c r="Q10" s="16">
        <v>0.86905182853746</v>
      </c>
      <c r="R10" s="16">
        <v>0.925663858015034</v>
      </c>
      <c r="S10" s="16">
        <v>1.47087944729685</v>
      </c>
      <c r="T10" s="16">
        <v>0.673608612024986</v>
      </c>
      <c r="U10" s="16">
        <v>0.298144093386393</v>
      </c>
      <c r="V10" s="16">
        <v>0.529631279370349</v>
      </c>
    </row>
    <row r="11" ht="15.75" spans="1:22">
      <c r="A11" s="44"/>
      <c r="B11" s="9"/>
      <c r="C11" s="12"/>
      <c r="D11" s="11"/>
      <c r="E11" s="10"/>
      <c r="F11" s="10"/>
      <c r="G11" s="11"/>
      <c r="H11" s="10"/>
      <c r="I11" s="11"/>
      <c r="J11" s="10"/>
      <c r="K11" s="19"/>
      <c r="L11" s="15" t="s">
        <v>23</v>
      </c>
      <c r="M11" s="15" t="s">
        <v>24</v>
      </c>
      <c r="N11" s="16">
        <v>1.06982645778843</v>
      </c>
      <c r="O11" s="16">
        <v>0.692206742810064</v>
      </c>
      <c r="P11" s="16">
        <v>0.824336979274831</v>
      </c>
      <c r="Q11" s="16">
        <v>1.23877244462562</v>
      </c>
      <c r="R11" s="16">
        <v>1.58684238341037</v>
      </c>
      <c r="S11" s="16">
        <v>1.20502817711982</v>
      </c>
      <c r="T11" s="16">
        <v>1.32149274096059</v>
      </c>
      <c r="U11" s="16">
        <v>1.17718379852573</v>
      </c>
      <c r="V11" s="16">
        <v>1.00059519712833</v>
      </c>
    </row>
    <row r="12" ht="15.75" spans="1:22">
      <c r="A12" s="44"/>
      <c r="B12" s="9"/>
      <c r="C12" s="12"/>
      <c r="D12" s="11"/>
      <c r="E12" s="10"/>
      <c r="F12" s="10"/>
      <c r="G12" s="11"/>
      <c r="H12" s="10"/>
      <c r="I12" s="11"/>
      <c r="J12" s="10"/>
      <c r="K12" s="19"/>
      <c r="L12" s="15"/>
      <c r="M12" s="15"/>
      <c r="N12" s="18">
        <f>SUM(N10:N11)</f>
        <v>2.14736439103941</v>
      </c>
      <c r="O12" s="18">
        <f t="shared" ref="O12:V12" si="1">SUM(O10:O11)</f>
        <v>2.54109910877458</v>
      </c>
      <c r="P12" s="18">
        <f t="shared" si="1"/>
        <v>1.16529905444559</v>
      </c>
      <c r="Q12" s="18">
        <f t="shared" si="1"/>
        <v>2.10782427316308</v>
      </c>
      <c r="R12" s="18">
        <f t="shared" si="1"/>
        <v>2.5125062414254</v>
      </c>
      <c r="S12" s="18">
        <f t="shared" si="1"/>
        <v>2.67590762441667</v>
      </c>
      <c r="T12" s="18">
        <f t="shared" si="1"/>
        <v>1.99510135298558</v>
      </c>
      <c r="U12" s="18">
        <f t="shared" si="1"/>
        <v>1.47532789191212</v>
      </c>
      <c r="V12" s="18">
        <f t="shared" si="1"/>
        <v>1.53022647649868</v>
      </c>
    </row>
    <row r="13" ht="15.75" spans="1:22">
      <c r="A13" s="44">
        <v>111302</v>
      </c>
      <c r="B13" s="9" t="s">
        <v>900</v>
      </c>
      <c r="C13" s="12">
        <v>0.08589</v>
      </c>
      <c r="D13" s="11">
        <v>0.06658</v>
      </c>
      <c r="E13" s="10">
        <v>0.12563</v>
      </c>
      <c r="F13" s="10">
        <v>0.09351</v>
      </c>
      <c r="G13" s="11">
        <v>0.10447</v>
      </c>
      <c r="H13" s="10">
        <v>0.08274</v>
      </c>
      <c r="I13" s="11">
        <v>0.07234</v>
      </c>
      <c r="J13" s="10">
        <v>0.12103</v>
      </c>
      <c r="K13" s="19">
        <v>0.15265</v>
      </c>
      <c r="L13" s="15" t="s">
        <v>25</v>
      </c>
      <c r="M13" s="15" t="s">
        <v>26</v>
      </c>
      <c r="N13" s="16">
        <v>0.146922489231234</v>
      </c>
      <c r="O13" s="16">
        <v>0.117376946636628</v>
      </c>
      <c r="P13" s="16">
        <v>0.167880636884501</v>
      </c>
      <c r="Q13" s="16">
        <v>0.194069716385252</v>
      </c>
      <c r="R13" s="16">
        <v>0.201921260510667</v>
      </c>
      <c r="S13" s="16">
        <v>0.101523290408725</v>
      </c>
      <c r="T13" s="16">
        <v>0.136614919311648</v>
      </c>
      <c r="U13" s="16">
        <v>0.14999724043001</v>
      </c>
      <c r="V13" s="16">
        <v>0.331079858386257</v>
      </c>
    </row>
    <row r="14" ht="15.75" spans="1:22">
      <c r="A14" s="44">
        <v>111303</v>
      </c>
      <c r="B14" s="9" t="s">
        <v>901</v>
      </c>
      <c r="C14" s="12">
        <v>0.1179</v>
      </c>
      <c r="D14" s="11">
        <v>0.1609</v>
      </c>
      <c r="E14" s="10">
        <v>0.04247</v>
      </c>
      <c r="F14" s="10">
        <v>0.1314</v>
      </c>
      <c r="G14" s="11">
        <v>0.09898</v>
      </c>
      <c r="H14" s="10">
        <v>0.0998</v>
      </c>
      <c r="I14" s="11">
        <v>0.04891</v>
      </c>
      <c r="J14" s="10">
        <v>0.07132</v>
      </c>
      <c r="K14" s="19">
        <v>0.30047</v>
      </c>
      <c r="L14" s="15" t="s">
        <v>29</v>
      </c>
      <c r="M14" s="15" t="s">
        <v>30</v>
      </c>
      <c r="N14" s="16">
        <v>0.0648051819540692</v>
      </c>
      <c r="O14" s="16">
        <v>0.0527812938078436</v>
      </c>
      <c r="P14" s="16">
        <v>0.0540141122071544</v>
      </c>
      <c r="Q14" s="16">
        <v>0.120088945516356</v>
      </c>
      <c r="R14" s="16">
        <v>0.141449975823586</v>
      </c>
      <c r="S14" s="16">
        <v>0.0504315337679971</v>
      </c>
      <c r="T14" s="16">
        <v>0.0420691730844826</v>
      </c>
      <c r="U14" s="16">
        <v>0.0675148023111364</v>
      </c>
      <c r="V14" s="16">
        <v>0.0688856144973468</v>
      </c>
    </row>
    <row r="15" ht="15.75" spans="1:22">
      <c r="A15" s="44"/>
      <c r="B15" s="9"/>
      <c r="C15" s="12"/>
      <c r="D15" s="11"/>
      <c r="E15" s="10"/>
      <c r="F15" s="10"/>
      <c r="G15" s="11"/>
      <c r="H15" s="10"/>
      <c r="I15" s="11"/>
      <c r="J15" s="10"/>
      <c r="K15" s="19"/>
      <c r="L15" s="15" t="s">
        <v>31</v>
      </c>
      <c r="M15" s="15" t="s">
        <v>32</v>
      </c>
      <c r="N15" s="16">
        <v>0.174884548269732</v>
      </c>
      <c r="O15" s="16">
        <v>0.188594582984802</v>
      </c>
      <c r="P15" s="16">
        <v>0.144355074485454</v>
      </c>
      <c r="Q15" s="16">
        <v>0.165077912053882</v>
      </c>
      <c r="R15" s="16">
        <v>0.269245338482826</v>
      </c>
      <c r="S15" s="16">
        <v>0.164693761640754</v>
      </c>
      <c r="T15" s="16">
        <v>0.178858361749814</v>
      </c>
      <c r="U15" s="16">
        <v>0.0947965166616236</v>
      </c>
      <c r="V15" s="16">
        <v>0.215305063646858</v>
      </c>
    </row>
    <row r="16" ht="15.75" spans="1:22">
      <c r="A16" s="44"/>
      <c r="B16" s="9"/>
      <c r="C16" s="12"/>
      <c r="D16" s="11"/>
      <c r="E16" s="10"/>
      <c r="F16" s="10"/>
      <c r="G16" s="11"/>
      <c r="H16" s="10"/>
      <c r="I16" s="11"/>
      <c r="J16" s="10"/>
      <c r="K16" s="19"/>
      <c r="L16" s="15"/>
      <c r="M16" s="15"/>
      <c r="N16" s="18">
        <f>SUM(N14:N15)</f>
        <v>0.239689730223801</v>
      </c>
      <c r="O16" s="18">
        <f t="shared" ref="N16:V16" si="2">SUM(O14:O15)</f>
        <v>0.241375876792646</v>
      </c>
      <c r="P16" s="18">
        <f t="shared" si="2"/>
        <v>0.198369186692608</v>
      </c>
      <c r="Q16" s="18">
        <f t="shared" si="2"/>
        <v>0.285166857570238</v>
      </c>
      <c r="R16" s="18">
        <f t="shared" si="2"/>
        <v>0.410695314306412</v>
      </c>
      <c r="S16" s="18">
        <f t="shared" si="2"/>
        <v>0.215125295408751</v>
      </c>
      <c r="T16" s="18">
        <f t="shared" si="2"/>
        <v>0.220927534834297</v>
      </c>
      <c r="U16" s="18">
        <f t="shared" si="2"/>
        <v>0.16231131897276</v>
      </c>
      <c r="V16" s="18">
        <f t="shared" si="2"/>
        <v>0.284190678144205</v>
      </c>
    </row>
    <row r="17" ht="15.75" spans="1:22">
      <c r="A17" s="44">
        <v>111401</v>
      </c>
      <c r="B17" s="9" t="s">
        <v>902</v>
      </c>
      <c r="C17" s="12">
        <v>0.47925</v>
      </c>
      <c r="D17" s="11">
        <v>0.36849</v>
      </c>
      <c r="E17" s="10">
        <v>0.69033</v>
      </c>
      <c r="F17" s="10">
        <v>0.34751</v>
      </c>
      <c r="G17" s="11">
        <v>0.36292</v>
      </c>
      <c r="H17" s="10">
        <v>0.59937</v>
      </c>
      <c r="I17" s="11">
        <v>0.69342</v>
      </c>
      <c r="J17" s="10">
        <v>0.49894</v>
      </c>
      <c r="K17" s="19">
        <v>0.29926</v>
      </c>
      <c r="L17" s="15" t="s">
        <v>37</v>
      </c>
      <c r="M17" s="15" t="s">
        <v>38</v>
      </c>
      <c r="N17" s="16">
        <v>0.186721511568784</v>
      </c>
      <c r="O17" s="16">
        <v>0.202347894455012</v>
      </c>
      <c r="P17" s="16">
        <v>0.139633396468488</v>
      </c>
      <c r="Q17" s="16">
        <v>0.192120265622979</v>
      </c>
      <c r="R17" s="16">
        <v>0.211042863226036</v>
      </c>
      <c r="S17" s="16">
        <v>0.189427521561817</v>
      </c>
      <c r="T17" s="16">
        <v>0.203753812071001</v>
      </c>
      <c r="U17" s="16">
        <v>0.124326059133283</v>
      </c>
      <c r="V17" s="16">
        <v>0.211114692702568</v>
      </c>
    </row>
    <row r="18" ht="15.75" spans="1:22">
      <c r="A18" s="44"/>
      <c r="B18" s="9"/>
      <c r="C18" s="12"/>
      <c r="D18" s="11"/>
      <c r="E18" s="10"/>
      <c r="F18" s="10"/>
      <c r="G18" s="11"/>
      <c r="H18" s="10"/>
      <c r="I18" s="11"/>
      <c r="J18" s="10"/>
      <c r="K18" s="19"/>
      <c r="L18" s="15" t="s">
        <v>39</v>
      </c>
      <c r="M18" s="15" t="s">
        <v>40</v>
      </c>
      <c r="N18" s="16">
        <v>0.253385840321012</v>
      </c>
      <c r="O18" s="16">
        <v>0.0985569570396615</v>
      </c>
      <c r="P18" s="16">
        <v>0.435559515361875</v>
      </c>
      <c r="Q18" s="16">
        <v>0.100627446443426</v>
      </c>
      <c r="R18" s="16">
        <v>0.161708981496827</v>
      </c>
      <c r="S18" s="16">
        <v>0.269135681626657</v>
      </c>
      <c r="T18" s="16">
        <v>0.399913421187657</v>
      </c>
      <c r="U18" s="16">
        <v>0.482741321763986</v>
      </c>
      <c r="V18" s="16">
        <v>0.0886620758292075</v>
      </c>
    </row>
    <row r="19" ht="15.75" spans="1:22">
      <c r="A19" s="45"/>
      <c r="B19" s="28"/>
      <c r="C19" s="12"/>
      <c r="D19" s="11"/>
      <c r="E19" s="10"/>
      <c r="F19" s="10"/>
      <c r="G19" s="11"/>
      <c r="H19" s="10"/>
      <c r="I19" s="11"/>
      <c r="J19" s="10"/>
      <c r="K19" s="19"/>
      <c r="L19" s="15" t="s">
        <v>41</v>
      </c>
      <c r="M19" s="15" t="s">
        <v>42</v>
      </c>
      <c r="N19" s="16">
        <v>0.0718232464041151</v>
      </c>
      <c r="O19" s="16">
        <v>0.0579515999645339</v>
      </c>
      <c r="P19" s="16">
        <v>0.0972061212093571</v>
      </c>
      <c r="Q19" s="16">
        <v>0.0739574366592307</v>
      </c>
      <c r="R19" s="16">
        <v>0.0657413893019937</v>
      </c>
      <c r="S19" s="16">
        <v>0.0986714013726088</v>
      </c>
      <c r="T19" s="16">
        <v>0.0921959344156567</v>
      </c>
      <c r="U19" s="16">
        <v>0.0459079404322886</v>
      </c>
      <c r="V19" s="16">
        <v>0.0389882771187188</v>
      </c>
    </row>
    <row r="20" ht="15.75" spans="1:22">
      <c r="A20" s="44"/>
      <c r="B20" s="9"/>
      <c r="C20" s="12"/>
      <c r="D20" s="11"/>
      <c r="E20" s="10"/>
      <c r="F20" s="10"/>
      <c r="G20" s="11"/>
      <c r="H20" s="10"/>
      <c r="I20" s="11"/>
      <c r="J20" s="10"/>
      <c r="K20" s="19"/>
      <c r="L20" s="15"/>
      <c r="M20" s="15"/>
      <c r="N20" s="18">
        <f>SUM(N17:N19)</f>
        <v>0.511930598293911</v>
      </c>
      <c r="O20" s="18">
        <f t="shared" ref="O20:V20" si="3">SUM(O17:O19)</f>
        <v>0.358856451459207</v>
      </c>
      <c r="P20" s="18">
        <f t="shared" si="3"/>
        <v>0.67239903303972</v>
      </c>
      <c r="Q20" s="18">
        <f t="shared" si="3"/>
        <v>0.366705148725636</v>
      </c>
      <c r="R20" s="18">
        <f t="shared" si="3"/>
        <v>0.438493234024857</v>
      </c>
      <c r="S20" s="18">
        <f t="shared" si="3"/>
        <v>0.557234604561083</v>
      </c>
      <c r="T20" s="18">
        <f t="shared" si="3"/>
        <v>0.695863167674315</v>
      </c>
      <c r="U20" s="18">
        <f t="shared" si="3"/>
        <v>0.652975321329558</v>
      </c>
      <c r="V20" s="18">
        <f t="shared" si="3"/>
        <v>0.338765045650494</v>
      </c>
    </row>
    <row r="21" ht="15.75" spans="1:22">
      <c r="A21" s="44">
        <v>111501</v>
      </c>
      <c r="B21" s="9" t="s">
        <v>903</v>
      </c>
      <c r="C21" s="12">
        <v>3.01265</v>
      </c>
      <c r="D21" s="11">
        <v>1.48132</v>
      </c>
      <c r="E21" s="10">
        <v>6.20816</v>
      </c>
      <c r="F21" s="10">
        <v>3.47737</v>
      </c>
      <c r="G21" s="11">
        <v>5.0026</v>
      </c>
      <c r="H21" s="10">
        <v>2.73324</v>
      </c>
      <c r="I21" s="11">
        <v>2.93625</v>
      </c>
      <c r="J21" s="10">
        <v>5.25565</v>
      </c>
      <c r="K21" s="19">
        <v>4.53669</v>
      </c>
      <c r="L21" s="15" t="s">
        <v>27</v>
      </c>
      <c r="M21" s="15" t="s">
        <v>28</v>
      </c>
      <c r="N21" s="16">
        <v>3.94169235063425</v>
      </c>
      <c r="O21" s="16">
        <v>2.50633162094813</v>
      </c>
      <c r="P21" s="16">
        <v>6.78432226557368</v>
      </c>
      <c r="Q21" s="16">
        <v>4.06218272286528</v>
      </c>
      <c r="R21" s="16">
        <v>4.11604104287718</v>
      </c>
      <c r="S21" s="16">
        <v>4.10394795278152</v>
      </c>
      <c r="T21" s="16">
        <v>4.19411221581182</v>
      </c>
      <c r="U21" s="16">
        <v>5.03151483248302</v>
      </c>
      <c r="V21" s="16">
        <v>4.56431277523198</v>
      </c>
    </row>
    <row r="22" ht="15.75" spans="1:22">
      <c r="A22" s="45"/>
      <c r="B22" s="28"/>
      <c r="C22" s="12"/>
      <c r="D22" s="11"/>
      <c r="E22" s="10"/>
      <c r="F22" s="10"/>
      <c r="G22" s="11"/>
      <c r="H22" s="10"/>
      <c r="I22" s="11"/>
      <c r="J22" s="10"/>
      <c r="K22" s="19"/>
      <c r="L22" s="15" t="s">
        <v>43</v>
      </c>
      <c r="M22" s="15" t="s">
        <v>44</v>
      </c>
      <c r="N22" s="16">
        <v>0.0362861306363003</v>
      </c>
      <c r="O22" s="16">
        <v>0</v>
      </c>
      <c r="P22" s="16">
        <v>0.0896014073614407</v>
      </c>
      <c r="Q22" s="16">
        <v>0.0341748235385978</v>
      </c>
      <c r="R22" s="16">
        <v>0.0314042542223856</v>
      </c>
      <c r="S22" s="16">
        <v>0.0388373351952748</v>
      </c>
      <c r="T22" s="16">
        <v>0.0455384562312414</v>
      </c>
      <c r="U22" s="16">
        <v>0.0517959132849643</v>
      </c>
      <c r="V22" s="16">
        <v>0.137546585426682</v>
      </c>
    </row>
    <row r="23" ht="15.75" spans="1:22">
      <c r="A23" s="44">
        <v>112101</v>
      </c>
      <c r="B23" s="9" t="s">
        <v>904</v>
      </c>
      <c r="C23" s="12">
        <v>2.31192</v>
      </c>
      <c r="D23" s="11">
        <v>1.99461</v>
      </c>
      <c r="E23" s="10">
        <v>2.39466</v>
      </c>
      <c r="F23" s="10">
        <v>1.90755</v>
      </c>
      <c r="G23" s="11">
        <v>1.95994</v>
      </c>
      <c r="H23" s="10">
        <v>2.60293</v>
      </c>
      <c r="I23" s="11">
        <v>3.09141</v>
      </c>
      <c r="J23" s="10">
        <v>2.42926</v>
      </c>
      <c r="K23" s="19">
        <v>1.8113</v>
      </c>
      <c r="L23" s="15" t="s">
        <v>45</v>
      </c>
      <c r="M23" s="15" t="s">
        <v>46</v>
      </c>
      <c r="N23" s="16">
        <v>2.45580792594353</v>
      </c>
      <c r="O23" s="16">
        <v>2.40039297869666</v>
      </c>
      <c r="P23" s="16">
        <v>1.81798403429379</v>
      </c>
      <c r="Q23" s="16">
        <v>1.75734557966602</v>
      </c>
      <c r="R23" s="16">
        <v>2.08905315269522</v>
      </c>
      <c r="S23" s="16">
        <v>2.60528135684564</v>
      </c>
      <c r="T23" s="16">
        <v>3.25822954437195</v>
      </c>
      <c r="U23" s="16">
        <v>2.35491866198298</v>
      </c>
      <c r="V23" s="16">
        <v>1.83705941635108</v>
      </c>
    </row>
    <row r="24" ht="15.75" spans="1:22">
      <c r="A24" s="44">
        <v>112201</v>
      </c>
      <c r="B24" s="9" t="s">
        <v>905</v>
      </c>
      <c r="C24" s="12">
        <v>0.31303</v>
      </c>
      <c r="D24" s="11">
        <v>0.29646</v>
      </c>
      <c r="E24" s="10">
        <v>0.37931</v>
      </c>
      <c r="F24" s="10">
        <v>0.44053</v>
      </c>
      <c r="G24" s="11">
        <v>0.2564</v>
      </c>
      <c r="H24" s="10">
        <v>0.43851</v>
      </c>
      <c r="I24" s="11">
        <v>0.25441</v>
      </c>
      <c r="J24" s="10">
        <v>0.25493</v>
      </c>
      <c r="K24" s="19">
        <v>0.30188</v>
      </c>
      <c r="L24" s="15" t="s">
        <v>47</v>
      </c>
      <c r="M24" s="15" t="s">
        <v>48</v>
      </c>
      <c r="N24" s="16">
        <v>0.620050441473855</v>
      </c>
      <c r="O24" s="16">
        <v>0.676965463732975</v>
      </c>
      <c r="P24" s="16">
        <v>0.939352579065864</v>
      </c>
      <c r="Q24" s="16">
        <v>0.641633216840986</v>
      </c>
      <c r="R24" s="16">
        <v>0.53952116831207</v>
      </c>
      <c r="S24" s="16">
        <v>0.755104586420968</v>
      </c>
      <c r="T24" s="16">
        <v>0.512115416148618</v>
      </c>
      <c r="U24" s="16">
        <v>0.353057481816493</v>
      </c>
      <c r="V24" s="16">
        <v>0.731741547757617</v>
      </c>
    </row>
    <row r="25" ht="15.75" spans="1:22">
      <c r="A25" s="44">
        <v>112301</v>
      </c>
      <c r="B25" s="9" t="s">
        <v>906</v>
      </c>
      <c r="C25" s="12">
        <v>2.34753</v>
      </c>
      <c r="D25" s="11">
        <v>1.92846</v>
      </c>
      <c r="E25" s="10">
        <v>2.16943</v>
      </c>
      <c r="F25" s="10">
        <v>2.45295</v>
      </c>
      <c r="G25" s="11">
        <v>2.35878</v>
      </c>
      <c r="H25" s="10">
        <v>3.1697</v>
      </c>
      <c r="I25" s="11">
        <v>2.63595</v>
      </c>
      <c r="J25" s="10">
        <v>2.53207</v>
      </c>
      <c r="K25" s="19">
        <v>2.25332</v>
      </c>
      <c r="L25" s="15" t="s">
        <v>49</v>
      </c>
      <c r="M25" s="15" t="s">
        <v>50</v>
      </c>
      <c r="N25" s="16">
        <v>3.04439070068694</v>
      </c>
      <c r="O25" s="16">
        <v>2.3710404458811</v>
      </c>
      <c r="P25" s="16">
        <v>3.65865209721943</v>
      </c>
      <c r="Q25" s="16">
        <v>2.83159075930235</v>
      </c>
      <c r="R25" s="16">
        <v>2.93874027851024</v>
      </c>
      <c r="S25" s="16">
        <v>3.14263142933715</v>
      </c>
      <c r="T25" s="16">
        <v>3.68374334432903</v>
      </c>
      <c r="U25" s="16">
        <v>3.27525494847753</v>
      </c>
      <c r="V25" s="16">
        <v>3.55710536550352</v>
      </c>
    </row>
    <row r="26" ht="15.75" spans="1:22">
      <c r="A26" s="45"/>
      <c r="B26" s="28"/>
      <c r="C26" s="12"/>
      <c r="D26" s="11"/>
      <c r="E26" s="10"/>
      <c r="F26" s="10"/>
      <c r="G26" s="11"/>
      <c r="H26" s="10"/>
      <c r="I26" s="11"/>
      <c r="J26" s="10"/>
      <c r="K26" s="19"/>
      <c r="L26" s="15" t="s">
        <v>51</v>
      </c>
      <c r="M26" s="15" t="s">
        <v>52</v>
      </c>
      <c r="N26" s="16">
        <v>0.0997306651545629</v>
      </c>
      <c r="O26" s="16">
        <v>0.111096016665841</v>
      </c>
      <c r="P26" s="16">
        <v>0.141441006251714</v>
      </c>
      <c r="Q26" s="16">
        <v>0.0703754051644494</v>
      </c>
      <c r="R26" s="16">
        <v>0.105166479142292</v>
      </c>
      <c r="S26" s="16">
        <v>0.106929938582059</v>
      </c>
      <c r="T26" s="16">
        <v>0.113781533927057</v>
      </c>
      <c r="U26" s="16">
        <v>0.0383300225974475</v>
      </c>
      <c r="V26" s="16">
        <v>0.0813597170322694</v>
      </c>
    </row>
    <row r="27" ht="15.75" spans="1:22">
      <c r="A27" s="45"/>
      <c r="B27" s="28"/>
      <c r="C27" s="12"/>
      <c r="D27" s="11"/>
      <c r="E27" s="10"/>
      <c r="F27" s="10"/>
      <c r="G27" s="11"/>
      <c r="H27" s="10"/>
      <c r="I27" s="11"/>
      <c r="J27" s="10"/>
      <c r="K27" s="19"/>
      <c r="L27" s="15" t="s">
        <v>53</v>
      </c>
      <c r="M27" s="15" t="s">
        <v>54</v>
      </c>
      <c r="N27" s="16">
        <v>0.119783518029509</v>
      </c>
      <c r="O27" s="16">
        <v>0.13222566645574</v>
      </c>
      <c r="P27" s="16">
        <v>0.0714479796453648</v>
      </c>
      <c r="Q27" s="16">
        <v>0.0588510802086974</v>
      </c>
      <c r="R27" s="16">
        <v>0.0947430300755024</v>
      </c>
      <c r="S27" s="16">
        <v>0.175415928894791</v>
      </c>
      <c r="T27" s="16">
        <v>0.130845072307077</v>
      </c>
      <c r="U27" s="16">
        <v>0.111979138903324</v>
      </c>
      <c r="V27" s="16">
        <v>0.0810646595531472</v>
      </c>
    </row>
    <row r="28" ht="15.75" spans="1:22">
      <c r="A28" s="44">
        <v>112401</v>
      </c>
      <c r="B28" s="9" t="s">
        <v>907</v>
      </c>
      <c r="C28" s="12">
        <v>0.68868</v>
      </c>
      <c r="D28" s="11">
        <v>0.80052</v>
      </c>
      <c r="E28" s="10">
        <v>0.44663</v>
      </c>
      <c r="F28" s="10">
        <v>0.7033</v>
      </c>
      <c r="G28" s="11">
        <v>0.70799</v>
      </c>
      <c r="H28" s="10">
        <v>0.98314</v>
      </c>
      <c r="I28" s="11">
        <v>0.56998</v>
      </c>
      <c r="J28" s="10">
        <v>0.3171</v>
      </c>
      <c r="K28" s="19">
        <v>0.55662</v>
      </c>
      <c r="L28" s="15" t="s">
        <v>55</v>
      </c>
      <c r="M28" s="15" t="s">
        <v>56</v>
      </c>
      <c r="N28" s="16">
        <v>0.307670363990035</v>
      </c>
      <c r="O28" s="16">
        <v>0.31124674694672</v>
      </c>
      <c r="P28" s="16">
        <v>0.264745208949606</v>
      </c>
      <c r="Q28" s="16">
        <v>0.311134199861927</v>
      </c>
      <c r="R28" s="16">
        <v>0.36619411968753</v>
      </c>
      <c r="S28" s="16">
        <v>0.378303361678952</v>
      </c>
      <c r="T28" s="16">
        <v>0.286350901290041</v>
      </c>
      <c r="U28" s="16">
        <v>0.262340585955825</v>
      </c>
      <c r="V28" s="16">
        <v>0.262116799709608</v>
      </c>
    </row>
    <row r="29" ht="15.75" spans="1:22">
      <c r="A29" s="44"/>
      <c r="B29" s="9"/>
      <c r="C29" s="12"/>
      <c r="D29" s="11"/>
      <c r="E29" s="10"/>
      <c r="F29" s="10"/>
      <c r="G29" s="11"/>
      <c r="H29" s="10"/>
      <c r="I29" s="11"/>
      <c r="J29" s="10"/>
      <c r="K29" s="19"/>
      <c r="L29" s="15" t="s">
        <v>57</v>
      </c>
      <c r="M29" s="15" t="s">
        <v>58</v>
      </c>
      <c r="N29" s="16">
        <v>0.144916207445577</v>
      </c>
      <c r="O29" s="16">
        <v>0.281362646350117</v>
      </c>
      <c r="P29" s="16">
        <v>0.0379624854745525</v>
      </c>
      <c r="Q29" s="16">
        <v>0.123876101000848</v>
      </c>
      <c r="R29" s="16">
        <v>0.0699742483982885</v>
      </c>
      <c r="S29" s="16">
        <v>0.156896089006721</v>
      </c>
      <c r="T29" s="16">
        <v>0.0771744223860917</v>
      </c>
      <c r="U29" s="16">
        <v>0.0639218960785516</v>
      </c>
      <c r="V29" s="16">
        <v>0.0755144946545538</v>
      </c>
    </row>
    <row r="30" ht="15.75" spans="1:22">
      <c r="A30" s="44"/>
      <c r="B30" s="9"/>
      <c r="C30" s="12"/>
      <c r="D30" s="11"/>
      <c r="E30" s="10"/>
      <c r="F30" s="10"/>
      <c r="G30" s="11"/>
      <c r="H30" s="10"/>
      <c r="I30" s="11"/>
      <c r="J30" s="10"/>
      <c r="K30" s="19"/>
      <c r="L30" s="15" t="s">
        <v>59</v>
      </c>
      <c r="M30" s="15" t="s">
        <v>60</v>
      </c>
      <c r="N30" s="16">
        <v>0.291478099820903</v>
      </c>
      <c r="O30" s="16">
        <v>0.335849515084977</v>
      </c>
      <c r="P30" s="16">
        <v>0.18857648213396</v>
      </c>
      <c r="Q30" s="16">
        <v>0.2933733663535</v>
      </c>
      <c r="R30" s="16">
        <v>0.375024979054162</v>
      </c>
      <c r="S30" s="16">
        <v>0.478715003766427</v>
      </c>
      <c r="T30" s="16">
        <v>0.220669806141327</v>
      </c>
      <c r="U30" s="16">
        <v>0.139381843159539</v>
      </c>
      <c r="V30" s="16">
        <v>0.221133161436296</v>
      </c>
    </row>
    <row r="31" ht="15.75" spans="1:22">
      <c r="A31" s="45"/>
      <c r="B31" s="28"/>
      <c r="C31" s="12"/>
      <c r="D31" s="11"/>
      <c r="E31" s="10"/>
      <c r="F31" s="10"/>
      <c r="G31" s="11"/>
      <c r="H31" s="10"/>
      <c r="I31" s="11"/>
      <c r="J31" s="10"/>
      <c r="K31" s="19"/>
      <c r="L31" s="15"/>
      <c r="M31" s="15"/>
      <c r="N31" s="18">
        <f>SUM(N28:N30)</f>
        <v>0.744064671256515</v>
      </c>
      <c r="O31" s="18">
        <f t="shared" ref="N31:V31" si="4">SUM(O28:O30)</f>
        <v>0.928458908381814</v>
      </c>
      <c r="P31" s="18">
        <f t="shared" si="4"/>
        <v>0.491284176558119</v>
      </c>
      <c r="Q31" s="18">
        <f t="shared" si="4"/>
        <v>0.728383667216275</v>
      </c>
      <c r="R31" s="18">
        <f t="shared" si="4"/>
        <v>0.81119334713998</v>
      </c>
      <c r="S31" s="18">
        <f t="shared" si="4"/>
        <v>1.0139144544521</v>
      </c>
      <c r="T31" s="18">
        <f t="shared" si="4"/>
        <v>0.58419512981746</v>
      </c>
      <c r="U31" s="18">
        <f t="shared" si="4"/>
        <v>0.465644325193916</v>
      </c>
      <c r="V31" s="18">
        <f t="shared" si="4"/>
        <v>0.558764455800458</v>
      </c>
    </row>
    <row r="32" ht="15.75" spans="1:22">
      <c r="A32" s="45"/>
      <c r="B32" s="28"/>
      <c r="C32" s="12"/>
      <c r="D32" s="11"/>
      <c r="E32" s="10"/>
      <c r="F32" s="10"/>
      <c r="G32" s="11"/>
      <c r="H32" s="10"/>
      <c r="I32" s="11"/>
      <c r="J32" s="10"/>
      <c r="K32" s="19"/>
      <c r="L32" s="15" t="s">
        <v>61</v>
      </c>
      <c r="M32" s="15" t="s">
        <v>62</v>
      </c>
      <c r="N32" s="16">
        <v>0.0892017083674737</v>
      </c>
      <c r="O32" s="16">
        <v>0.11501286974322</v>
      </c>
      <c r="P32" s="16">
        <v>0.0544165954923061</v>
      </c>
      <c r="Q32" s="16">
        <v>0.104095821415941</v>
      </c>
      <c r="R32" s="16">
        <v>0.0979237618285063</v>
      </c>
      <c r="S32" s="16">
        <v>0.104513914453356</v>
      </c>
      <c r="T32" s="16">
        <v>0.0686324312564583</v>
      </c>
      <c r="U32" s="16">
        <v>0.0470264834003013</v>
      </c>
      <c r="V32" s="16">
        <v>0.0988528767954925</v>
      </c>
    </row>
    <row r="33" ht="15.75" spans="1:22">
      <c r="A33" s="45"/>
      <c r="B33" s="28"/>
      <c r="C33" s="12"/>
      <c r="D33" s="11"/>
      <c r="E33" s="10"/>
      <c r="F33" s="10"/>
      <c r="G33" s="11"/>
      <c r="H33" s="10"/>
      <c r="I33" s="11"/>
      <c r="J33" s="10"/>
      <c r="K33" s="19"/>
      <c r="L33" s="15" t="s">
        <v>63</v>
      </c>
      <c r="M33" s="15" t="s">
        <v>64</v>
      </c>
      <c r="N33" s="16">
        <v>0.054496632054475</v>
      </c>
      <c r="O33" s="16">
        <v>0.0517617344063527</v>
      </c>
      <c r="P33" s="16">
        <v>0.070332756305834</v>
      </c>
      <c r="Q33" s="16">
        <v>0.0547922432001004</v>
      </c>
      <c r="R33" s="16">
        <v>0.0976937681628376</v>
      </c>
      <c r="S33" s="16">
        <v>0.0682553858038837</v>
      </c>
      <c r="T33" s="16">
        <v>0.0353750361826543</v>
      </c>
      <c r="U33" s="16">
        <v>0.0326870078276966</v>
      </c>
      <c r="V33" s="16">
        <v>0.0830337171162977</v>
      </c>
    </row>
    <row r="34" ht="15.75" spans="1:22">
      <c r="A34" s="45"/>
      <c r="B34" s="28"/>
      <c r="C34" s="12"/>
      <c r="D34" s="11"/>
      <c r="E34" s="10"/>
      <c r="F34" s="10"/>
      <c r="G34" s="11"/>
      <c r="H34" s="10"/>
      <c r="I34" s="11"/>
      <c r="J34" s="10"/>
      <c r="K34" s="19"/>
      <c r="L34" s="15" t="s">
        <v>65</v>
      </c>
      <c r="M34" s="15" t="s">
        <v>66</v>
      </c>
      <c r="N34" s="16">
        <v>0.134718265718311</v>
      </c>
      <c r="O34" s="16">
        <v>0.171229697295311</v>
      </c>
      <c r="P34" s="16">
        <v>0.0333464555205076</v>
      </c>
      <c r="Q34" s="16">
        <v>0.244418854088298</v>
      </c>
      <c r="R34" s="16">
        <v>0.141779298482109</v>
      </c>
      <c r="S34" s="16">
        <v>0.170486039720489</v>
      </c>
      <c r="T34" s="16">
        <v>0.0933094507875483</v>
      </c>
      <c r="U34" s="16">
        <v>0.0767195333594572</v>
      </c>
      <c r="V34" s="16">
        <v>0.0914931172959297</v>
      </c>
    </row>
    <row r="35" ht="15.75" spans="1:22">
      <c r="A35" s="44">
        <v>113101</v>
      </c>
      <c r="B35" s="9" t="s">
        <v>908</v>
      </c>
      <c r="C35" s="12">
        <v>0.29265</v>
      </c>
      <c r="D35" s="11">
        <v>0.20503</v>
      </c>
      <c r="E35" s="10">
        <v>0.2667</v>
      </c>
      <c r="F35" s="10">
        <v>0.3097</v>
      </c>
      <c r="G35" s="11">
        <v>0.30011</v>
      </c>
      <c r="H35" s="10">
        <v>0.3738</v>
      </c>
      <c r="I35" s="11">
        <v>0.36988</v>
      </c>
      <c r="J35" s="10">
        <v>0.2002</v>
      </c>
      <c r="K35" s="19">
        <v>0.73209</v>
      </c>
      <c r="L35" s="15" t="s">
        <v>67</v>
      </c>
      <c r="M35" s="15" t="s">
        <v>68</v>
      </c>
      <c r="N35" s="16">
        <v>0.316853948199289</v>
      </c>
      <c r="O35" s="16">
        <v>0.171011135096789</v>
      </c>
      <c r="P35" s="16">
        <v>0.287572727127633</v>
      </c>
      <c r="Q35" s="16">
        <v>0.436730770157896</v>
      </c>
      <c r="R35" s="16">
        <v>0.557106769447225</v>
      </c>
      <c r="S35" s="16">
        <v>0.345423101278744</v>
      </c>
      <c r="T35" s="16">
        <v>0.419177136533259</v>
      </c>
      <c r="U35" s="16">
        <v>0.115659636002622</v>
      </c>
      <c r="V35" s="16">
        <v>0.753926037318735</v>
      </c>
    </row>
    <row r="36" ht="15.75" spans="1:22">
      <c r="A36" s="44"/>
      <c r="B36" s="28"/>
      <c r="C36" s="12"/>
      <c r="D36" s="11"/>
      <c r="E36" s="10"/>
      <c r="F36" s="10"/>
      <c r="G36" s="11"/>
      <c r="H36" s="10"/>
      <c r="I36" s="11"/>
      <c r="J36" s="10"/>
      <c r="K36" s="19"/>
      <c r="L36" s="15" t="s">
        <v>69</v>
      </c>
      <c r="M36" s="15" t="s">
        <v>70</v>
      </c>
      <c r="N36" s="16">
        <v>0.0259357978834172</v>
      </c>
      <c r="O36" s="16">
        <v>0.0019696980336099</v>
      </c>
      <c r="P36" s="16">
        <v>0.00593560169310173</v>
      </c>
      <c r="Q36" s="16">
        <v>0.00257018832602133</v>
      </c>
      <c r="R36" s="16">
        <v>0.0480322972601106</v>
      </c>
      <c r="S36" s="16">
        <v>0.0259727875477825</v>
      </c>
      <c r="T36" s="16">
        <v>0.0628063395052988</v>
      </c>
      <c r="U36" s="16">
        <v>0.0461114679094739</v>
      </c>
      <c r="V36" s="16">
        <v>0.00239625827208875</v>
      </c>
    </row>
    <row r="37" ht="15.75" spans="1:22">
      <c r="A37" s="44"/>
      <c r="B37" s="28"/>
      <c r="C37" s="12"/>
      <c r="D37" s="11"/>
      <c r="E37" s="10"/>
      <c r="F37" s="10"/>
      <c r="G37" s="11"/>
      <c r="H37" s="10"/>
      <c r="I37" s="11"/>
      <c r="J37" s="10"/>
      <c r="K37" s="19"/>
      <c r="L37" s="15" t="s">
        <v>71</v>
      </c>
      <c r="M37" s="15" t="s">
        <v>72</v>
      </c>
      <c r="N37" s="16">
        <v>0.0657230615157763</v>
      </c>
      <c r="O37" s="16">
        <v>0.0748594278984778</v>
      </c>
      <c r="P37" s="16">
        <v>0.0872540786855081</v>
      </c>
      <c r="Q37" s="16">
        <v>0.0711341919006799</v>
      </c>
      <c r="R37" s="16">
        <v>0.0627016318533366</v>
      </c>
      <c r="S37" s="16">
        <v>0.0473875278010143</v>
      </c>
      <c r="T37" s="16">
        <v>0.0481580122004593</v>
      </c>
      <c r="U37" s="16">
        <v>0.0551139339466688</v>
      </c>
      <c r="V37" s="16">
        <v>0.127711684248536</v>
      </c>
    </row>
    <row r="38" ht="15.75" spans="1:22">
      <c r="A38" s="44">
        <v>113201</v>
      </c>
      <c r="B38" s="9" t="s">
        <v>909</v>
      </c>
      <c r="C38" s="12">
        <v>0.02759</v>
      </c>
      <c r="D38" s="11">
        <v>0.01924</v>
      </c>
      <c r="E38" s="10">
        <v>0.00066</v>
      </c>
      <c r="F38" s="10">
        <v>0.0111</v>
      </c>
      <c r="G38" s="11">
        <v>0.02325</v>
      </c>
      <c r="H38" s="10">
        <v>0.02394</v>
      </c>
      <c r="I38" s="11">
        <v>0.06219</v>
      </c>
      <c r="J38" s="10">
        <v>0.0354</v>
      </c>
      <c r="K38" s="19">
        <v>0.01086</v>
      </c>
      <c r="L38" s="15" t="s">
        <v>73</v>
      </c>
      <c r="M38" s="15" t="s">
        <v>74</v>
      </c>
      <c r="N38" s="16">
        <v>0.10435740235487</v>
      </c>
      <c r="O38" s="16">
        <v>0.0521013438711784</v>
      </c>
      <c r="P38" s="16">
        <v>0.0773050155453879</v>
      </c>
      <c r="Q38" s="16">
        <v>0.0737499142807901</v>
      </c>
      <c r="R38" s="16">
        <v>0.0979605139493249</v>
      </c>
      <c r="S38" s="16">
        <v>0.186687931001618</v>
      </c>
      <c r="T38" s="16">
        <v>0.188409896942492</v>
      </c>
      <c r="U38" s="16">
        <v>0.0572713986076554</v>
      </c>
      <c r="V38" s="16">
        <v>0.0956139835191515</v>
      </c>
    </row>
    <row r="39" ht="15.75" spans="1:22">
      <c r="A39" s="44">
        <v>114101</v>
      </c>
      <c r="B39" s="9" t="s">
        <v>910</v>
      </c>
      <c r="C39" s="12">
        <v>0.67302</v>
      </c>
      <c r="D39" s="11">
        <v>0.93159</v>
      </c>
      <c r="E39" s="10">
        <v>0.38895</v>
      </c>
      <c r="F39" s="10">
        <v>0.79202</v>
      </c>
      <c r="G39" s="11">
        <v>0.5086</v>
      </c>
      <c r="H39" s="10">
        <v>0.52709</v>
      </c>
      <c r="I39" s="11">
        <v>0.49631</v>
      </c>
      <c r="J39" s="10">
        <v>0.36492</v>
      </c>
      <c r="K39" s="19">
        <v>0.65354</v>
      </c>
      <c r="L39" s="15" t="s">
        <v>75</v>
      </c>
      <c r="M39" s="15" t="s">
        <v>76</v>
      </c>
      <c r="N39" s="16">
        <v>0.210339764526323</v>
      </c>
      <c r="O39" s="16">
        <v>0.289629905812888</v>
      </c>
      <c r="P39" s="16">
        <v>0.0450988321169713</v>
      </c>
      <c r="Q39" s="16">
        <v>0.289325179638692</v>
      </c>
      <c r="R39" s="16">
        <v>0.354693335789718</v>
      </c>
      <c r="S39" s="16">
        <v>0.292354624990968</v>
      </c>
      <c r="T39" s="16">
        <v>0.120626096206163</v>
      </c>
      <c r="U39" s="16">
        <v>0.083832245614936</v>
      </c>
      <c r="V39" s="16">
        <v>0.0597204690646907</v>
      </c>
    </row>
    <row r="40" ht="15.75" spans="1:22">
      <c r="A40" s="44"/>
      <c r="B40" s="9"/>
      <c r="C40" s="12"/>
      <c r="D40" s="11"/>
      <c r="E40" s="10"/>
      <c r="F40" s="10"/>
      <c r="G40" s="11"/>
      <c r="H40" s="10"/>
      <c r="I40" s="11"/>
      <c r="J40" s="10"/>
      <c r="K40" s="19"/>
      <c r="L40" s="15" t="s">
        <v>77</v>
      </c>
      <c r="M40" s="15" t="s">
        <v>78</v>
      </c>
      <c r="N40" s="16">
        <v>0.0261724170627006</v>
      </c>
      <c r="O40" s="16">
        <v>0.0430734779487016</v>
      </c>
      <c r="P40" s="16">
        <v>0.00364354627007321</v>
      </c>
      <c r="Q40" s="16">
        <v>0.0482803646535282</v>
      </c>
      <c r="R40" s="16">
        <v>0.0232722782552646</v>
      </c>
      <c r="S40" s="16">
        <v>0.0295564884006166</v>
      </c>
      <c r="T40" s="16">
        <v>0.0104970679955616</v>
      </c>
      <c r="U40" s="16">
        <v>0.0134352990394569</v>
      </c>
      <c r="V40" s="16">
        <v>0.0108479425640186</v>
      </c>
    </row>
    <row r="41" ht="15.75" spans="1:22">
      <c r="A41" s="44"/>
      <c r="B41" s="9"/>
      <c r="C41" s="12"/>
      <c r="D41" s="11"/>
      <c r="E41" s="10"/>
      <c r="F41" s="10"/>
      <c r="G41" s="11"/>
      <c r="H41" s="10"/>
      <c r="I41" s="11"/>
      <c r="J41" s="10"/>
      <c r="K41" s="19"/>
      <c r="L41" s="15" t="s">
        <v>79</v>
      </c>
      <c r="M41" s="15" t="s">
        <v>80</v>
      </c>
      <c r="N41" s="16">
        <v>0.23093973562211</v>
      </c>
      <c r="O41" s="16">
        <v>0.130746116302659</v>
      </c>
      <c r="P41" s="16">
        <v>0.270447318369907</v>
      </c>
      <c r="Q41" s="16">
        <v>0.359528962694246</v>
      </c>
      <c r="R41" s="16">
        <v>0.261588438655272</v>
      </c>
      <c r="S41" s="16">
        <v>0.284692313263464</v>
      </c>
      <c r="T41" s="16">
        <v>0.24115302392585</v>
      </c>
      <c r="U41" s="16">
        <v>0.239638626926294</v>
      </c>
      <c r="V41" s="16">
        <v>0.346384646344296</v>
      </c>
    </row>
    <row r="42" ht="15.75" spans="1:22">
      <c r="A42" s="44"/>
      <c r="B42" s="9"/>
      <c r="C42" s="12"/>
      <c r="D42" s="11"/>
      <c r="E42" s="10"/>
      <c r="F42" s="10"/>
      <c r="G42" s="11"/>
      <c r="H42" s="10"/>
      <c r="I42" s="11"/>
      <c r="J42" s="10"/>
      <c r="K42" s="19"/>
      <c r="L42" s="15"/>
      <c r="M42" s="15"/>
      <c r="N42" s="18">
        <f t="shared" ref="N42:V42" si="5">SUM(N39:N41)</f>
        <v>0.467451917211134</v>
      </c>
      <c r="O42" s="18">
        <f t="shared" si="5"/>
        <v>0.463449500064249</v>
      </c>
      <c r="P42" s="18">
        <f t="shared" si="5"/>
        <v>0.319189696756952</v>
      </c>
      <c r="Q42" s="18">
        <f t="shared" si="5"/>
        <v>0.697134506986466</v>
      </c>
      <c r="R42" s="18">
        <f t="shared" si="5"/>
        <v>0.639554052700255</v>
      </c>
      <c r="S42" s="18">
        <f t="shared" si="5"/>
        <v>0.606603426655049</v>
      </c>
      <c r="T42" s="18">
        <f t="shared" si="5"/>
        <v>0.372276188127575</v>
      </c>
      <c r="U42" s="18">
        <f t="shared" si="5"/>
        <v>0.336906171580687</v>
      </c>
      <c r="V42" s="18">
        <f t="shared" si="5"/>
        <v>0.416953057973005</v>
      </c>
    </row>
    <row r="43" ht="15.75" spans="1:22">
      <c r="A43" s="44">
        <v>114102</v>
      </c>
      <c r="B43" s="9" t="s">
        <v>911</v>
      </c>
      <c r="C43" s="12">
        <v>0.04854</v>
      </c>
      <c r="D43" s="11">
        <v>0.06181</v>
      </c>
      <c r="E43" s="10">
        <v>0.02014</v>
      </c>
      <c r="F43" s="10">
        <v>0.04918</v>
      </c>
      <c r="G43" s="11">
        <v>0.02898</v>
      </c>
      <c r="H43" s="10">
        <v>0.03553</v>
      </c>
      <c r="I43" s="11">
        <v>0.04568</v>
      </c>
      <c r="J43" s="10">
        <v>0.06039</v>
      </c>
      <c r="K43" s="19">
        <v>0.01507</v>
      </c>
      <c r="L43" s="15" t="s">
        <v>91</v>
      </c>
      <c r="M43" s="15" t="s">
        <v>92</v>
      </c>
      <c r="N43" s="16">
        <v>0.0632179184430625</v>
      </c>
      <c r="O43" s="16">
        <v>0.0976166326788585</v>
      </c>
      <c r="P43" s="16">
        <v>0.0294745184283433</v>
      </c>
      <c r="Q43" s="16">
        <v>0.0426689391485044</v>
      </c>
      <c r="R43" s="16">
        <v>0.0527077599456342</v>
      </c>
      <c r="S43" s="16">
        <v>0.033256053550254</v>
      </c>
      <c r="T43" s="16">
        <v>0.0551959027984277</v>
      </c>
      <c r="U43" s="16">
        <v>0.072080145315391</v>
      </c>
      <c r="V43" s="16">
        <v>0.0332672069279594</v>
      </c>
    </row>
    <row r="44" ht="15.75" spans="1:22">
      <c r="A44" s="45"/>
      <c r="B44" s="28"/>
      <c r="C44" s="12"/>
      <c r="D44" s="11"/>
      <c r="E44" s="10"/>
      <c r="F44" s="10"/>
      <c r="G44" s="11"/>
      <c r="H44" s="10"/>
      <c r="I44" s="11"/>
      <c r="J44" s="10"/>
      <c r="K44" s="19"/>
      <c r="L44" s="15" t="s">
        <v>93</v>
      </c>
      <c r="M44" s="15" t="s">
        <v>94</v>
      </c>
      <c r="N44" s="16">
        <v>0.0620693770271459</v>
      </c>
      <c r="O44" s="16">
        <v>0.0780875288245231</v>
      </c>
      <c r="P44" s="16">
        <v>0.0232402940050059</v>
      </c>
      <c r="Q44" s="16">
        <v>0.0781317713346607</v>
      </c>
      <c r="R44" s="16">
        <v>0.1038704030637</v>
      </c>
      <c r="S44" s="16">
        <v>0.0458688216820745</v>
      </c>
      <c r="T44" s="16">
        <v>0.0412882642309564</v>
      </c>
      <c r="U44" s="16">
        <v>0.0560237623636685</v>
      </c>
      <c r="V44" s="16">
        <v>0.0727726232987287</v>
      </c>
    </row>
    <row r="45" ht="15.75" spans="1:22">
      <c r="A45" s="44">
        <v>114301</v>
      </c>
      <c r="B45" s="9" t="s">
        <v>912</v>
      </c>
      <c r="C45" s="12">
        <v>0.78757</v>
      </c>
      <c r="D45" s="11">
        <v>0.62021</v>
      </c>
      <c r="E45" s="10">
        <v>0.49908</v>
      </c>
      <c r="F45" s="10">
        <v>1.17199</v>
      </c>
      <c r="G45" s="11">
        <v>2.16007</v>
      </c>
      <c r="H45" s="10">
        <v>0.92702</v>
      </c>
      <c r="I45" s="11">
        <v>0.69995</v>
      </c>
      <c r="J45" s="10">
        <v>0.29269</v>
      </c>
      <c r="K45" s="19">
        <v>0.99591</v>
      </c>
      <c r="L45" s="15" t="s">
        <v>81</v>
      </c>
      <c r="M45" s="15" t="s">
        <v>82</v>
      </c>
      <c r="N45" s="16">
        <v>0.251114303562348</v>
      </c>
      <c r="O45" s="16">
        <v>0.292164054070237</v>
      </c>
      <c r="P45" s="16">
        <v>0.135169035165365</v>
      </c>
      <c r="Q45" s="16">
        <v>0.421804544214044</v>
      </c>
      <c r="R45" s="16">
        <v>0.706664239739067</v>
      </c>
      <c r="S45" s="16">
        <v>0.288646286576907</v>
      </c>
      <c r="T45" s="16">
        <v>0.0843730890935366</v>
      </c>
      <c r="U45" s="16">
        <v>0.0415279696384859</v>
      </c>
      <c r="V45" s="16">
        <v>0.323741696415114</v>
      </c>
    </row>
    <row r="46" ht="15.75" spans="1:22">
      <c r="A46" s="44"/>
      <c r="B46" s="9"/>
      <c r="C46" s="12"/>
      <c r="D46" s="11"/>
      <c r="E46" s="10"/>
      <c r="F46" s="10"/>
      <c r="G46" s="11"/>
      <c r="H46" s="10"/>
      <c r="I46" s="11"/>
      <c r="J46" s="10"/>
      <c r="K46" s="19"/>
      <c r="L46" s="15" t="s">
        <v>83</v>
      </c>
      <c r="M46" s="15" t="s">
        <v>84</v>
      </c>
      <c r="N46" s="16">
        <v>0.602041835728763</v>
      </c>
      <c r="O46" s="16">
        <v>0.414608502275532</v>
      </c>
      <c r="P46" s="16">
        <v>0.559316304094953</v>
      </c>
      <c r="Q46" s="16">
        <v>0.646030516286931</v>
      </c>
      <c r="R46" s="16">
        <v>1.21803970597256</v>
      </c>
      <c r="S46" s="16">
        <v>0.679772726122731</v>
      </c>
      <c r="T46" s="16">
        <v>0.583701937537418</v>
      </c>
      <c r="U46" s="16">
        <v>0.385498306849461</v>
      </c>
      <c r="V46" s="16">
        <v>0.687128769524477</v>
      </c>
    </row>
    <row r="47" ht="15.75" spans="1:22">
      <c r="A47" s="44"/>
      <c r="B47" s="9"/>
      <c r="C47" s="12"/>
      <c r="D47" s="11"/>
      <c r="E47" s="10"/>
      <c r="F47" s="10"/>
      <c r="G47" s="11"/>
      <c r="H47" s="10"/>
      <c r="I47" s="11"/>
      <c r="J47" s="10"/>
      <c r="K47" s="19"/>
      <c r="L47" s="15" t="s">
        <v>85</v>
      </c>
      <c r="M47" s="15" t="s">
        <v>86</v>
      </c>
      <c r="N47" s="16">
        <v>0.0300339547504827</v>
      </c>
      <c r="O47" s="16">
        <v>0.0603484432181416</v>
      </c>
      <c r="P47" s="16">
        <v>0.0128912250477519</v>
      </c>
      <c r="Q47" s="16">
        <v>0.0158595080417108</v>
      </c>
      <c r="R47" s="16">
        <v>0.0102390150567639</v>
      </c>
      <c r="S47" s="16">
        <v>0.0496045412288822</v>
      </c>
      <c r="T47" s="16">
        <v>0.0108540498140556</v>
      </c>
      <c r="U47" s="16">
        <v>0.00454363620487903</v>
      </c>
      <c r="V47" s="16">
        <v>0.00520405951330753</v>
      </c>
    </row>
    <row r="48" ht="15.75" spans="1:22">
      <c r="A48" s="44"/>
      <c r="B48" s="9"/>
      <c r="C48" s="12"/>
      <c r="D48" s="11"/>
      <c r="E48" s="10"/>
      <c r="F48" s="10"/>
      <c r="G48" s="11"/>
      <c r="H48" s="10"/>
      <c r="I48" s="11"/>
      <c r="J48" s="10"/>
      <c r="K48" s="19"/>
      <c r="L48" s="15" t="s">
        <v>87</v>
      </c>
      <c r="M48" s="15" t="s">
        <v>88</v>
      </c>
      <c r="N48" s="16">
        <v>0.023041983507984</v>
      </c>
      <c r="O48" s="16">
        <v>0.114382884808852</v>
      </c>
      <c r="P48" s="16">
        <v>0.0169631722149542</v>
      </c>
      <c r="Q48" s="16">
        <v>0.0251986258201796</v>
      </c>
      <c r="R48" s="16">
        <v>0.0218990808127602</v>
      </c>
      <c r="S48" s="16">
        <v>0.0313383812523356</v>
      </c>
      <c r="T48" s="16">
        <v>0.0237176443286592</v>
      </c>
      <c r="U48" s="16">
        <v>0.00885837976146049</v>
      </c>
      <c r="V48" s="16">
        <v>0.0111097970268679</v>
      </c>
    </row>
    <row r="49" ht="15.75" spans="1:22">
      <c r="A49" s="44"/>
      <c r="B49" s="9"/>
      <c r="C49" s="12"/>
      <c r="D49" s="11"/>
      <c r="E49" s="10"/>
      <c r="F49" s="10"/>
      <c r="G49" s="11"/>
      <c r="H49" s="10"/>
      <c r="I49" s="11"/>
      <c r="J49" s="10"/>
      <c r="K49" s="19"/>
      <c r="L49" s="15" t="s">
        <v>89</v>
      </c>
      <c r="M49" s="15" t="s">
        <v>90</v>
      </c>
      <c r="N49" s="16">
        <v>0.0256162717744623</v>
      </c>
      <c r="O49" s="16">
        <v>0.0154045057719814</v>
      </c>
      <c r="P49" s="16">
        <v>0.00397492161668429</v>
      </c>
      <c r="Q49" s="16">
        <v>0.10083072941128</v>
      </c>
      <c r="R49" s="16">
        <v>0.0930940571750366</v>
      </c>
      <c r="S49" s="16">
        <v>0.00584420296740994</v>
      </c>
      <c r="T49" s="16">
        <v>0.00441808085333692</v>
      </c>
      <c r="U49" s="16">
        <v>0.00596164068787852</v>
      </c>
      <c r="V49" s="16">
        <v>0.0702201195389647</v>
      </c>
    </row>
    <row r="50" ht="15.75" spans="1:22">
      <c r="A50" s="44"/>
      <c r="B50" s="9"/>
      <c r="C50" s="12"/>
      <c r="D50" s="11"/>
      <c r="E50" s="10"/>
      <c r="F50" s="10"/>
      <c r="G50" s="11"/>
      <c r="H50" s="10"/>
      <c r="I50" s="11"/>
      <c r="J50" s="10"/>
      <c r="K50" s="19"/>
      <c r="L50" s="15"/>
      <c r="M50" s="15"/>
      <c r="N50" s="18">
        <f>SUM(N45:N49)</f>
        <v>0.93184834932404</v>
      </c>
      <c r="O50" s="18">
        <f t="shared" ref="O50:V50" si="6">SUM(O45:O49)</f>
        <v>0.896908390144744</v>
      </c>
      <c r="P50" s="18">
        <f t="shared" si="6"/>
        <v>0.728314658139709</v>
      </c>
      <c r="Q50" s="18">
        <f t="shared" si="6"/>
        <v>1.20972392377415</v>
      </c>
      <c r="R50" s="18">
        <f t="shared" si="6"/>
        <v>2.04993609875619</v>
      </c>
      <c r="S50" s="18">
        <f t="shared" si="6"/>
        <v>1.05520613814827</v>
      </c>
      <c r="T50" s="18">
        <f t="shared" si="6"/>
        <v>0.707064801627006</v>
      </c>
      <c r="U50" s="18">
        <f t="shared" si="6"/>
        <v>0.446389933142165</v>
      </c>
      <c r="V50" s="18">
        <f t="shared" si="6"/>
        <v>1.09740444201873</v>
      </c>
    </row>
    <row r="51" ht="15.75" spans="1:22">
      <c r="A51" s="44">
        <v>114401</v>
      </c>
      <c r="B51" s="9" t="s">
        <v>913</v>
      </c>
      <c r="C51" s="12">
        <v>1.6646</v>
      </c>
      <c r="D51" s="11">
        <v>1.3018</v>
      </c>
      <c r="E51" s="10">
        <v>2.1703</v>
      </c>
      <c r="F51" s="10">
        <v>1.55169</v>
      </c>
      <c r="G51" s="11">
        <v>1.54403</v>
      </c>
      <c r="H51" s="10">
        <v>2.09358</v>
      </c>
      <c r="I51" s="11">
        <v>2.08265</v>
      </c>
      <c r="J51" s="10">
        <v>1.73176</v>
      </c>
      <c r="K51" s="19">
        <v>1.50525</v>
      </c>
      <c r="L51" s="15" t="s">
        <v>95</v>
      </c>
      <c r="M51" s="15" t="s">
        <v>96</v>
      </c>
      <c r="N51" s="16">
        <v>2.09724849594742</v>
      </c>
      <c r="O51" s="16">
        <v>1.86888286174845</v>
      </c>
      <c r="P51" s="16">
        <v>2.21006120061259</v>
      </c>
      <c r="Q51" s="16">
        <v>1.9903772398277</v>
      </c>
      <c r="R51" s="16">
        <v>2.05852768763837</v>
      </c>
      <c r="S51" s="16">
        <v>2.25179333251765</v>
      </c>
      <c r="T51" s="16">
        <v>2.38056619558197</v>
      </c>
      <c r="U51" s="16">
        <v>2.13869446818646</v>
      </c>
      <c r="V51" s="16">
        <v>1.98046345041992</v>
      </c>
    </row>
    <row r="52" ht="15.75" spans="1:22">
      <c r="A52" s="44">
        <v>115101</v>
      </c>
      <c r="B52" s="9" t="s">
        <v>914</v>
      </c>
      <c r="C52" s="12">
        <v>0.06572</v>
      </c>
      <c r="D52" s="11">
        <v>0.08528</v>
      </c>
      <c r="E52" s="10">
        <v>0.04584</v>
      </c>
      <c r="F52" s="10">
        <v>0.07013</v>
      </c>
      <c r="G52" s="11">
        <v>0.06588</v>
      </c>
      <c r="H52" s="10">
        <v>0.075</v>
      </c>
      <c r="I52" s="11">
        <v>0.03849</v>
      </c>
      <c r="J52" s="10">
        <v>0.04366</v>
      </c>
      <c r="K52" s="19">
        <v>0.05591</v>
      </c>
      <c r="L52" s="15" t="s">
        <v>99</v>
      </c>
      <c r="M52" s="15" t="s">
        <v>100</v>
      </c>
      <c r="N52" s="16">
        <v>0.047279105226474</v>
      </c>
      <c r="O52" s="16">
        <v>0.0697827109000162</v>
      </c>
      <c r="P52" s="16">
        <v>0.0227490733373616</v>
      </c>
      <c r="Q52" s="16">
        <v>0.0438618694126377</v>
      </c>
      <c r="R52" s="16">
        <v>0.0549914132172324</v>
      </c>
      <c r="S52" s="16">
        <v>0.0598464733667379</v>
      </c>
      <c r="T52" s="16">
        <v>0.0311727206872928</v>
      </c>
      <c r="U52" s="16">
        <v>0.0217903517811862</v>
      </c>
      <c r="V52" s="16">
        <v>0.0402804446337084</v>
      </c>
    </row>
    <row r="53" ht="15.75" spans="1:22">
      <c r="A53" s="44">
        <v>115201</v>
      </c>
      <c r="B53" s="9" t="s">
        <v>915</v>
      </c>
      <c r="C53" s="12">
        <v>0.47821</v>
      </c>
      <c r="D53" s="11">
        <v>0.28579</v>
      </c>
      <c r="E53" s="10">
        <v>0.60859</v>
      </c>
      <c r="F53" s="10">
        <v>0.71614</v>
      </c>
      <c r="G53" s="11">
        <v>0.73124</v>
      </c>
      <c r="H53" s="10">
        <v>0.62438</v>
      </c>
      <c r="I53" s="11">
        <v>0.5429</v>
      </c>
      <c r="J53" s="10">
        <v>0.37778</v>
      </c>
      <c r="K53" s="19">
        <v>0.77638</v>
      </c>
      <c r="L53" s="15" t="s">
        <v>97</v>
      </c>
      <c r="M53" s="15" t="s">
        <v>98</v>
      </c>
      <c r="N53" s="16">
        <v>0.459707559565284</v>
      </c>
      <c r="O53" s="16">
        <v>0.303233558694087</v>
      </c>
      <c r="P53" s="16">
        <v>0.674504834556444</v>
      </c>
      <c r="Q53" s="16">
        <v>0.608428070372963</v>
      </c>
      <c r="R53" s="16">
        <v>0.634230786798684</v>
      </c>
      <c r="S53" s="16">
        <v>0.461588414486384</v>
      </c>
      <c r="T53" s="16">
        <v>0.504151156988171</v>
      </c>
      <c r="U53" s="16">
        <v>0.383147862162787</v>
      </c>
      <c r="V53" s="16">
        <v>0.650396909951501</v>
      </c>
    </row>
    <row r="54" ht="15.75" spans="1:22">
      <c r="A54" s="44">
        <v>116101</v>
      </c>
      <c r="B54" s="9" t="s">
        <v>916</v>
      </c>
      <c r="C54" s="12">
        <v>0.16707</v>
      </c>
      <c r="D54" s="11">
        <v>0.1996</v>
      </c>
      <c r="E54" s="10">
        <v>0.08665</v>
      </c>
      <c r="F54" s="10">
        <v>0.16503</v>
      </c>
      <c r="G54" s="11">
        <v>0.26288</v>
      </c>
      <c r="H54" s="10">
        <v>0.14948</v>
      </c>
      <c r="I54" s="11">
        <v>0.12593</v>
      </c>
      <c r="J54" s="10">
        <v>0.13984</v>
      </c>
      <c r="K54" s="19">
        <v>0.12507</v>
      </c>
      <c r="L54" s="15" t="s">
        <v>101</v>
      </c>
      <c r="M54" s="15" t="s">
        <v>102</v>
      </c>
      <c r="N54" s="16">
        <v>0.202591452681687</v>
      </c>
      <c r="O54" s="16">
        <v>0.246787389406782</v>
      </c>
      <c r="P54" s="16">
        <v>0.16703432237363</v>
      </c>
      <c r="Q54" s="16">
        <v>0.230441477559254</v>
      </c>
      <c r="R54" s="16">
        <v>0.254911074122423</v>
      </c>
      <c r="S54" s="16">
        <v>0.172943128868993</v>
      </c>
      <c r="T54" s="16">
        <v>0.154608855795606</v>
      </c>
      <c r="U54" s="16">
        <v>0.183241539429771</v>
      </c>
      <c r="V54" s="16">
        <v>0.17359418462592</v>
      </c>
    </row>
    <row r="55" ht="15.75" spans="1:22">
      <c r="A55" s="44">
        <v>116102</v>
      </c>
      <c r="B55" s="9" t="s">
        <v>917</v>
      </c>
      <c r="C55" s="12">
        <v>0.10142</v>
      </c>
      <c r="D55" s="11">
        <v>0.10039</v>
      </c>
      <c r="E55" s="10">
        <v>0.10583</v>
      </c>
      <c r="F55" s="10">
        <v>0.06953</v>
      </c>
      <c r="G55" s="11">
        <v>0.08292</v>
      </c>
      <c r="H55" s="10">
        <v>0.09743</v>
      </c>
      <c r="I55" s="11">
        <v>0.11851</v>
      </c>
      <c r="J55" s="10">
        <v>0.12546</v>
      </c>
      <c r="K55" s="19">
        <v>0.06912</v>
      </c>
      <c r="L55" s="15" t="s">
        <v>103</v>
      </c>
      <c r="M55" s="15" t="s">
        <v>104</v>
      </c>
      <c r="N55" s="16">
        <v>0.164186055939257</v>
      </c>
      <c r="O55" s="16">
        <v>0.137628788903254</v>
      </c>
      <c r="P55" s="16">
        <v>0.109736800230327</v>
      </c>
      <c r="Q55" s="16">
        <v>0.104880438266918</v>
      </c>
      <c r="R55" s="16">
        <v>0.11213048231108</v>
      </c>
      <c r="S55" s="16">
        <v>0.138800429513163</v>
      </c>
      <c r="T55" s="16">
        <v>0.254649538795151</v>
      </c>
      <c r="U55" s="16">
        <v>0.221471847730661</v>
      </c>
      <c r="V55" s="16">
        <v>0.126616528417546</v>
      </c>
    </row>
    <row r="56" ht="15.75" spans="1:22">
      <c r="A56" s="44">
        <v>116103</v>
      </c>
      <c r="B56" s="9" t="s">
        <v>918</v>
      </c>
      <c r="C56" s="12">
        <v>0.07284</v>
      </c>
      <c r="D56" s="11">
        <v>0.08142</v>
      </c>
      <c r="E56" s="10">
        <v>0.05371</v>
      </c>
      <c r="F56" s="10">
        <v>0.05931</v>
      </c>
      <c r="G56" s="11">
        <v>0.09208</v>
      </c>
      <c r="H56" s="10">
        <v>0.06267</v>
      </c>
      <c r="I56" s="11">
        <v>0.0408</v>
      </c>
      <c r="J56" s="10">
        <v>0.11858</v>
      </c>
      <c r="K56" s="19">
        <v>0.0779</v>
      </c>
      <c r="L56" s="15" t="s">
        <v>117</v>
      </c>
      <c r="M56" s="15" t="s">
        <v>118</v>
      </c>
      <c r="N56" s="16">
        <v>0.151973590360543</v>
      </c>
      <c r="O56" s="16">
        <v>0.149291832110045</v>
      </c>
      <c r="P56" s="16">
        <v>0.138377227035415</v>
      </c>
      <c r="Q56" s="16">
        <v>0.137453777564817</v>
      </c>
      <c r="R56" s="16">
        <v>0.154929881867375</v>
      </c>
      <c r="S56" s="16">
        <v>0.106873173448046</v>
      </c>
      <c r="T56" s="16">
        <v>0.153813466606079</v>
      </c>
      <c r="U56" s="16">
        <v>0.221176491818254</v>
      </c>
      <c r="V56" s="16">
        <v>0.159411648748972</v>
      </c>
    </row>
    <row r="57" ht="15.75" spans="1:22">
      <c r="A57" s="44">
        <v>116104</v>
      </c>
      <c r="B57" s="9" t="s">
        <v>919</v>
      </c>
      <c r="C57" s="12">
        <v>0.06213</v>
      </c>
      <c r="D57" s="11">
        <v>0.03843</v>
      </c>
      <c r="E57" s="10">
        <v>0.06972</v>
      </c>
      <c r="F57" s="10">
        <v>0.04603</v>
      </c>
      <c r="G57" s="11">
        <v>0.06666</v>
      </c>
      <c r="H57" s="10">
        <v>0.04294</v>
      </c>
      <c r="I57" s="11">
        <v>0.10563</v>
      </c>
      <c r="J57" s="10">
        <v>0.09466</v>
      </c>
      <c r="K57" s="19">
        <v>0.06813</v>
      </c>
      <c r="L57" s="15" t="s">
        <v>115</v>
      </c>
      <c r="M57" s="15" t="s">
        <v>116</v>
      </c>
      <c r="N57" s="16">
        <v>0.0654713201828835</v>
      </c>
      <c r="O57" s="16">
        <v>0.0496191067130287</v>
      </c>
      <c r="P57" s="16">
        <v>0.0733798995049624</v>
      </c>
      <c r="Q57" s="16">
        <v>0.0555858492417845</v>
      </c>
      <c r="R57" s="16">
        <v>0.0576958705334573</v>
      </c>
      <c r="S57" s="16">
        <v>0.0467610006660126</v>
      </c>
      <c r="T57" s="16">
        <v>0.0940079901628116</v>
      </c>
      <c r="U57" s="16">
        <v>0.0853489880952749</v>
      </c>
      <c r="V57" s="16">
        <v>0.0708237515933881</v>
      </c>
    </row>
    <row r="58" ht="15.75" spans="1:22">
      <c r="A58" s="44">
        <v>116105</v>
      </c>
      <c r="B58" s="9" t="s">
        <v>920</v>
      </c>
      <c r="C58" s="12">
        <v>0.1739</v>
      </c>
      <c r="D58" s="11">
        <v>0.15743</v>
      </c>
      <c r="E58" s="10">
        <v>0.1053</v>
      </c>
      <c r="F58" s="10">
        <v>0.16328</v>
      </c>
      <c r="G58" s="11">
        <v>0.16324</v>
      </c>
      <c r="H58" s="10">
        <v>0.1901</v>
      </c>
      <c r="I58" s="11">
        <v>0.25555</v>
      </c>
      <c r="J58" s="10">
        <v>0.12755</v>
      </c>
      <c r="K58" s="19">
        <v>0.14749</v>
      </c>
      <c r="L58" s="15" t="s">
        <v>105</v>
      </c>
      <c r="M58" s="15" t="s">
        <v>106</v>
      </c>
      <c r="N58" s="16">
        <v>0.207385545250224</v>
      </c>
      <c r="O58" s="16">
        <v>0.186828623539357</v>
      </c>
      <c r="P58" s="16">
        <v>0.15374554372416</v>
      </c>
      <c r="Q58" s="16">
        <v>0.186566052420092</v>
      </c>
      <c r="R58" s="16">
        <v>0.199398804642042</v>
      </c>
      <c r="S58" s="16">
        <v>0.199530209065777</v>
      </c>
      <c r="T58" s="16">
        <v>0.290850806355394</v>
      </c>
      <c r="U58" s="16">
        <v>0.181169778435021</v>
      </c>
      <c r="V58" s="16">
        <v>0.191703820810762</v>
      </c>
    </row>
    <row r="59" ht="15.75" spans="1:22">
      <c r="A59" s="44">
        <v>116106</v>
      </c>
      <c r="B59" s="9" t="s">
        <v>921</v>
      </c>
      <c r="C59" s="12">
        <v>0.31913</v>
      </c>
      <c r="D59" s="11">
        <v>0.34319</v>
      </c>
      <c r="E59" s="10">
        <v>0.40082</v>
      </c>
      <c r="F59" s="10">
        <v>0.19079</v>
      </c>
      <c r="G59" s="11">
        <v>0.29061</v>
      </c>
      <c r="H59" s="10">
        <v>0.32373</v>
      </c>
      <c r="I59" s="11">
        <v>0.28402</v>
      </c>
      <c r="J59" s="10">
        <v>0.37447</v>
      </c>
      <c r="K59" s="19">
        <v>0.28676</v>
      </c>
      <c r="L59" s="15" t="s">
        <v>107</v>
      </c>
      <c r="M59" s="15" t="s">
        <v>108</v>
      </c>
      <c r="N59" s="16">
        <v>0.0486187018787124</v>
      </c>
      <c r="O59" s="16">
        <v>0.0434747487575989</v>
      </c>
      <c r="P59" s="16">
        <v>0.0758505995381863</v>
      </c>
      <c r="Q59" s="16">
        <v>0.0222765052539474</v>
      </c>
      <c r="R59" s="16">
        <v>0.02441230522446</v>
      </c>
      <c r="S59" s="16">
        <v>0.0381398108665193</v>
      </c>
      <c r="T59" s="16">
        <v>0.0498155388875182</v>
      </c>
      <c r="U59" s="16">
        <v>0.0920405054923666</v>
      </c>
      <c r="V59" s="16">
        <v>0.0469379898490859</v>
      </c>
    </row>
    <row r="60" ht="15.75" spans="1:22">
      <c r="A60" s="44"/>
      <c r="B60" s="9"/>
      <c r="C60" s="12"/>
      <c r="D60" s="11"/>
      <c r="E60" s="10"/>
      <c r="F60" s="10"/>
      <c r="G60" s="11"/>
      <c r="H60" s="10"/>
      <c r="I60" s="11"/>
      <c r="J60" s="10"/>
      <c r="K60" s="19"/>
      <c r="L60" s="15" t="s">
        <v>109</v>
      </c>
      <c r="M60" s="15" t="s">
        <v>110</v>
      </c>
      <c r="N60" s="16">
        <v>0.0942293286948343</v>
      </c>
      <c r="O60" s="16">
        <v>0.0984314137581515</v>
      </c>
      <c r="P60" s="16">
        <v>0.0768291224188343</v>
      </c>
      <c r="Q60" s="16">
        <v>0.0577236460802709</v>
      </c>
      <c r="R60" s="16">
        <v>0.0931352862624831</v>
      </c>
      <c r="S60" s="16">
        <v>0.0851424031749863</v>
      </c>
      <c r="T60" s="16">
        <v>0.129300266639736</v>
      </c>
      <c r="U60" s="16">
        <v>0.0817919107527598</v>
      </c>
      <c r="V60" s="16">
        <v>0.0492532590333403</v>
      </c>
    </row>
    <row r="61" ht="15.75" spans="1:22">
      <c r="A61" s="44"/>
      <c r="B61" s="9"/>
      <c r="C61" s="12"/>
      <c r="D61" s="11"/>
      <c r="E61" s="10"/>
      <c r="F61" s="10"/>
      <c r="G61" s="11"/>
      <c r="H61" s="10"/>
      <c r="I61" s="11"/>
      <c r="J61" s="10"/>
      <c r="K61" s="19"/>
      <c r="L61" s="15" t="s">
        <v>111</v>
      </c>
      <c r="M61" s="15" t="s">
        <v>112</v>
      </c>
      <c r="N61" s="16">
        <v>0.0767413655091158</v>
      </c>
      <c r="O61" s="16">
        <v>0.0865113455664021</v>
      </c>
      <c r="P61" s="16">
        <v>0.0686538257912632</v>
      </c>
      <c r="Q61" s="16">
        <v>0.0495187358183859</v>
      </c>
      <c r="R61" s="16">
        <v>0.0908668667296875</v>
      </c>
      <c r="S61" s="16">
        <v>0.0791349683546171</v>
      </c>
      <c r="T61" s="16">
        <v>0.0776944025107685</v>
      </c>
      <c r="U61" s="16">
        <v>0.0660596516801387</v>
      </c>
      <c r="V61" s="16">
        <v>0.0651016493669832</v>
      </c>
    </row>
    <row r="62" ht="15.75" spans="1:22">
      <c r="A62" s="44"/>
      <c r="B62" s="9"/>
      <c r="C62" s="12"/>
      <c r="D62" s="11"/>
      <c r="E62" s="10"/>
      <c r="F62" s="10"/>
      <c r="G62" s="11"/>
      <c r="H62" s="10"/>
      <c r="I62" s="11"/>
      <c r="J62" s="10"/>
      <c r="K62" s="19"/>
      <c r="L62" s="15" t="s">
        <v>113</v>
      </c>
      <c r="M62" s="15" t="s">
        <v>114</v>
      </c>
      <c r="N62" s="16">
        <v>0.110240739685498</v>
      </c>
      <c r="O62" s="16">
        <v>0.152249614485474</v>
      </c>
      <c r="P62" s="16">
        <v>0.0514141358838455</v>
      </c>
      <c r="Q62" s="16">
        <v>0.0609964906509685</v>
      </c>
      <c r="R62" s="16">
        <v>0.0918156590157818</v>
      </c>
      <c r="S62" s="16">
        <v>0.126464126328567</v>
      </c>
      <c r="T62" s="16">
        <v>0.105500047427999</v>
      </c>
      <c r="U62" s="16">
        <v>0.0856675330555808</v>
      </c>
      <c r="V62" s="16">
        <v>0.0708403240116955</v>
      </c>
    </row>
    <row r="63" ht="15.75" spans="1:22">
      <c r="A63" s="44"/>
      <c r="B63" s="9"/>
      <c r="C63" s="12"/>
      <c r="D63" s="11"/>
      <c r="E63" s="10"/>
      <c r="F63" s="10"/>
      <c r="G63" s="11"/>
      <c r="H63" s="10"/>
      <c r="I63" s="11"/>
      <c r="J63" s="10"/>
      <c r="K63" s="19"/>
      <c r="L63" s="15" t="s">
        <v>119</v>
      </c>
      <c r="M63" s="15" t="s">
        <v>120</v>
      </c>
      <c r="N63" s="16">
        <v>0.0329508224360783</v>
      </c>
      <c r="O63" s="16">
        <v>0.0205887391250126</v>
      </c>
      <c r="P63" s="16">
        <v>0.028643055014391</v>
      </c>
      <c r="Q63" s="16">
        <v>0.020840124533279</v>
      </c>
      <c r="R63" s="16">
        <v>0.0302331236217232</v>
      </c>
      <c r="S63" s="16">
        <v>0.0240884629309287</v>
      </c>
      <c r="T63" s="16">
        <v>0.0524379751309139</v>
      </c>
      <c r="U63" s="16">
        <v>0.0569998127916459</v>
      </c>
      <c r="V63" s="16">
        <v>0.0109382743344975</v>
      </c>
    </row>
    <row r="64" ht="15.75" spans="1:22">
      <c r="A64" s="44"/>
      <c r="B64" s="9"/>
      <c r="C64" s="12"/>
      <c r="D64" s="11"/>
      <c r="E64" s="10"/>
      <c r="F64" s="10"/>
      <c r="G64" s="11"/>
      <c r="H64" s="10"/>
      <c r="I64" s="11"/>
      <c r="J64" s="10"/>
      <c r="K64" s="19"/>
      <c r="L64" s="15" t="s">
        <v>121</v>
      </c>
      <c r="M64" s="15" t="s">
        <v>122</v>
      </c>
      <c r="N64" s="16">
        <v>0.0271524840969632</v>
      </c>
      <c r="O64" s="16">
        <v>0.033266644798825</v>
      </c>
      <c r="P64" s="16">
        <v>0.0288414119387524</v>
      </c>
      <c r="Q64" s="16">
        <v>0.0173854531723472</v>
      </c>
      <c r="R64" s="16">
        <v>0.0249159916031019</v>
      </c>
      <c r="S64" s="16">
        <v>0.023236535771491</v>
      </c>
      <c r="T64" s="16">
        <v>0.0262218094449187</v>
      </c>
      <c r="U64" s="16">
        <v>0.027640916895317</v>
      </c>
      <c r="V64" s="16">
        <v>0.0183189934464737</v>
      </c>
    </row>
    <row r="65" ht="15.75" spans="1:22">
      <c r="A65" s="44"/>
      <c r="B65" s="9"/>
      <c r="C65" s="12"/>
      <c r="D65" s="11"/>
      <c r="E65" s="10"/>
      <c r="F65" s="10"/>
      <c r="G65" s="11"/>
      <c r="H65" s="10"/>
      <c r="I65" s="11"/>
      <c r="J65" s="10"/>
      <c r="K65" s="19"/>
      <c r="L65" s="15" t="s">
        <v>123</v>
      </c>
      <c r="M65" s="15" t="s">
        <v>124</v>
      </c>
      <c r="N65" s="16">
        <v>0.030489823878703</v>
      </c>
      <c r="O65" s="16">
        <v>0.0324858018616244</v>
      </c>
      <c r="P65" s="16">
        <v>0.0158318225905272</v>
      </c>
      <c r="Q65" s="16">
        <v>0.0299807161781831</v>
      </c>
      <c r="R65" s="16">
        <v>0.0400790943573752</v>
      </c>
      <c r="S65" s="16">
        <v>0.0199854275203478</v>
      </c>
      <c r="T65" s="16">
        <v>0.0240342003463348</v>
      </c>
      <c r="U65" s="16">
        <v>0.0451160150198233</v>
      </c>
      <c r="V65" s="16">
        <v>0.0470093943571493</v>
      </c>
    </row>
    <row r="66" ht="15.75" spans="1:22">
      <c r="A66" s="44"/>
      <c r="B66" s="9"/>
      <c r="C66" s="12"/>
      <c r="D66" s="11"/>
      <c r="E66" s="10"/>
      <c r="F66" s="10"/>
      <c r="G66" s="11"/>
      <c r="H66" s="10"/>
      <c r="I66" s="11"/>
      <c r="J66" s="10"/>
      <c r="K66" s="19"/>
      <c r="L66" s="15" t="s">
        <v>125</v>
      </c>
      <c r="M66" s="15" t="s">
        <v>126</v>
      </c>
      <c r="N66" s="16">
        <v>0.0412780019742579</v>
      </c>
      <c r="O66" s="16">
        <v>0.0333166863237169</v>
      </c>
      <c r="P66" s="16">
        <v>0.0393689119448759</v>
      </c>
      <c r="Q66" s="16">
        <v>0.0298461186808792</v>
      </c>
      <c r="R66" s="16">
        <v>0.0518205382946635</v>
      </c>
      <c r="S66" s="16">
        <v>0.0406035329833573</v>
      </c>
      <c r="T66" s="16">
        <v>0.0579754338720299</v>
      </c>
      <c r="U66" s="16">
        <v>0.0404970006038527</v>
      </c>
      <c r="V66" s="16">
        <v>0.0262787780558051</v>
      </c>
    </row>
    <row r="67" ht="15.75" spans="1:22">
      <c r="A67" s="44"/>
      <c r="B67" s="9"/>
      <c r="C67" s="12"/>
      <c r="D67" s="11"/>
      <c r="E67" s="10"/>
      <c r="F67" s="10"/>
      <c r="G67" s="11"/>
      <c r="H67" s="10"/>
      <c r="I67" s="11"/>
      <c r="J67" s="10"/>
      <c r="K67" s="19"/>
      <c r="L67" s="15" t="s">
        <v>127</v>
      </c>
      <c r="M67" s="15" t="s">
        <v>128</v>
      </c>
      <c r="N67" s="16">
        <v>0.087713861028825</v>
      </c>
      <c r="O67" s="16">
        <v>0.0520935101199804</v>
      </c>
      <c r="P67" s="16">
        <v>0.0661449258651829</v>
      </c>
      <c r="Q67" s="16">
        <v>0.0701255746689336</v>
      </c>
      <c r="R67" s="16">
        <v>0.0763332117703429</v>
      </c>
      <c r="S67" s="16">
        <v>0.0827787528476929</v>
      </c>
      <c r="T67" s="16">
        <v>0.127230649311442</v>
      </c>
      <c r="U67" s="16">
        <v>0.14134544879941</v>
      </c>
      <c r="V67" s="16">
        <v>0.110727443086888</v>
      </c>
    </row>
    <row r="68" ht="15.75" spans="1:22">
      <c r="A68" s="44"/>
      <c r="B68" s="9"/>
      <c r="C68" s="12"/>
      <c r="D68" s="11"/>
      <c r="E68" s="10"/>
      <c r="F68" s="10"/>
      <c r="G68" s="11"/>
      <c r="H68" s="10"/>
      <c r="I68" s="11"/>
      <c r="J68" s="10"/>
      <c r="K68" s="19"/>
      <c r="N68" s="18">
        <f>SUM(N59:N67)</f>
        <v>0.549415129182988</v>
      </c>
      <c r="O68" s="18">
        <f t="shared" ref="O68:V68" si="7">SUM(O59:O67)</f>
        <v>0.552418504796786</v>
      </c>
      <c r="P68" s="18">
        <f t="shared" si="7"/>
        <v>0.451577810985859</v>
      </c>
      <c r="Q68" s="18">
        <f t="shared" si="7"/>
        <v>0.358693365037195</v>
      </c>
      <c r="R68" s="18">
        <f t="shared" si="7"/>
        <v>0.523612076879619</v>
      </c>
      <c r="S68" s="18">
        <f t="shared" si="7"/>
        <v>0.519574020778507</v>
      </c>
      <c r="T68" s="18">
        <f t="shared" si="7"/>
        <v>0.650210323571661</v>
      </c>
      <c r="U68" s="18">
        <f t="shared" si="7"/>
        <v>0.637158795090895</v>
      </c>
      <c r="V68" s="18">
        <f t="shared" si="7"/>
        <v>0.445406105541919</v>
      </c>
    </row>
    <row r="69" ht="15.75" spans="1:11">
      <c r="A69" s="44">
        <v>116201</v>
      </c>
      <c r="B69" s="9" t="s">
        <v>922</v>
      </c>
      <c r="C69" s="12">
        <v>0.01607</v>
      </c>
      <c r="D69" s="11">
        <v>0.02034</v>
      </c>
      <c r="E69" s="10">
        <v>0.0047</v>
      </c>
      <c r="F69" s="10">
        <v>0.02469</v>
      </c>
      <c r="G69" s="11">
        <v>0.01345</v>
      </c>
      <c r="H69" s="10">
        <v>0.02151</v>
      </c>
      <c r="I69" s="11">
        <v>0.01085</v>
      </c>
      <c r="J69" s="10">
        <v>0.00694</v>
      </c>
      <c r="K69" s="19">
        <v>0.01119</v>
      </c>
    </row>
    <row r="70" ht="15.75" spans="1:22">
      <c r="A70" s="44">
        <v>117101</v>
      </c>
      <c r="B70" s="9" t="s">
        <v>923</v>
      </c>
      <c r="C70" s="12">
        <v>0.92386</v>
      </c>
      <c r="D70" s="11">
        <v>0.55371</v>
      </c>
      <c r="E70" s="10">
        <v>1.21576</v>
      </c>
      <c r="F70" s="10">
        <v>0.81499</v>
      </c>
      <c r="G70" s="11">
        <v>0.92668</v>
      </c>
      <c r="H70" s="10">
        <v>1.28588</v>
      </c>
      <c r="I70" s="11">
        <v>1.18364</v>
      </c>
      <c r="J70" s="10">
        <v>1.3777</v>
      </c>
      <c r="K70" s="19">
        <v>0.89212</v>
      </c>
      <c r="L70" s="15" t="s">
        <v>151</v>
      </c>
      <c r="M70" s="15" t="s">
        <v>152</v>
      </c>
      <c r="N70" s="16">
        <v>0.948387031956607</v>
      </c>
      <c r="O70" s="16">
        <v>0.651422868031858</v>
      </c>
      <c r="P70" s="16">
        <v>1.26081612733271</v>
      </c>
      <c r="Q70" s="16">
        <v>0.759195994236218</v>
      </c>
      <c r="R70" s="16">
        <v>0.801253192654859</v>
      </c>
      <c r="S70" s="16">
        <v>0.992243384202816</v>
      </c>
      <c r="T70" s="16">
        <v>1.16731054864666</v>
      </c>
      <c r="U70" s="16">
        <v>1.35035567051102</v>
      </c>
      <c r="V70" s="16">
        <v>0.936834004570906</v>
      </c>
    </row>
    <row r="71" ht="15.75" spans="1:22">
      <c r="A71" s="44">
        <v>117102</v>
      </c>
      <c r="B71" s="9" t="s">
        <v>924</v>
      </c>
      <c r="C71" s="12">
        <v>0.1709</v>
      </c>
      <c r="D71" s="11">
        <v>0.08003</v>
      </c>
      <c r="E71" s="10">
        <v>0.23321</v>
      </c>
      <c r="F71" s="10">
        <v>0.14568</v>
      </c>
      <c r="G71" s="11">
        <v>0.19112</v>
      </c>
      <c r="H71" s="10">
        <v>0.17495</v>
      </c>
      <c r="I71" s="11">
        <v>0.27323</v>
      </c>
      <c r="J71" s="10">
        <v>0.30296</v>
      </c>
      <c r="K71" s="19">
        <v>0.14567</v>
      </c>
      <c r="L71" s="15" t="s">
        <v>153</v>
      </c>
      <c r="M71" s="15" t="s">
        <v>154</v>
      </c>
      <c r="N71" s="16">
        <v>0.213201503822308</v>
      </c>
      <c r="O71" s="16">
        <v>0.1234384897282</v>
      </c>
      <c r="P71" s="16">
        <v>0.274514934635661</v>
      </c>
      <c r="Q71" s="16">
        <v>0.173216965633853</v>
      </c>
      <c r="R71" s="16">
        <v>0.210842979530363</v>
      </c>
      <c r="S71" s="16">
        <v>0.188329080856146</v>
      </c>
      <c r="T71" s="16">
        <v>0.262720586544705</v>
      </c>
      <c r="U71" s="16">
        <v>0.384043139739095</v>
      </c>
      <c r="V71" s="16">
        <v>0.202352839612292</v>
      </c>
    </row>
    <row r="72" ht="15.75" spans="1:22">
      <c r="A72" s="44">
        <v>117103</v>
      </c>
      <c r="B72" s="9" t="s">
        <v>925</v>
      </c>
      <c r="C72" s="12">
        <v>0.05247</v>
      </c>
      <c r="D72" s="11">
        <v>0.04837</v>
      </c>
      <c r="E72" s="10">
        <v>0.04376</v>
      </c>
      <c r="F72" s="10">
        <v>0.07519</v>
      </c>
      <c r="G72" s="11">
        <v>0.07088</v>
      </c>
      <c r="H72" s="10">
        <v>0.06025</v>
      </c>
      <c r="I72" s="11">
        <v>0.0564</v>
      </c>
      <c r="J72" s="10">
        <v>0.02585</v>
      </c>
      <c r="K72" s="19">
        <v>0.055</v>
      </c>
      <c r="L72" s="15" t="s">
        <v>147</v>
      </c>
      <c r="M72" s="15" t="s">
        <v>148</v>
      </c>
      <c r="N72" s="16">
        <v>0.0797975481470736</v>
      </c>
      <c r="O72" s="16">
        <v>0.0741997520751737</v>
      </c>
      <c r="P72" s="16">
        <v>0.0594894410045691</v>
      </c>
      <c r="Q72" s="16">
        <v>0.100513536698161</v>
      </c>
      <c r="R72" s="16">
        <v>0.110985198042535</v>
      </c>
      <c r="S72" s="16">
        <v>0.0883911619079951</v>
      </c>
      <c r="T72" s="16">
        <v>0.0887752424896055</v>
      </c>
      <c r="U72" s="16">
        <v>0.0447454445334282</v>
      </c>
      <c r="V72" s="16">
        <v>0.0840354998171198</v>
      </c>
    </row>
    <row r="73" ht="15.75" spans="1:22">
      <c r="A73" s="44">
        <v>117104</v>
      </c>
      <c r="B73" s="9" t="s">
        <v>926</v>
      </c>
      <c r="C73" s="12">
        <v>0.04363</v>
      </c>
      <c r="D73" s="11">
        <v>0.04501</v>
      </c>
      <c r="E73" s="10">
        <v>0.02284</v>
      </c>
      <c r="F73" s="10">
        <v>0.03423</v>
      </c>
      <c r="G73" s="11">
        <v>0.04913</v>
      </c>
      <c r="H73" s="10">
        <v>0.06146</v>
      </c>
      <c r="I73" s="11">
        <v>0.04376</v>
      </c>
      <c r="J73" s="10">
        <v>0.0344</v>
      </c>
      <c r="K73" s="19">
        <v>0.04008</v>
      </c>
      <c r="L73" s="15" t="s">
        <v>149</v>
      </c>
      <c r="M73" s="15" t="s">
        <v>150</v>
      </c>
      <c r="N73" s="16">
        <v>0.0790797734282785</v>
      </c>
      <c r="O73" s="16">
        <v>0.0715474974840545</v>
      </c>
      <c r="P73" s="16">
        <v>0.0522373070228043</v>
      </c>
      <c r="Q73" s="16">
        <v>0.0660228645283646</v>
      </c>
      <c r="R73" s="16">
        <v>0.0801176981773425</v>
      </c>
      <c r="S73" s="16">
        <v>0.0934472468393807</v>
      </c>
      <c r="T73" s="16">
        <v>0.0957271637574044</v>
      </c>
      <c r="U73" s="16">
        <v>0.0826161449245092</v>
      </c>
      <c r="V73" s="16">
        <v>0.0638686711512544</v>
      </c>
    </row>
    <row r="74" ht="15.75" spans="1:22">
      <c r="A74" s="44">
        <v>117105</v>
      </c>
      <c r="B74" s="9" t="s">
        <v>927</v>
      </c>
      <c r="C74" s="12">
        <v>0.03236</v>
      </c>
      <c r="D74" s="11">
        <v>0.04319</v>
      </c>
      <c r="E74" s="10">
        <v>0.01052</v>
      </c>
      <c r="F74" s="10">
        <v>0.02317</v>
      </c>
      <c r="G74" s="11">
        <v>0.0367</v>
      </c>
      <c r="H74" s="10">
        <v>0.05547</v>
      </c>
      <c r="I74" s="11">
        <v>0.01351</v>
      </c>
      <c r="J74" s="10">
        <v>0.02549</v>
      </c>
      <c r="K74" s="19">
        <v>0.01197</v>
      </c>
      <c r="L74" s="15" t="s">
        <v>155</v>
      </c>
      <c r="M74" s="15" t="s">
        <v>156</v>
      </c>
      <c r="N74" s="16">
        <v>0.0325376297222436</v>
      </c>
      <c r="O74" s="16">
        <v>0.0300781571151599</v>
      </c>
      <c r="P74" s="16">
        <v>0.00470161424602406</v>
      </c>
      <c r="Q74" s="16">
        <v>0.0157378130181782</v>
      </c>
      <c r="R74" s="16">
        <v>0.0364544541057929</v>
      </c>
      <c r="S74" s="16">
        <v>0.0766036058873158</v>
      </c>
      <c r="T74" s="16">
        <v>0.0237799098686977</v>
      </c>
      <c r="U74" s="16">
        <v>0.0385415474198786</v>
      </c>
      <c r="V74" s="16">
        <v>0.0162849947921265</v>
      </c>
    </row>
    <row r="75" ht="15.75" spans="1:22">
      <c r="A75" s="44">
        <v>117106</v>
      </c>
      <c r="B75" s="9" t="s">
        <v>928</v>
      </c>
      <c r="C75" s="12">
        <v>0.06225</v>
      </c>
      <c r="D75" s="11">
        <v>0.0235</v>
      </c>
      <c r="E75" s="10">
        <v>0.09964</v>
      </c>
      <c r="F75" s="10">
        <v>0.06777</v>
      </c>
      <c r="G75" s="11">
        <v>0.06911</v>
      </c>
      <c r="H75" s="10">
        <v>0.04076</v>
      </c>
      <c r="I75" s="11">
        <v>0.08954</v>
      </c>
      <c r="J75" s="10">
        <v>0.13119</v>
      </c>
      <c r="K75" s="19">
        <v>0.11648</v>
      </c>
      <c r="L75" s="15" t="s">
        <v>129</v>
      </c>
      <c r="M75" s="15" t="s">
        <v>130</v>
      </c>
      <c r="N75" s="16">
        <v>0.0744107575417694</v>
      </c>
      <c r="O75" s="16">
        <v>0.0276440536345856</v>
      </c>
      <c r="P75" s="16">
        <v>0.140280856292978</v>
      </c>
      <c r="Q75" s="16">
        <v>0.0631003195501169</v>
      </c>
      <c r="R75" s="16">
        <v>0.0722633935855797</v>
      </c>
      <c r="S75" s="16">
        <v>0.043711383673654</v>
      </c>
      <c r="T75" s="16">
        <v>0.0938908209833553</v>
      </c>
      <c r="U75" s="16">
        <v>0.15299870182059</v>
      </c>
      <c r="V75" s="16">
        <v>0.108850642799364</v>
      </c>
    </row>
    <row r="76" ht="15.75" spans="1:22">
      <c r="A76" s="44">
        <v>117107</v>
      </c>
      <c r="B76" s="9" t="s">
        <v>929</v>
      </c>
      <c r="C76" s="12">
        <v>0.03506</v>
      </c>
      <c r="D76" s="11">
        <v>0.04231</v>
      </c>
      <c r="E76" s="10">
        <v>0.01408</v>
      </c>
      <c r="F76" s="10">
        <v>0.04655</v>
      </c>
      <c r="G76" s="11">
        <v>0.04767</v>
      </c>
      <c r="H76" s="10">
        <v>0.03617</v>
      </c>
      <c r="I76" s="11">
        <v>0.02826</v>
      </c>
      <c r="J76" s="10">
        <v>0.01483</v>
      </c>
      <c r="K76" s="19">
        <v>0.03122</v>
      </c>
      <c r="L76" s="15" t="s">
        <v>135</v>
      </c>
      <c r="M76" s="15" t="s">
        <v>136</v>
      </c>
      <c r="N76" s="16">
        <v>0.0561070202917835</v>
      </c>
      <c r="O76" s="16">
        <v>0.0688910406120153</v>
      </c>
      <c r="P76" s="16">
        <v>0.0218667183619716</v>
      </c>
      <c r="Q76" s="16">
        <v>0.0552449126283068</v>
      </c>
      <c r="R76" s="16">
        <v>0.0701895658901256</v>
      </c>
      <c r="S76" s="16">
        <v>0.0570183293211114</v>
      </c>
      <c r="T76" s="16">
        <v>0.0524611478998043</v>
      </c>
      <c r="U76" s="16">
        <v>0.0434347936993125</v>
      </c>
      <c r="V76" s="16">
        <v>0.0449463291626871</v>
      </c>
    </row>
    <row r="77" ht="15.75" spans="1:22">
      <c r="A77" s="44">
        <v>117108</v>
      </c>
      <c r="B77" s="9" t="s">
        <v>930</v>
      </c>
      <c r="C77" s="12">
        <v>1.43142</v>
      </c>
      <c r="D77" s="11">
        <v>0.75845</v>
      </c>
      <c r="E77" s="10">
        <v>2.59167</v>
      </c>
      <c r="F77" s="10">
        <v>1.83066</v>
      </c>
      <c r="G77" s="11">
        <v>1.90352</v>
      </c>
      <c r="H77" s="10">
        <v>1.60663</v>
      </c>
      <c r="I77" s="11">
        <v>1.52795</v>
      </c>
      <c r="J77" s="10">
        <v>2.23174</v>
      </c>
      <c r="K77" s="19">
        <v>1.7634</v>
      </c>
      <c r="L77" s="15" t="s">
        <v>171</v>
      </c>
      <c r="M77" s="15" t="s">
        <v>172</v>
      </c>
      <c r="N77" s="16">
        <v>0.840408955525722</v>
      </c>
      <c r="O77" s="16">
        <v>0.522324749859123</v>
      </c>
      <c r="P77" s="16">
        <v>1.48783770302969</v>
      </c>
      <c r="Q77" s="16">
        <v>1.00807503979692</v>
      </c>
      <c r="R77" s="16">
        <v>0.92498373054864</v>
      </c>
      <c r="S77" s="16">
        <v>0.778530990059564</v>
      </c>
      <c r="T77" s="16">
        <v>0.849014845751272</v>
      </c>
      <c r="U77" s="16">
        <v>1.14900999396626</v>
      </c>
      <c r="V77" s="16">
        <v>0.906802664840437</v>
      </c>
    </row>
    <row r="78" ht="15.75" spans="1:22">
      <c r="A78" s="45"/>
      <c r="B78" s="28"/>
      <c r="C78" s="12"/>
      <c r="D78" s="11"/>
      <c r="E78" s="10"/>
      <c r="F78" s="10"/>
      <c r="G78" s="11"/>
      <c r="H78" s="10"/>
      <c r="I78" s="11"/>
      <c r="J78" s="10"/>
      <c r="K78" s="19"/>
      <c r="L78" s="15" t="s">
        <v>173</v>
      </c>
      <c r="M78" s="15" t="s">
        <v>174</v>
      </c>
      <c r="N78" s="16">
        <v>0.040192683833569</v>
      </c>
      <c r="O78" s="16">
        <v>0.0395009477464893</v>
      </c>
      <c r="P78" s="16">
        <v>0.0108270852923053</v>
      </c>
      <c r="Q78" s="16">
        <v>0.0391658132142132</v>
      </c>
      <c r="R78" s="16">
        <v>0.0327638244674881</v>
      </c>
      <c r="S78" s="16">
        <v>0.0613385910791192</v>
      </c>
      <c r="T78" s="16">
        <v>0.0437980092645083</v>
      </c>
      <c r="U78" s="16">
        <v>0.0384353105989585</v>
      </c>
      <c r="V78" s="16">
        <v>0.0400436319516767</v>
      </c>
    </row>
    <row r="79" ht="15.75" spans="1:22">
      <c r="A79" s="45"/>
      <c r="B79" s="28"/>
      <c r="C79" s="12"/>
      <c r="D79" s="11"/>
      <c r="E79" s="10"/>
      <c r="F79" s="10"/>
      <c r="G79" s="11"/>
      <c r="H79" s="10"/>
      <c r="I79" s="11"/>
      <c r="J79" s="10"/>
      <c r="K79" s="19"/>
      <c r="L79" s="15"/>
      <c r="M79" s="15"/>
      <c r="N79" s="18">
        <f>SUM(N77:N78)</f>
        <v>0.880601639359291</v>
      </c>
      <c r="O79" s="18">
        <f t="shared" ref="N79:V79" si="8">SUM(O77:O78)</f>
        <v>0.561825697605612</v>
      </c>
      <c r="P79" s="18">
        <f t="shared" si="8"/>
        <v>1.498664788322</v>
      </c>
      <c r="Q79" s="18">
        <f t="shared" si="8"/>
        <v>1.04724085301113</v>
      </c>
      <c r="R79" s="18">
        <f t="shared" si="8"/>
        <v>0.957747555016128</v>
      </c>
      <c r="S79" s="18">
        <f t="shared" si="8"/>
        <v>0.839869581138683</v>
      </c>
      <c r="T79" s="18">
        <f t="shared" si="8"/>
        <v>0.89281285501578</v>
      </c>
      <c r="U79" s="18">
        <f t="shared" si="8"/>
        <v>1.18744530456522</v>
      </c>
      <c r="V79" s="18">
        <f t="shared" si="8"/>
        <v>0.946846296792114</v>
      </c>
    </row>
    <row r="80" ht="15.75" spans="1:22">
      <c r="A80" s="45"/>
      <c r="B80" s="28"/>
      <c r="C80" s="12"/>
      <c r="D80" s="11"/>
      <c r="E80" s="10"/>
      <c r="F80" s="10"/>
      <c r="G80" s="11"/>
      <c r="H80" s="10"/>
      <c r="I80" s="11"/>
      <c r="J80" s="10"/>
      <c r="K80" s="19"/>
      <c r="L80" s="15" t="s">
        <v>175</v>
      </c>
      <c r="M80" s="15" t="s">
        <v>176</v>
      </c>
      <c r="N80" s="16">
        <v>0.0645568924696749</v>
      </c>
      <c r="O80" s="16">
        <v>0.0199273764895669</v>
      </c>
      <c r="P80" s="16">
        <v>0.206730385755515</v>
      </c>
      <c r="Q80" s="16">
        <v>0.0209529322761002</v>
      </c>
      <c r="R80" s="16">
        <v>0.0147436292772498</v>
      </c>
      <c r="S80" s="16">
        <v>0.0413311105969598</v>
      </c>
      <c r="T80" s="16">
        <v>0.118796436155448</v>
      </c>
      <c r="U80" s="16">
        <v>0.100381042711675</v>
      </c>
      <c r="V80" s="16">
        <v>0.0249743276679388</v>
      </c>
    </row>
    <row r="81" ht="15.75" spans="1:22">
      <c r="A81" s="44">
        <v>117109</v>
      </c>
      <c r="B81" s="9" t="s">
        <v>931</v>
      </c>
      <c r="C81" s="12">
        <v>0.06273</v>
      </c>
      <c r="D81" s="11">
        <v>0.04173</v>
      </c>
      <c r="E81" s="10">
        <v>0.0524</v>
      </c>
      <c r="F81" s="10">
        <v>0.05306</v>
      </c>
      <c r="G81" s="11">
        <v>0.04816</v>
      </c>
      <c r="H81" s="10">
        <v>0.07137</v>
      </c>
      <c r="I81" s="11">
        <v>0.09528</v>
      </c>
      <c r="J81" s="10">
        <v>0.09704</v>
      </c>
      <c r="K81" s="19">
        <v>0.05741</v>
      </c>
      <c r="L81" s="15" t="s">
        <v>157</v>
      </c>
      <c r="M81" s="15" t="s">
        <v>158</v>
      </c>
      <c r="N81" s="16">
        <v>0.11669948360604</v>
      </c>
      <c r="O81" s="16">
        <v>0.0614403918352904</v>
      </c>
      <c r="P81" s="16">
        <v>0.224359102247653</v>
      </c>
      <c r="Q81" s="16">
        <v>0.0568143968431613</v>
      </c>
      <c r="R81" s="16">
        <v>0.0486440867816123</v>
      </c>
      <c r="S81" s="16">
        <v>0.113659917352202</v>
      </c>
      <c r="T81" s="16">
        <v>0.206364189721466</v>
      </c>
      <c r="U81" s="16">
        <v>0.143351485509706</v>
      </c>
      <c r="V81" s="16">
        <v>0.0685314886775222</v>
      </c>
    </row>
    <row r="82" ht="15.75" spans="1:22">
      <c r="A82" s="44">
        <v>117110</v>
      </c>
      <c r="B82" s="9" t="s">
        <v>932</v>
      </c>
      <c r="C82" s="12">
        <v>0.0469</v>
      </c>
      <c r="D82" s="11">
        <v>0.02063</v>
      </c>
      <c r="E82" s="10">
        <v>0.05546</v>
      </c>
      <c r="F82" s="10">
        <v>0.04182</v>
      </c>
      <c r="G82" s="11">
        <v>0.03078</v>
      </c>
      <c r="H82" s="10">
        <v>0.03558</v>
      </c>
      <c r="I82" s="11">
        <v>0.08381</v>
      </c>
      <c r="J82" s="10">
        <v>0.0913</v>
      </c>
      <c r="K82" s="19">
        <v>0.06847</v>
      </c>
      <c r="L82" s="15" t="s">
        <v>165</v>
      </c>
      <c r="M82" s="15" t="s">
        <v>166</v>
      </c>
      <c r="N82" s="16">
        <v>0.0638669836721968</v>
      </c>
      <c r="O82" s="16">
        <v>0.047855060252817</v>
      </c>
      <c r="P82" s="16">
        <v>0.0968271282396292</v>
      </c>
      <c r="Q82" s="16">
        <v>0.0469648285850466</v>
      </c>
      <c r="R82" s="16">
        <v>0.057037661719096</v>
      </c>
      <c r="S82" s="16">
        <v>0.0788718314080037</v>
      </c>
      <c r="T82" s="16">
        <v>0.0645544905118078</v>
      </c>
      <c r="U82" s="16">
        <v>0.079697520182089</v>
      </c>
      <c r="V82" s="16">
        <v>0.0885067728159964</v>
      </c>
    </row>
    <row r="83" ht="15.75" spans="1:22">
      <c r="A83" s="44">
        <v>117111</v>
      </c>
      <c r="B83" s="9" t="s">
        <v>933</v>
      </c>
      <c r="C83" s="12">
        <v>0.33668</v>
      </c>
      <c r="D83" s="11">
        <v>0.21035</v>
      </c>
      <c r="E83" s="10">
        <v>0.51252</v>
      </c>
      <c r="F83" s="10">
        <v>0.35336</v>
      </c>
      <c r="G83" s="11">
        <v>0.3161</v>
      </c>
      <c r="H83" s="10">
        <v>0.32447</v>
      </c>
      <c r="I83" s="11">
        <v>0.45418</v>
      </c>
      <c r="J83" s="10">
        <v>0.50867</v>
      </c>
      <c r="K83" s="19">
        <v>0.35446</v>
      </c>
      <c r="L83" s="15" t="s">
        <v>163</v>
      </c>
      <c r="M83" s="15" t="s">
        <v>164</v>
      </c>
      <c r="N83" s="16">
        <v>0.479584206494068</v>
      </c>
      <c r="O83" s="16">
        <v>0.326520276811789</v>
      </c>
      <c r="P83" s="16">
        <v>0.664026338613621</v>
      </c>
      <c r="Q83" s="16">
        <v>0.39632951491173</v>
      </c>
      <c r="R83" s="16">
        <v>0.443852080754809</v>
      </c>
      <c r="S83" s="16">
        <v>0.449085027985944</v>
      </c>
      <c r="T83" s="16">
        <v>0.623982388592066</v>
      </c>
      <c r="U83" s="16">
        <v>0.630672958253303</v>
      </c>
      <c r="V83" s="16">
        <v>0.482064420153046</v>
      </c>
    </row>
    <row r="84" ht="15.75" spans="1:22">
      <c r="A84" s="44">
        <v>117112</v>
      </c>
      <c r="B84" s="9" t="s">
        <v>934</v>
      </c>
      <c r="C84" s="12">
        <v>0.50577</v>
      </c>
      <c r="D84" s="11">
        <v>0.29123</v>
      </c>
      <c r="E84" s="10">
        <v>0.44182</v>
      </c>
      <c r="F84" s="10">
        <v>0.51603</v>
      </c>
      <c r="G84" s="11">
        <v>0.50446</v>
      </c>
      <c r="H84" s="10">
        <v>0.49353</v>
      </c>
      <c r="I84" s="11">
        <v>0.73306</v>
      </c>
      <c r="J84" s="10">
        <v>0.93439</v>
      </c>
      <c r="K84" s="19">
        <v>0.5231</v>
      </c>
      <c r="L84" s="15" t="s">
        <v>169</v>
      </c>
      <c r="M84" s="15" t="s">
        <v>170</v>
      </c>
      <c r="N84" s="16">
        <v>0.599418309126878</v>
      </c>
      <c r="O84" s="16">
        <v>0.391205055201352</v>
      </c>
      <c r="P84" s="16">
        <v>0.580743438805759</v>
      </c>
      <c r="Q84" s="16">
        <v>0.60541800049601</v>
      </c>
      <c r="R84" s="16">
        <v>0.585156262578191</v>
      </c>
      <c r="S84" s="16">
        <v>0.559606394223984</v>
      </c>
      <c r="T84" s="16">
        <v>0.75433287500041</v>
      </c>
      <c r="U84" s="16">
        <v>0.92516099539726</v>
      </c>
      <c r="V84" s="16">
        <v>0.608304008347833</v>
      </c>
    </row>
    <row r="85" ht="15.75" spans="1:22">
      <c r="A85" s="44">
        <v>117113</v>
      </c>
      <c r="B85" s="9" t="s">
        <v>935</v>
      </c>
      <c r="C85" s="12">
        <v>0.11521</v>
      </c>
      <c r="D85" s="11">
        <v>0.07704</v>
      </c>
      <c r="E85" s="10">
        <v>0.11456</v>
      </c>
      <c r="F85" s="10">
        <v>0.11</v>
      </c>
      <c r="G85" s="11">
        <v>0.1174</v>
      </c>
      <c r="H85" s="10">
        <v>0.10882</v>
      </c>
      <c r="I85" s="11">
        <v>0.18133</v>
      </c>
      <c r="J85" s="10">
        <v>0.15559</v>
      </c>
      <c r="K85" s="19">
        <v>0.09299</v>
      </c>
      <c r="L85" s="15" t="s">
        <v>159</v>
      </c>
      <c r="M85" s="15" t="s">
        <v>160</v>
      </c>
      <c r="N85" s="16">
        <v>0.162099541403558</v>
      </c>
      <c r="O85" s="16">
        <v>0.0950465221941027</v>
      </c>
      <c r="P85" s="16">
        <v>0.148503585056426</v>
      </c>
      <c r="Q85" s="16">
        <v>0.113915192962409</v>
      </c>
      <c r="R85" s="16">
        <v>0.132273111851194</v>
      </c>
      <c r="S85" s="16">
        <v>0.151899100477033</v>
      </c>
      <c r="T85" s="16">
        <v>0.276291400118706</v>
      </c>
      <c r="U85" s="16">
        <v>0.225485188845628</v>
      </c>
      <c r="V85" s="16">
        <v>0.0972194154417707</v>
      </c>
    </row>
    <row r="86" ht="15.75" spans="1:22">
      <c r="A86" s="44">
        <v>117114</v>
      </c>
      <c r="B86" s="9" t="s">
        <v>936</v>
      </c>
      <c r="C86" s="12">
        <v>0.02637</v>
      </c>
      <c r="D86" s="11">
        <v>0.01686</v>
      </c>
      <c r="E86" s="10">
        <v>0.0088</v>
      </c>
      <c r="F86" s="10">
        <v>0.02478</v>
      </c>
      <c r="G86" s="11">
        <v>0.04387</v>
      </c>
      <c r="H86" s="10">
        <v>0.02653</v>
      </c>
      <c r="I86" s="11">
        <v>0.04246</v>
      </c>
      <c r="J86" s="10">
        <v>0.035</v>
      </c>
      <c r="K86" s="19">
        <v>0.01778</v>
      </c>
      <c r="L86" s="15" t="s">
        <v>161</v>
      </c>
      <c r="M86" s="15" t="s">
        <v>162</v>
      </c>
      <c r="N86" s="16">
        <v>0.039937504218664</v>
      </c>
      <c r="O86" s="16">
        <v>0.0281058287645521</v>
      </c>
      <c r="P86" s="16">
        <v>0.0186019222300789</v>
      </c>
      <c r="Q86" s="16">
        <v>0.0298351064946973</v>
      </c>
      <c r="R86" s="16">
        <v>0.0384704655476986</v>
      </c>
      <c r="S86" s="16">
        <v>0.0434271715770351</v>
      </c>
      <c r="T86" s="16">
        <v>0.060296483622761</v>
      </c>
      <c r="U86" s="16">
        <v>0.0514927422367159</v>
      </c>
      <c r="V86" s="16">
        <v>0.0396534620028756</v>
      </c>
    </row>
    <row r="87" ht="15.75" spans="1:11">
      <c r="A87" s="44">
        <v>117115</v>
      </c>
      <c r="B87" s="9" t="s">
        <v>937</v>
      </c>
      <c r="C87" s="12">
        <v>0.01255</v>
      </c>
      <c r="D87" s="11">
        <v>0.01111</v>
      </c>
      <c r="E87" s="10">
        <v>0.00746</v>
      </c>
      <c r="F87" s="10">
        <v>0.0124</v>
      </c>
      <c r="G87" s="11">
        <v>0.0103</v>
      </c>
      <c r="H87" s="10">
        <v>0.01879</v>
      </c>
      <c r="I87" s="11">
        <v>0.01393</v>
      </c>
      <c r="J87" s="10">
        <v>0.01183</v>
      </c>
      <c r="K87" s="19">
        <v>0.01501</v>
      </c>
    </row>
    <row r="88" ht="15.75" spans="1:11">
      <c r="A88" s="44">
        <v>117116</v>
      </c>
      <c r="B88" s="9" t="s">
        <v>938</v>
      </c>
      <c r="C88" s="12">
        <v>0.02138</v>
      </c>
      <c r="D88" s="11">
        <v>0.01894</v>
      </c>
      <c r="E88" s="10">
        <v>0.03598</v>
      </c>
      <c r="F88" s="10">
        <v>0.0557</v>
      </c>
      <c r="G88" s="11">
        <v>0.03007</v>
      </c>
      <c r="H88" s="10">
        <v>0.02071</v>
      </c>
      <c r="I88" s="11">
        <v>0.01373</v>
      </c>
      <c r="J88" s="10">
        <v>0.00492</v>
      </c>
      <c r="K88" s="19">
        <v>0.02348</v>
      </c>
    </row>
    <row r="89" ht="15.75" spans="1:22">
      <c r="A89" s="44">
        <v>117117</v>
      </c>
      <c r="B89" s="9" t="s">
        <v>939</v>
      </c>
      <c r="C89" s="12">
        <v>0.02672</v>
      </c>
      <c r="D89" s="11">
        <v>0.02864</v>
      </c>
      <c r="E89" s="10">
        <v>0.02722</v>
      </c>
      <c r="F89" s="10">
        <v>0.01669</v>
      </c>
      <c r="G89" s="11">
        <v>0.02089</v>
      </c>
      <c r="H89" s="10">
        <v>0.02763</v>
      </c>
      <c r="I89" s="11">
        <v>0.03118</v>
      </c>
      <c r="J89" s="10">
        <v>0.02564</v>
      </c>
      <c r="K89" s="19">
        <v>0.01595</v>
      </c>
      <c r="L89" s="15" t="s">
        <v>133</v>
      </c>
      <c r="M89" s="15" t="s">
        <v>134</v>
      </c>
      <c r="N89" s="16">
        <v>0.0540311903958608</v>
      </c>
      <c r="O89" s="16">
        <v>0.0376378316656291</v>
      </c>
      <c r="P89" s="16">
        <v>0.0658623253402645</v>
      </c>
      <c r="Q89" s="16">
        <v>0.0359169533139805</v>
      </c>
      <c r="R89" s="16">
        <v>0.0511220835036115</v>
      </c>
      <c r="S89" s="16">
        <v>0.0455409119298782</v>
      </c>
      <c r="T89" s="16">
        <v>0.0784742290191918</v>
      </c>
      <c r="U89" s="16">
        <v>0.0817620062426458</v>
      </c>
      <c r="V89" s="16">
        <v>0.0166634628506719</v>
      </c>
    </row>
    <row r="90" ht="15.75" spans="1:22">
      <c r="A90" s="44">
        <v>117118</v>
      </c>
      <c r="B90" s="9" t="s">
        <v>940</v>
      </c>
      <c r="C90" s="12">
        <v>0.03903</v>
      </c>
      <c r="D90" s="11">
        <v>0.0289</v>
      </c>
      <c r="E90" s="10">
        <v>0.10934</v>
      </c>
      <c r="F90" s="10">
        <v>0.04241</v>
      </c>
      <c r="G90" s="11">
        <v>0.04002</v>
      </c>
      <c r="H90" s="10">
        <v>0.03049</v>
      </c>
      <c r="I90" s="11">
        <v>0.03078</v>
      </c>
      <c r="J90" s="10">
        <v>0.05511</v>
      </c>
      <c r="K90" s="19">
        <v>0.05324</v>
      </c>
      <c r="L90" s="25" t="s">
        <v>139</v>
      </c>
      <c r="M90" s="25" t="s">
        <v>140</v>
      </c>
      <c r="N90" s="16">
        <v>0.0741278396349973</v>
      </c>
      <c r="O90" s="16">
        <v>0.0673349886541722</v>
      </c>
      <c r="P90" s="16">
        <v>0.149053889599391</v>
      </c>
      <c r="Q90" s="16">
        <v>0.06461885364094</v>
      </c>
      <c r="R90" s="16">
        <v>0.0744582468909262</v>
      </c>
      <c r="S90" s="16">
        <v>0.0604004680994495</v>
      </c>
      <c r="T90" s="16">
        <v>0.0615049050351079</v>
      </c>
      <c r="U90" s="16">
        <v>0.0927394459385771</v>
      </c>
      <c r="V90" s="16">
        <v>0.0839063079205788</v>
      </c>
    </row>
    <row r="91" ht="15.75" spans="1:22">
      <c r="A91" s="44">
        <v>117119</v>
      </c>
      <c r="B91" s="9" t="s">
        <v>941</v>
      </c>
      <c r="C91" s="12">
        <v>0.00774</v>
      </c>
      <c r="D91" s="11">
        <v>0.00902</v>
      </c>
      <c r="E91" s="10">
        <v>0.00671</v>
      </c>
      <c r="F91" s="10">
        <v>0.009</v>
      </c>
      <c r="G91" s="11">
        <v>0.01132</v>
      </c>
      <c r="H91" s="10">
        <v>0.00786</v>
      </c>
      <c r="I91" s="11">
        <v>0.00504</v>
      </c>
      <c r="J91" s="10">
        <v>0.00454</v>
      </c>
      <c r="K91" s="19">
        <v>0.00831</v>
      </c>
      <c r="L91" s="25" t="s">
        <v>139</v>
      </c>
      <c r="M91" s="25" t="s">
        <v>140</v>
      </c>
      <c r="N91" s="16">
        <v>0.0741278396349973</v>
      </c>
      <c r="O91" s="16">
        <v>0.0673349886541722</v>
      </c>
      <c r="P91" s="16">
        <v>0.149053889599391</v>
      </c>
      <c r="Q91" s="16">
        <v>0.06461885364094</v>
      </c>
      <c r="R91" s="16">
        <v>0.0744582468909262</v>
      </c>
      <c r="S91" s="16">
        <v>0.0604004680994495</v>
      </c>
      <c r="T91" s="16">
        <v>0.0615049050351079</v>
      </c>
      <c r="U91" s="16">
        <v>0.0927394459385771</v>
      </c>
      <c r="V91" s="16">
        <v>0.0839063079205788</v>
      </c>
    </row>
    <row r="92" ht="15.75" spans="1:22">
      <c r="A92" s="44">
        <v>117120</v>
      </c>
      <c r="B92" s="9" t="s">
        <v>942</v>
      </c>
      <c r="C92" s="12">
        <v>0.11258</v>
      </c>
      <c r="D92" s="11">
        <v>0.03971</v>
      </c>
      <c r="E92" s="10">
        <v>0.28087</v>
      </c>
      <c r="F92" s="10">
        <v>0.06777</v>
      </c>
      <c r="G92" s="11">
        <v>0.05915</v>
      </c>
      <c r="H92" s="10">
        <v>0.09023</v>
      </c>
      <c r="I92" s="11">
        <v>0.20117</v>
      </c>
      <c r="J92" s="10">
        <v>0.23313</v>
      </c>
      <c r="K92" s="19">
        <v>0.09633</v>
      </c>
      <c r="L92" s="15" t="s">
        <v>131</v>
      </c>
      <c r="M92" s="15" t="s">
        <v>132</v>
      </c>
      <c r="N92" s="16">
        <v>0.0459003994977724</v>
      </c>
      <c r="O92" s="16">
        <v>0.028070813490141</v>
      </c>
      <c r="P92" s="16">
        <v>0.0348559651030913</v>
      </c>
      <c r="Q92" s="16">
        <v>0.0320008678006651</v>
      </c>
      <c r="R92" s="16">
        <v>0.047560883450645</v>
      </c>
      <c r="S92" s="16">
        <v>0.0437766609802967</v>
      </c>
      <c r="T92" s="16">
        <v>0.0638423742717619</v>
      </c>
      <c r="U92" s="16">
        <v>0.0787817771932574</v>
      </c>
      <c r="V92" s="16">
        <v>0.0366991656952207</v>
      </c>
    </row>
    <row r="93" ht="15.75" spans="1:22">
      <c r="A93" s="45"/>
      <c r="B93" s="28"/>
      <c r="C93" s="12"/>
      <c r="D93" s="11"/>
      <c r="E93" s="10"/>
      <c r="F93" s="10"/>
      <c r="G93" s="11"/>
      <c r="H93" s="10"/>
      <c r="I93" s="11"/>
      <c r="J93" s="10"/>
      <c r="K93" s="19"/>
      <c r="L93" s="15" t="s">
        <v>137</v>
      </c>
      <c r="M93" s="15" t="s">
        <v>138</v>
      </c>
      <c r="N93" s="16">
        <v>0.0293916440704158</v>
      </c>
      <c r="O93" s="16">
        <v>0.0249689300033397</v>
      </c>
      <c r="P93" s="16">
        <v>0.0304080963124933</v>
      </c>
      <c r="Q93" s="16">
        <v>0.0329061280257131</v>
      </c>
      <c r="R93" s="16">
        <v>0.0335724612204118</v>
      </c>
      <c r="S93" s="16">
        <v>0.0381615758890477</v>
      </c>
      <c r="T93" s="16">
        <v>0.0342287229664981</v>
      </c>
      <c r="U93" s="16">
        <v>0.0142345558901656</v>
      </c>
      <c r="V93" s="16">
        <v>0.0322439022689432</v>
      </c>
    </row>
    <row r="94" ht="15.75" spans="1:22">
      <c r="A94" s="45"/>
      <c r="B94" s="28"/>
      <c r="C94" s="12"/>
      <c r="D94" s="11"/>
      <c r="E94" s="10"/>
      <c r="F94" s="10"/>
      <c r="G94" s="11"/>
      <c r="H94" s="10"/>
      <c r="I94" s="11"/>
      <c r="J94" s="10"/>
      <c r="K94" s="19"/>
      <c r="L94" s="15" t="s">
        <v>141</v>
      </c>
      <c r="M94" s="15" t="s">
        <v>142</v>
      </c>
      <c r="N94" s="16">
        <v>0.0283073517042805</v>
      </c>
      <c r="O94" s="16">
        <v>0.00841839084794995</v>
      </c>
      <c r="P94" s="16">
        <v>0.0728278881472237</v>
      </c>
      <c r="Q94" s="16">
        <v>0.0311289237488518</v>
      </c>
      <c r="R94" s="16">
        <v>0.0451985375754089</v>
      </c>
      <c r="S94" s="16">
        <v>0.0317497205096345</v>
      </c>
      <c r="T94" s="16">
        <v>0.0341081014870875</v>
      </c>
      <c r="U94" s="16">
        <v>0.0241998868159408</v>
      </c>
      <c r="V94" s="16">
        <v>0.0293346854365637</v>
      </c>
    </row>
    <row r="95" ht="15.75" spans="1:22">
      <c r="A95" s="45"/>
      <c r="B95" s="28"/>
      <c r="C95" s="12"/>
      <c r="D95" s="11"/>
      <c r="E95" s="10"/>
      <c r="F95" s="10"/>
      <c r="G95" s="11"/>
      <c r="H95" s="10"/>
      <c r="I95" s="11"/>
      <c r="J95" s="10"/>
      <c r="K95" s="19"/>
      <c r="L95" s="15" t="s">
        <v>143</v>
      </c>
      <c r="M95" s="15" t="s">
        <v>144</v>
      </c>
      <c r="N95" s="16">
        <v>0.151750336233125</v>
      </c>
      <c r="O95" s="16">
        <v>0.0591882259817137</v>
      </c>
      <c r="P95" s="16">
        <v>0.360606159324629</v>
      </c>
      <c r="Q95" s="16">
        <v>0.0981603808884996</v>
      </c>
      <c r="R95" s="16">
        <v>0.0912753535732353</v>
      </c>
      <c r="S95" s="16">
        <v>0.143354880135068</v>
      </c>
      <c r="T95" s="16">
        <v>0.216761491450087</v>
      </c>
      <c r="U95" s="16">
        <v>0.259184859814514</v>
      </c>
      <c r="V95" s="16">
        <v>0.101797217098388</v>
      </c>
    </row>
    <row r="96" ht="15.75" spans="1:22">
      <c r="A96" s="45"/>
      <c r="B96" s="28"/>
      <c r="C96" s="12"/>
      <c r="D96" s="11"/>
      <c r="E96" s="10"/>
      <c r="F96" s="10"/>
      <c r="G96" s="11"/>
      <c r="H96" s="10"/>
      <c r="I96" s="11"/>
      <c r="J96" s="10"/>
      <c r="K96" s="19"/>
      <c r="L96" s="15" t="s">
        <v>145</v>
      </c>
      <c r="M96" s="15" t="s">
        <v>146</v>
      </c>
      <c r="N96" s="16">
        <v>0.02936108264701</v>
      </c>
      <c r="O96" s="16">
        <v>0.0192449636991527</v>
      </c>
      <c r="P96" s="16">
        <v>0.0186342880620308</v>
      </c>
      <c r="Q96" s="16">
        <v>0.0169000132907135</v>
      </c>
      <c r="R96" s="16">
        <v>0.0288833798180171</v>
      </c>
      <c r="S96" s="16">
        <v>0.0210609110547136</v>
      </c>
      <c r="T96" s="16">
        <v>0.0481376732744953</v>
      </c>
      <c r="U96" s="16">
        <v>0.0519814348210831</v>
      </c>
      <c r="V96" s="16">
        <v>0.00926244027162632</v>
      </c>
    </row>
    <row r="97" ht="15.75" spans="1:22">
      <c r="A97" s="45"/>
      <c r="B97" s="28"/>
      <c r="C97" s="12"/>
      <c r="D97" s="11"/>
      <c r="E97" s="10"/>
      <c r="F97" s="10"/>
      <c r="G97" s="11"/>
      <c r="H97" s="10"/>
      <c r="I97" s="11"/>
      <c r="J97" s="10"/>
      <c r="K97" s="19"/>
      <c r="L97" s="15" t="s">
        <v>167</v>
      </c>
      <c r="M97" s="15" t="s">
        <v>168</v>
      </c>
      <c r="N97" s="16">
        <v>0.040308218164783</v>
      </c>
      <c r="O97" s="16">
        <v>0.0695725126328724</v>
      </c>
      <c r="P97" s="16">
        <v>0.00935607761954425</v>
      </c>
      <c r="Q97" s="16">
        <v>0.0240326462711541</v>
      </c>
      <c r="R97" s="16">
        <v>0.0360308677731979</v>
      </c>
      <c r="S97" s="16">
        <v>0.0482818183748847</v>
      </c>
      <c r="T97" s="16">
        <v>0.0392722170009049</v>
      </c>
      <c r="U97" s="16">
        <v>0.00368878302020287</v>
      </c>
      <c r="V97" s="16">
        <v>0.00434002832695519</v>
      </c>
    </row>
    <row r="98" ht="15.75" spans="1:22">
      <c r="A98" s="45"/>
      <c r="B98" s="28"/>
      <c r="C98" s="12"/>
      <c r="D98" s="11"/>
      <c r="E98" s="10"/>
      <c r="F98" s="10"/>
      <c r="G98" s="11"/>
      <c r="H98" s="10"/>
      <c r="I98" s="11"/>
      <c r="J98" s="10"/>
      <c r="K98" s="19"/>
      <c r="L98" s="15" t="s">
        <v>177</v>
      </c>
      <c r="M98" s="15" t="s">
        <v>178</v>
      </c>
      <c r="N98" s="16">
        <v>0.239252745759352</v>
      </c>
      <c r="O98" s="16">
        <v>0.279796305320822</v>
      </c>
      <c r="P98" s="16">
        <v>0.255329597477888</v>
      </c>
      <c r="Q98" s="16">
        <v>0.218423704074276</v>
      </c>
      <c r="R98" s="16">
        <v>0.201107997734547</v>
      </c>
      <c r="S98" s="16">
        <v>0.211403691627369</v>
      </c>
      <c r="T98" s="16">
        <v>0.227943282219298</v>
      </c>
      <c r="U98" s="16">
        <v>0.241592624269814</v>
      </c>
      <c r="V98" s="16">
        <v>0.181434406403028</v>
      </c>
    </row>
    <row r="99" ht="15.75" spans="1:22">
      <c r="A99" s="44">
        <v>118101</v>
      </c>
      <c r="B99" s="9" t="s">
        <v>943</v>
      </c>
      <c r="C99" s="12">
        <v>1.26957</v>
      </c>
      <c r="D99" s="11">
        <v>0.47703</v>
      </c>
      <c r="E99" s="10">
        <v>2.80535</v>
      </c>
      <c r="F99" s="10">
        <v>1.28579</v>
      </c>
      <c r="G99" s="11">
        <v>1.59868</v>
      </c>
      <c r="H99" s="10">
        <v>1.40004</v>
      </c>
      <c r="I99" s="11">
        <v>1.71235</v>
      </c>
      <c r="J99" s="10">
        <v>2.12228</v>
      </c>
      <c r="K99" s="19">
        <v>1.54987</v>
      </c>
      <c r="L99" s="15" t="s">
        <v>179</v>
      </c>
      <c r="M99" s="15" t="s">
        <v>180</v>
      </c>
      <c r="N99" s="16">
        <v>0.881035770619257</v>
      </c>
      <c r="O99" s="16">
        <v>0.335261124663609</v>
      </c>
      <c r="P99" s="16">
        <v>1.97768030062327</v>
      </c>
      <c r="Q99" s="16">
        <v>0.920201098734335</v>
      </c>
      <c r="R99" s="16">
        <v>1.0892825554434</v>
      </c>
      <c r="S99" s="16">
        <v>0.718363709774257</v>
      </c>
      <c r="T99" s="16">
        <v>1.08786798422081</v>
      </c>
      <c r="U99" s="16">
        <v>1.25230856480161</v>
      </c>
      <c r="V99" s="16">
        <v>0.961288725679285</v>
      </c>
    </row>
    <row r="100" ht="15.75" spans="1:22">
      <c r="A100" s="45"/>
      <c r="B100" s="28"/>
      <c r="C100" s="12"/>
      <c r="D100" s="11"/>
      <c r="E100" s="10"/>
      <c r="F100" s="10"/>
      <c r="G100" s="11"/>
      <c r="H100" s="10"/>
      <c r="I100" s="11"/>
      <c r="J100" s="10"/>
      <c r="K100" s="19"/>
      <c r="L100" s="15" t="s">
        <v>181</v>
      </c>
      <c r="M100" s="15" t="s">
        <v>182</v>
      </c>
      <c r="N100" s="16">
        <v>0.021043398401938</v>
      </c>
      <c r="O100" s="16">
        <v>0.0343258750272261</v>
      </c>
      <c r="P100" s="16">
        <v>0.0175141055772106</v>
      </c>
      <c r="Q100" s="16">
        <v>0.0261477909232334</v>
      </c>
      <c r="R100" s="16">
        <v>0.0259485097133228</v>
      </c>
      <c r="S100" s="16">
        <v>0.0194754659320191</v>
      </c>
      <c r="T100" s="16">
        <v>0.0116815411355859</v>
      </c>
      <c r="U100" s="16">
        <v>0.00729989511956735</v>
      </c>
      <c r="V100" s="16">
        <v>0.00827793179482246</v>
      </c>
    </row>
    <row r="101" ht="15.75" spans="1:11">
      <c r="A101" s="44">
        <v>118201</v>
      </c>
      <c r="B101" s="9" t="s">
        <v>944</v>
      </c>
      <c r="C101" s="12">
        <v>0.00202</v>
      </c>
      <c r="D101" s="11">
        <v>0.00012</v>
      </c>
      <c r="E101" s="10">
        <v>0.00018</v>
      </c>
      <c r="F101" s="10">
        <v>0.00152</v>
      </c>
      <c r="G101" s="11">
        <v>0</v>
      </c>
      <c r="H101" s="10">
        <v>0.01404</v>
      </c>
      <c r="I101" s="11">
        <v>0.00146</v>
      </c>
      <c r="J101" s="10">
        <v>3e-5</v>
      </c>
      <c r="K101" s="19">
        <v>0.00084</v>
      </c>
    </row>
    <row r="102" ht="15.75" spans="1:22">
      <c r="A102" s="44">
        <v>118202</v>
      </c>
      <c r="B102" s="9" t="s">
        <v>945</v>
      </c>
      <c r="C102" s="12">
        <v>0.00998</v>
      </c>
      <c r="D102" s="11">
        <v>0.01204</v>
      </c>
      <c r="E102" s="10">
        <v>0.00285</v>
      </c>
      <c r="F102" s="10">
        <v>0.01562</v>
      </c>
      <c r="G102" s="11">
        <v>0.0073</v>
      </c>
      <c r="H102" s="10">
        <v>0.0181</v>
      </c>
      <c r="I102" s="11">
        <v>0.00579</v>
      </c>
      <c r="J102" s="10">
        <v>0.00218</v>
      </c>
      <c r="K102" s="19">
        <v>0.01025</v>
      </c>
      <c r="L102" s="15" t="s">
        <v>191</v>
      </c>
      <c r="M102" s="15" t="s">
        <v>192</v>
      </c>
      <c r="N102" s="16">
        <v>0.0865879153412255</v>
      </c>
      <c r="O102" s="16">
        <v>0.0977254430343664</v>
      </c>
      <c r="P102" s="16">
        <v>0.0556873258867387</v>
      </c>
      <c r="Q102" s="16">
        <v>0.129189800147741</v>
      </c>
      <c r="R102" s="16">
        <v>0.106662919572719</v>
      </c>
      <c r="S102" s="16">
        <v>0.0890489803338889</v>
      </c>
      <c r="T102" s="16">
        <v>0.0642130435636415</v>
      </c>
      <c r="U102" s="16">
        <v>0.0632159436316042</v>
      </c>
      <c r="V102" s="16">
        <v>0.122823734632378</v>
      </c>
    </row>
    <row r="103" ht="15.75" spans="1:22">
      <c r="A103" s="45"/>
      <c r="B103" s="28"/>
      <c r="C103" s="12"/>
      <c r="D103" s="11"/>
      <c r="E103" s="10"/>
      <c r="F103" s="10"/>
      <c r="G103" s="11"/>
      <c r="H103" s="10"/>
      <c r="I103" s="11"/>
      <c r="J103" s="10"/>
      <c r="K103" s="19"/>
      <c r="L103" s="15" t="s">
        <v>183</v>
      </c>
      <c r="M103" s="15" t="s">
        <v>184</v>
      </c>
      <c r="N103" s="16">
        <v>0.050555484798113</v>
      </c>
      <c r="O103" s="16">
        <v>0.0593220202554567</v>
      </c>
      <c r="P103" s="16">
        <v>0.0615141729318213</v>
      </c>
      <c r="Q103" s="16">
        <v>0.0372632997154242</v>
      </c>
      <c r="R103" s="16">
        <v>0.0639033142882471</v>
      </c>
      <c r="S103" s="16">
        <v>0.0390482303196232</v>
      </c>
      <c r="T103" s="16">
        <v>0.0544295498363761</v>
      </c>
      <c r="U103" s="16">
        <v>0.0371371612335262</v>
      </c>
      <c r="V103" s="16">
        <v>0.0304793180163517</v>
      </c>
    </row>
    <row r="104" ht="15.75" spans="1:22">
      <c r="A104" s="44">
        <v>118301</v>
      </c>
      <c r="B104" s="9" t="s">
        <v>946</v>
      </c>
      <c r="C104" s="12">
        <v>0.05395</v>
      </c>
      <c r="D104" s="11">
        <v>0.03415</v>
      </c>
      <c r="E104" s="10">
        <v>0.09354</v>
      </c>
      <c r="F104" s="10">
        <v>0.03321</v>
      </c>
      <c r="G104" s="11">
        <v>0.05706</v>
      </c>
      <c r="H104" s="10">
        <v>0.0527</v>
      </c>
      <c r="I104" s="11">
        <v>0.08091</v>
      </c>
      <c r="J104" s="10">
        <v>0.07045</v>
      </c>
      <c r="K104" s="19">
        <v>0.05752</v>
      </c>
      <c r="L104" s="15" t="s">
        <v>187</v>
      </c>
      <c r="M104" s="15" t="s">
        <v>188</v>
      </c>
      <c r="N104" s="16">
        <v>0.0406962789164209</v>
      </c>
      <c r="O104" s="16">
        <v>0.0296122526779395</v>
      </c>
      <c r="P104" s="16">
        <v>0.0499497553747758</v>
      </c>
      <c r="Q104" s="16">
        <v>0.039008165291832</v>
      </c>
      <c r="R104" s="16">
        <v>0.0512869941689419</v>
      </c>
      <c r="S104" s="16">
        <v>0.053740466836012</v>
      </c>
      <c r="T104" s="16">
        <v>0.0289589290852459</v>
      </c>
      <c r="U104" s="16">
        <v>0.0621652982119332</v>
      </c>
      <c r="V104" s="16">
        <v>0.055681137508547</v>
      </c>
    </row>
    <row r="105" ht="15.75" spans="1:22">
      <c r="A105" s="44">
        <v>118401</v>
      </c>
      <c r="B105" s="9" t="s">
        <v>947</v>
      </c>
      <c r="C105" s="12">
        <v>0.02008</v>
      </c>
      <c r="D105" s="11">
        <v>0.02064</v>
      </c>
      <c r="E105" s="10">
        <v>0.02043</v>
      </c>
      <c r="F105" s="10">
        <v>0.01597</v>
      </c>
      <c r="G105" s="11">
        <v>0.02771</v>
      </c>
      <c r="H105" s="10">
        <v>0.03213</v>
      </c>
      <c r="I105" s="11">
        <v>0.01977</v>
      </c>
      <c r="J105" s="10">
        <v>0.00415</v>
      </c>
      <c r="K105" s="19">
        <v>0.0166</v>
      </c>
      <c r="L105" s="15" t="s">
        <v>185</v>
      </c>
      <c r="M105" s="15" t="s">
        <v>186</v>
      </c>
      <c r="N105" s="16">
        <v>0.0755324577278947</v>
      </c>
      <c r="O105" s="16">
        <v>0.0721806359167159</v>
      </c>
      <c r="P105" s="16">
        <v>0.0712546265426299</v>
      </c>
      <c r="Q105" s="16">
        <v>0.0826942617587727</v>
      </c>
      <c r="R105" s="16">
        <v>0.117925884253534</v>
      </c>
      <c r="S105" s="16">
        <v>0.0756204087117623</v>
      </c>
      <c r="T105" s="16">
        <v>0.0696364808777148</v>
      </c>
      <c r="U105" s="16">
        <v>0.0623402735099974</v>
      </c>
      <c r="V105" s="16">
        <v>0.0940936351053071</v>
      </c>
    </row>
    <row r="106" ht="15.75" spans="1:22">
      <c r="A106" s="44">
        <v>119101</v>
      </c>
      <c r="B106" s="9" t="s">
        <v>948</v>
      </c>
      <c r="C106" s="12">
        <v>0.14512</v>
      </c>
      <c r="D106" s="11">
        <v>0.14567</v>
      </c>
      <c r="E106" s="10">
        <v>0.09248</v>
      </c>
      <c r="F106" s="10">
        <v>0.16247</v>
      </c>
      <c r="G106" s="11">
        <v>0.15305</v>
      </c>
      <c r="H106" s="10">
        <v>0.19814</v>
      </c>
      <c r="I106" s="11">
        <v>0.15134</v>
      </c>
      <c r="J106" s="10">
        <v>0.07025</v>
      </c>
      <c r="K106" s="19">
        <v>0.17181</v>
      </c>
      <c r="L106" s="15" t="s">
        <v>199</v>
      </c>
      <c r="M106" s="15" t="s">
        <v>200</v>
      </c>
      <c r="N106" s="16">
        <v>0.161134117352383</v>
      </c>
      <c r="O106" s="16">
        <v>0.153267474073818</v>
      </c>
      <c r="P106" s="16">
        <v>0.106134047056644</v>
      </c>
      <c r="Q106" s="16">
        <v>0.19151439545654</v>
      </c>
      <c r="R106" s="16">
        <v>0.245310725951423</v>
      </c>
      <c r="S106" s="16">
        <v>0.155811610549546</v>
      </c>
      <c r="T106" s="16">
        <v>0.182203483823038</v>
      </c>
      <c r="U106" s="16">
        <v>0.101049589364711</v>
      </c>
      <c r="V106" s="16">
        <v>0.196365377930214</v>
      </c>
    </row>
    <row r="107" ht="15.75" spans="1:22">
      <c r="A107" s="44"/>
      <c r="B107" s="9"/>
      <c r="C107" s="12"/>
      <c r="D107" s="11"/>
      <c r="E107" s="10"/>
      <c r="F107" s="10"/>
      <c r="G107" s="11"/>
      <c r="H107" s="10"/>
      <c r="I107" s="11"/>
      <c r="J107" s="10"/>
      <c r="K107" s="19"/>
      <c r="L107" s="15" t="s">
        <v>201</v>
      </c>
      <c r="M107" s="15" t="s">
        <v>202</v>
      </c>
      <c r="N107" s="16">
        <v>0.040000494781728</v>
      </c>
      <c r="O107" s="16">
        <v>0.0508337136232559</v>
      </c>
      <c r="P107" s="16">
        <v>0.0153198776925803</v>
      </c>
      <c r="Q107" s="16">
        <v>0.0206613722409136</v>
      </c>
      <c r="R107" s="16">
        <v>0.0315416022909185</v>
      </c>
      <c r="S107" s="16">
        <v>0.0505662845615257</v>
      </c>
      <c r="T107" s="16">
        <v>0.0432649121886395</v>
      </c>
      <c r="U107" s="16">
        <v>0.0397358188636233</v>
      </c>
      <c r="V107" s="16">
        <v>0.0238408265517491</v>
      </c>
    </row>
    <row r="108" ht="15.75" spans="1:22">
      <c r="A108" s="44"/>
      <c r="B108" s="9"/>
      <c r="C108" s="12"/>
      <c r="D108" s="11"/>
      <c r="E108" s="10"/>
      <c r="F108" s="10"/>
      <c r="G108" s="11"/>
      <c r="H108" s="10"/>
      <c r="I108" s="11"/>
      <c r="J108" s="10"/>
      <c r="K108" s="19"/>
      <c r="N108" s="18">
        <f t="shared" ref="N108:V108" si="9">SUM(N106:N107)</f>
        <v>0.201134612134111</v>
      </c>
      <c r="O108" s="18">
        <f t="shared" si="9"/>
        <v>0.204101187697074</v>
      </c>
      <c r="P108" s="18">
        <f t="shared" si="9"/>
        <v>0.121453924749224</v>
      </c>
      <c r="Q108" s="18">
        <f t="shared" si="9"/>
        <v>0.212175767697454</v>
      </c>
      <c r="R108" s="18">
        <f t="shared" si="9"/>
        <v>0.276852328242342</v>
      </c>
      <c r="S108" s="18">
        <f t="shared" si="9"/>
        <v>0.206377895111072</v>
      </c>
      <c r="T108" s="18">
        <f t="shared" si="9"/>
        <v>0.225468396011678</v>
      </c>
      <c r="U108" s="18">
        <f t="shared" si="9"/>
        <v>0.140785408228334</v>
      </c>
      <c r="V108" s="18">
        <f t="shared" si="9"/>
        <v>0.220206204481963</v>
      </c>
    </row>
    <row r="109" ht="15.75" spans="1:11">
      <c r="A109" s="44">
        <v>119102</v>
      </c>
      <c r="B109" s="9" t="s">
        <v>949</v>
      </c>
      <c r="C109" s="12">
        <v>0.00898</v>
      </c>
      <c r="D109" s="11">
        <v>0.01459</v>
      </c>
      <c r="E109" s="10">
        <v>0.00253</v>
      </c>
      <c r="F109" s="10">
        <v>0.00585</v>
      </c>
      <c r="G109" s="11">
        <v>0.00275</v>
      </c>
      <c r="H109" s="10">
        <v>0.00344</v>
      </c>
      <c r="I109" s="11">
        <v>0.00851</v>
      </c>
      <c r="J109" s="10">
        <v>0.00439</v>
      </c>
      <c r="K109" s="19">
        <v>0.00966</v>
      </c>
    </row>
    <row r="110" ht="15.75" spans="1:22">
      <c r="A110" s="44">
        <v>119103</v>
      </c>
      <c r="B110" s="9" t="s">
        <v>950</v>
      </c>
      <c r="C110" s="12">
        <v>0.06549</v>
      </c>
      <c r="D110" s="11">
        <v>0.06752</v>
      </c>
      <c r="E110" s="10">
        <v>0.06271</v>
      </c>
      <c r="F110" s="10">
        <v>0.0892</v>
      </c>
      <c r="G110" s="11">
        <v>0.05489</v>
      </c>
      <c r="H110" s="10">
        <v>0.08051</v>
      </c>
      <c r="I110" s="11">
        <v>0.05738</v>
      </c>
      <c r="J110" s="10">
        <v>0.05263</v>
      </c>
      <c r="K110" s="19">
        <v>0.05125</v>
      </c>
      <c r="L110" s="15" t="s">
        <v>203</v>
      </c>
      <c r="M110" s="15" t="s">
        <v>204</v>
      </c>
      <c r="N110" s="16">
        <v>0.0892680709348455</v>
      </c>
      <c r="O110" s="16">
        <v>0.124050608150482</v>
      </c>
      <c r="P110" s="16">
        <v>0.043567950289147</v>
      </c>
      <c r="Q110" s="16">
        <v>0.0820496624167969</v>
      </c>
      <c r="R110" s="16">
        <v>0.075141214150316</v>
      </c>
      <c r="S110" s="16">
        <v>0.101490455061576</v>
      </c>
      <c r="T110" s="16">
        <v>0.0771568248142544</v>
      </c>
      <c r="U110" s="16">
        <v>0.0622459838075135</v>
      </c>
      <c r="V110" s="16">
        <v>0.0965598901278812</v>
      </c>
    </row>
    <row r="111" ht="15.75" spans="1:22">
      <c r="A111" s="44">
        <v>119104</v>
      </c>
      <c r="B111" s="9" t="s">
        <v>951</v>
      </c>
      <c r="C111" s="12">
        <v>0.02862</v>
      </c>
      <c r="D111" s="11">
        <v>0.01242</v>
      </c>
      <c r="E111" s="10">
        <v>0.03685</v>
      </c>
      <c r="F111" s="10">
        <v>0.07037</v>
      </c>
      <c r="G111" s="11">
        <v>0.05778</v>
      </c>
      <c r="H111" s="10">
        <v>0.04309</v>
      </c>
      <c r="I111" s="11">
        <v>0.02185</v>
      </c>
      <c r="J111" s="10">
        <v>0.00212</v>
      </c>
      <c r="K111" s="19">
        <v>0.09741</v>
      </c>
      <c r="L111" s="15" t="s">
        <v>197</v>
      </c>
      <c r="M111" s="15" t="s">
        <v>198</v>
      </c>
      <c r="N111" s="16">
        <v>0.0260707069091946</v>
      </c>
      <c r="O111" s="16">
        <v>0.0161143162093923</v>
      </c>
      <c r="P111" s="16">
        <v>0.0360935016407541</v>
      </c>
      <c r="Q111" s="16">
        <v>0.0451489702317167</v>
      </c>
      <c r="R111" s="16">
        <v>0.0443527674067115</v>
      </c>
      <c r="S111" s="16">
        <v>0.0216641343923762</v>
      </c>
      <c r="T111" s="16">
        <v>0.0204489962554739</v>
      </c>
      <c r="U111" s="16">
        <v>0.0192840207743004</v>
      </c>
      <c r="V111" s="16">
        <v>0.0731372228266563</v>
      </c>
    </row>
    <row r="112" ht="15.75" spans="1:22">
      <c r="A112" s="44">
        <v>119105</v>
      </c>
      <c r="B112" s="9" t="s">
        <v>952</v>
      </c>
      <c r="C112" s="12">
        <v>0.05886</v>
      </c>
      <c r="D112" s="11">
        <v>0.01349</v>
      </c>
      <c r="E112" s="10">
        <v>0.13779</v>
      </c>
      <c r="F112" s="10">
        <v>0.07163</v>
      </c>
      <c r="G112" s="11">
        <v>0.08018</v>
      </c>
      <c r="H112" s="10">
        <v>0.04358</v>
      </c>
      <c r="I112" s="11">
        <v>0.08048</v>
      </c>
      <c r="J112" s="10">
        <v>0.13482</v>
      </c>
      <c r="K112" s="19">
        <v>0.07515</v>
      </c>
      <c r="L112" s="15" t="s">
        <v>193</v>
      </c>
      <c r="M112" s="15" t="s">
        <v>194</v>
      </c>
      <c r="N112" s="16">
        <v>0.0437488790017191</v>
      </c>
      <c r="O112" s="16">
        <v>0.0126199975112246</v>
      </c>
      <c r="P112" s="16">
        <v>0.0971126590101659</v>
      </c>
      <c r="Q112" s="16">
        <v>0.0433340639976503</v>
      </c>
      <c r="R112" s="16">
        <v>0.045564495731462</v>
      </c>
      <c r="S112" s="16">
        <v>0.0274290734807675</v>
      </c>
      <c r="T112" s="16">
        <v>0.0516646162505243</v>
      </c>
      <c r="U112" s="16">
        <v>0.0890559315917846</v>
      </c>
      <c r="V112" s="16">
        <v>0.0468831394075932</v>
      </c>
    </row>
    <row r="113" ht="15.75" spans="1:11">
      <c r="A113" s="44">
        <v>119201</v>
      </c>
      <c r="B113" s="9" t="s">
        <v>953</v>
      </c>
      <c r="C113" s="12">
        <v>0.01127</v>
      </c>
      <c r="D113" s="11">
        <v>0.0069</v>
      </c>
      <c r="E113" s="10">
        <v>0.02236</v>
      </c>
      <c r="F113" s="10">
        <v>0.00907</v>
      </c>
      <c r="G113" s="11">
        <v>0.01116</v>
      </c>
      <c r="H113" s="10">
        <v>0.00795</v>
      </c>
      <c r="I113" s="11">
        <v>0.01086</v>
      </c>
      <c r="J113" s="10">
        <v>0.02863</v>
      </c>
      <c r="K113" s="19">
        <v>0.01055</v>
      </c>
    </row>
    <row r="114" ht="15.75" spans="1:11">
      <c r="A114" s="44">
        <v>119202</v>
      </c>
      <c r="B114" s="9" t="s">
        <v>954</v>
      </c>
      <c r="C114" s="12">
        <v>0.01734</v>
      </c>
      <c r="D114" s="11">
        <v>0.00489</v>
      </c>
      <c r="E114" s="10">
        <v>0.02869</v>
      </c>
      <c r="F114" s="10">
        <v>0.00666</v>
      </c>
      <c r="G114" s="11">
        <v>0.00624</v>
      </c>
      <c r="H114" s="10">
        <v>0.02766</v>
      </c>
      <c r="I114" s="11">
        <v>0.02651</v>
      </c>
      <c r="J114" s="10">
        <v>0.04831</v>
      </c>
      <c r="K114" s="19">
        <v>0.01082</v>
      </c>
    </row>
    <row r="115" ht="15.75" spans="1:22">
      <c r="A115" s="44">
        <v>119203</v>
      </c>
      <c r="B115" s="9" t="s">
        <v>955</v>
      </c>
      <c r="C115" s="12">
        <v>0.03895</v>
      </c>
      <c r="D115" s="11">
        <v>0.00223</v>
      </c>
      <c r="E115" s="10">
        <v>0.20328</v>
      </c>
      <c r="F115" s="10">
        <v>0.00692</v>
      </c>
      <c r="G115" s="11">
        <v>0.00096</v>
      </c>
      <c r="H115" s="10">
        <v>0.01303</v>
      </c>
      <c r="I115" s="11">
        <v>0.07304</v>
      </c>
      <c r="J115" s="10">
        <v>0.09379</v>
      </c>
      <c r="K115" s="19">
        <v>0.06144</v>
      </c>
      <c r="L115" s="25" t="s">
        <v>205</v>
      </c>
      <c r="M115" s="15" t="s">
        <v>206</v>
      </c>
      <c r="N115" s="16">
        <v>0.0892668521824272</v>
      </c>
      <c r="O115" s="16">
        <v>0.034952772111412</v>
      </c>
      <c r="P115" s="16">
        <v>0.290452390811681</v>
      </c>
      <c r="Q115" s="16">
        <v>0.0665695300894637</v>
      </c>
      <c r="R115" s="16">
        <v>0.0759574366456408</v>
      </c>
      <c r="S115" s="16">
        <v>0.0566230934790993</v>
      </c>
      <c r="T115" s="16">
        <v>0.103545776646955</v>
      </c>
      <c r="U115" s="16">
        <v>0.146055934608649</v>
      </c>
      <c r="V115" s="16">
        <v>0.0916759536001081</v>
      </c>
    </row>
    <row r="116" ht="15.75" spans="1:22">
      <c r="A116" s="44">
        <v>119301</v>
      </c>
      <c r="B116" s="9" t="s">
        <v>956</v>
      </c>
      <c r="C116" s="12">
        <v>0.17745</v>
      </c>
      <c r="D116" s="11">
        <v>0.08605</v>
      </c>
      <c r="E116" s="10">
        <v>0.29124</v>
      </c>
      <c r="F116" s="10">
        <v>0.22226</v>
      </c>
      <c r="G116" s="11">
        <v>0.23369</v>
      </c>
      <c r="H116" s="10">
        <v>0.24215</v>
      </c>
      <c r="I116" s="11">
        <v>0.2218</v>
      </c>
      <c r="J116" s="10">
        <v>0.18971</v>
      </c>
      <c r="K116" s="19">
        <v>0.2862</v>
      </c>
      <c r="L116" s="15" t="s">
        <v>195</v>
      </c>
      <c r="M116" s="15" t="s">
        <v>196</v>
      </c>
      <c r="N116" s="16">
        <v>0.121060079401917</v>
      </c>
      <c r="O116" s="16">
        <v>0.0707395284489695</v>
      </c>
      <c r="P116" s="16">
        <v>0.162255552303188</v>
      </c>
      <c r="Q116" s="16">
        <v>0.142176980249334</v>
      </c>
      <c r="R116" s="16">
        <v>0.160328840224477</v>
      </c>
      <c r="S116" s="16">
        <v>0.13142529647021</v>
      </c>
      <c r="T116" s="16">
        <v>0.139695491378334</v>
      </c>
      <c r="U116" s="16">
        <v>0.109988921635821</v>
      </c>
      <c r="V116" s="16">
        <v>0.211453205468313</v>
      </c>
    </row>
    <row r="117" ht="15.75" spans="1:22">
      <c r="A117" s="44">
        <v>119302</v>
      </c>
      <c r="B117" s="9" t="s">
        <v>957</v>
      </c>
      <c r="C117" s="12">
        <v>0.13894</v>
      </c>
      <c r="D117" s="11">
        <v>0.09532</v>
      </c>
      <c r="E117" s="10">
        <v>0.2961</v>
      </c>
      <c r="F117" s="10">
        <v>0.13242</v>
      </c>
      <c r="G117" s="11">
        <v>0.12648</v>
      </c>
      <c r="H117" s="10">
        <v>0.14749</v>
      </c>
      <c r="I117" s="11">
        <v>0.13873</v>
      </c>
      <c r="J117" s="10">
        <v>0.22013</v>
      </c>
      <c r="K117" s="19">
        <v>0.14751</v>
      </c>
      <c r="L117" s="15" t="s">
        <v>207</v>
      </c>
      <c r="M117" s="15" t="s">
        <v>208</v>
      </c>
      <c r="N117" s="16">
        <v>0.153411009134024</v>
      </c>
      <c r="O117" s="16">
        <v>0.0982796405990443</v>
      </c>
      <c r="P117" s="16">
        <v>0.276238571564695</v>
      </c>
      <c r="Q117" s="16">
        <v>0.119745237806406</v>
      </c>
      <c r="R117" s="16">
        <v>0.135361741595727</v>
      </c>
      <c r="S117" s="16">
        <v>0.130010847826046</v>
      </c>
      <c r="T117" s="16">
        <v>0.200208853211168</v>
      </c>
      <c r="U117" s="16">
        <v>0.208947367986174</v>
      </c>
      <c r="V117" s="16">
        <v>0.146148095990749</v>
      </c>
    </row>
    <row r="118" ht="15.75" spans="1:22">
      <c r="A118" s="44">
        <v>119303</v>
      </c>
      <c r="B118" s="9" t="s">
        <v>958</v>
      </c>
      <c r="C118" s="12">
        <v>0.22911</v>
      </c>
      <c r="D118" s="11">
        <v>0.12819</v>
      </c>
      <c r="E118" s="10">
        <v>0.41067</v>
      </c>
      <c r="F118" s="10">
        <v>0.20788</v>
      </c>
      <c r="G118" s="11">
        <v>0.31701</v>
      </c>
      <c r="H118" s="10">
        <v>0.24795</v>
      </c>
      <c r="I118" s="11">
        <v>0.27145</v>
      </c>
      <c r="J118" s="10">
        <v>0.33476</v>
      </c>
      <c r="K118" s="19">
        <v>0.31642</v>
      </c>
      <c r="L118" s="15" t="s">
        <v>189</v>
      </c>
      <c r="M118" s="15" t="s">
        <v>190</v>
      </c>
      <c r="N118" s="16">
        <v>0.262391642394933</v>
      </c>
      <c r="O118" s="16">
        <v>0.180258081422293</v>
      </c>
      <c r="P118" s="16">
        <v>0.425894847521812</v>
      </c>
      <c r="Q118" s="16">
        <v>0.268551475800878</v>
      </c>
      <c r="R118" s="16">
        <v>0.277995584378513</v>
      </c>
      <c r="S118" s="16">
        <v>0.245890108561991</v>
      </c>
      <c r="T118" s="16">
        <v>0.252951519788888</v>
      </c>
      <c r="U118" s="16">
        <v>0.370892844242257</v>
      </c>
      <c r="V118" s="16">
        <v>0.376227003758506</v>
      </c>
    </row>
    <row r="119" ht="15.75" spans="1:11">
      <c r="A119" s="44">
        <v>119304</v>
      </c>
      <c r="B119" s="9" t="s">
        <v>959</v>
      </c>
      <c r="C119" s="12">
        <v>0.00921</v>
      </c>
      <c r="D119" s="11">
        <v>0.01276</v>
      </c>
      <c r="E119" s="10">
        <v>0.01208</v>
      </c>
      <c r="F119" s="10">
        <v>0.00292</v>
      </c>
      <c r="G119" s="11">
        <v>0.00888</v>
      </c>
      <c r="H119" s="10">
        <v>0.01185</v>
      </c>
      <c r="I119" s="11">
        <v>0.00484</v>
      </c>
      <c r="J119" s="10">
        <v>0.00668</v>
      </c>
      <c r="K119" s="19">
        <v>0.00375</v>
      </c>
    </row>
    <row r="120" ht="15.75" spans="1:11">
      <c r="A120" s="44">
        <v>119305</v>
      </c>
      <c r="B120" s="9" t="s">
        <v>960</v>
      </c>
      <c r="C120" s="12">
        <v>0.22394</v>
      </c>
      <c r="D120" s="11">
        <v>0.24538</v>
      </c>
      <c r="E120" s="10">
        <v>0.17935</v>
      </c>
      <c r="F120" s="10">
        <v>0.23565</v>
      </c>
      <c r="G120" s="11">
        <v>0.21069</v>
      </c>
      <c r="H120" s="10">
        <v>0.22054</v>
      </c>
      <c r="I120" s="11">
        <v>0.20777</v>
      </c>
      <c r="J120" s="10">
        <v>0.18806</v>
      </c>
      <c r="K120" s="19">
        <v>0.2539</v>
      </c>
    </row>
    <row r="121" ht="15.75" spans="1:22">
      <c r="A121" s="45"/>
      <c r="B121" s="28"/>
      <c r="C121" s="12"/>
      <c r="D121" s="11"/>
      <c r="E121" s="10"/>
      <c r="F121" s="10"/>
      <c r="G121" s="11"/>
      <c r="H121" s="10"/>
      <c r="I121" s="11"/>
      <c r="J121" s="10"/>
      <c r="K121" s="19"/>
      <c r="L121" s="15" t="s">
        <v>209</v>
      </c>
      <c r="M121" s="15" t="s">
        <v>210</v>
      </c>
      <c r="N121" s="16">
        <v>0.0450274696890708</v>
      </c>
      <c r="O121" s="16">
        <v>0.00356533873379898</v>
      </c>
      <c r="P121" s="16">
        <v>0.0532263888586942</v>
      </c>
      <c r="Q121" s="16">
        <v>0.0421180334225778</v>
      </c>
      <c r="R121" s="16">
        <v>0.0601984914214792</v>
      </c>
      <c r="S121" s="16">
        <v>0.0542939105804046</v>
      </c>
      <c r="T121" s="16">
        <v>0.0229556509714874</v>
      </c>
      <c r="U121" s="16">
        <v>0.179463343977763</v>
      </c>
      <c r="V121" s="16">
        <v>0.0169000584773331</v>
      </c>
    </row>
    <row r="122" ht="15.75" spans="1:22">
      <c r="A122" s="45"/>
      <c r="B122" s="28"/>
      <c r="C122" s="12"/>
      <c r="D122" s="11"/>
      <c r="E122" s="10"/>
      <c r="F122" s="10"/>
      <c r="G122" s="11"/>
      <c r="H122" s="10"/>
      <c r="I122" s="11"/>
      <c r="J122" s="10"/>
      <c r="K122" s="19"/>
      <c r="L122" s="15" t="s">
        <v>211</v>
      </c>
      <c r="M122" s="15" t="s">
        <v>212</v>
      </c>
      <c r="N122" s="16">
        <v>0.222452377406851</v>
      </c>
      <c r="O122" s="16">
        <v>0.15123567693876</v>
      </c>
      <c r="P122" s="16">
        <v>0.288522883298684</v>
      </c>
      <c r="Q122" s="16">
        <v>0.230180273463368</v>
      </c>
      <c r="R122" s="16">
        <v>0.228961692313812</v>
      </c>
      <c r="S122" s="16">
        <v>0.206100296999079</v>
      </c>
      <c r="T122" s="16">
        <v>0.25763017919196</v>
      </c>
      <c r="U122" s="16">
        <v>0.283747193583832</v>
      </c>
      <c r="V122" s="16">
        <v>0.321505235768647</v>
      </c>
    </row>
    <row r="123" ht="15.75" spans="1:22">
      <c r="A123" s="45"/>
      <c r="B123" s="28"/>
      <c r="C123" s="12"/>
      <c r="D123" s="11"/>
      <c r="E123" s="10"/>
      <c r="F123" s="10"/>
      <c r="G123" s="11"/>
      <c r="H123" s="10"/>
      <c r="I123" s="11"/>
      <c r="J123" s="10"/>
      <c r="K123" s="19"/>
      <c r="L123" s="15" t="s">
        <v>213</v>
      </c>
      <c r="M123" s="15" t="s">
        <v>214</v>
      </c>
      <c r="N123" s="16">
        <v>0.0257219470440525</v>
      </c>
      <c r="O123" s="16">
        <v>0.01549666786781</v>
      </c>
      <c r="P123" s="16">
        <v>0.0813551787723546</v>
      </c>
      <c r="Q123" s="16">
        <v>0.00660409516744665</v>
      </c>
      <c r="R123" s="16">
        <v>0.022922700975948</v>
      </c>
      <c r="S123" s="16">
        <v>0.00429075631238884</v>
      </c>
      <c r="T123" s="16">
        <v>0.054811518769654</v>
      </c>
      <c r="U123" s="16">
        <v>0.010126092490497</v>
      </c>
      <c r="V123" s="16">
        <v>0.0206167920625998</v>
      </c>
    </row>
    <row r="124" ht="15.75" spans="1:22">
      <c r="A124" s="44">
        <v>121101</v>
      </c>
      <c r="B124" s="9" t="s">
        <v>961</v>
      </c>
      <c r="C124" s="12">
        <v>0.19835</v>
      </c>
      <c r="D124" s="11">
        <v>0.19966</v>
      </c>
      <c r="E124" s="10">
        <v>0.09225</v>
      </c>
      <c r="F124" s="10">
        <v>0.22562</v>
      </c>
      <c r="G124" s="11">
        <v>0.17741</v>
      </c>
      <c r="H124" s="10">
        <v>0.343</v>
      </c>
      <c r="I124" s="11">
        <v>0.18309</v>
      </c>
      <c r="J124" s="10">
        <v>0.06953</v>
      </c>
      <c r="K124" s="19">
        <v>0.29542</v>
      </c>
      <c r="L124" s="15" t="s">
        <v>221</v>
      </c>
      <c r="M124" s="15" t="s">
        <v>222</v>
      </c>
      <c r="N124" s="16">
        <v>0.247474330012501</v>
      </c>
      <c r="O124" s="16">
        <v>0.256464644044969</v>
      </c>
      <c r="P124" s="16">
        <v>0.159270077280621</v>
      </c>
      <c r="Q124" s="16">
        <v>0.302089453557498</v>
      </c>
      <c r="R124" s="16">
        <v>0.249649821133283</v>
      </c>
      <c r="S124" s="16">
        <v>0.331628748911518</v>
      </c>
      <c r="T124" s="16">
        <v>0.253261036358326</v>
      </c>
      <c r="U124" s="16">
        <v>0.108233615729974</v>
      </c>
      <c r="V124" s="16">
        <v>0.36536710006162</v>
      </c>
    </row>
    <row r="125" ht="15.75" spans="1:22">
      <c r="A125" s="44">
        <v>121102</v>
      </c>
      <c r="B125" s="9" t="s">
        <v>962</v>
      </c>
      <c r="C125" s="12">
        <v>0.26236</v>
      </c>
      <c r="D125" s="11">
        <v>0.09964</v>
      </c>
      <c r="E125" s="10">
        <v>0.75215</v>
      </c>
      <c r="F125" s="10">
        <v>0.46754</v>
      </c>
      <c r="G125" s="11">
        <v>0.50114</v>
      </c>
      <c r="H125" s="10">
        <v>0.25414</v>
      </c>
      <c r="I125" s="11">
        <v>0.26195</v>
      </c>
      <c r="J125" s="10">
        <v>0.22639</v>
      </c>
      <c r="K125" s="19">
        <v>0.45414</v>
      </c>
      <c r="L125" s="15" t="s">
        <v>219</v>
      </c>
      <c r="M125" s="15" t="s">
        <v>220</v>
      </c>
      <c r="N125" s="16">
        <v>0.169311990830412</v>
      </c>
      <c r="O125" s="16">
        <v>0.0836871199922592</v>
      </c>
      <c r="P125" s="16">
        <v>0.495173776293032</v>
      </c>
      <c r="Q125" s="16">
        <v>0.325115829499714</v>
      </c>
      <c r="R125" s="16">
        <v>0.343813117644228</v>
      </c>
      <c r="S125" s="16">
        <v>0.0679657737041901</v>
      </c>
      <c r="T125" s="16">
        <v>0.123256940303419</v>
      </c>
      <c r="U125" s="16">
        <v>0.162050782470391</v>
      </c>
      <c r="V125" s="16">
        <v>0.177394906108633</v>
      </c>
    </row>
    <row r="126" ht="15.75" spans="1:22">
      <c r="A126" s="44"/>
      <c r="B126" s="9"/>
      <c r="C126" s="12"/>
      <c r="D126" s="11"/>
      <c r="E126" s="10"/>
      <c r="F126" s="10"/>
      <c r="G126" s="11"/>
      <c r="H126" s="10"/>
      <c r="I126" s="11"/>
      <c r="J126" s="10"/>
      <c r="K126" s="19"/>
      <c r="L126" s="15" t="s">
        <v>223</v>
      </c>
      <c r="M126" s="15" t="s">
        <v>224</v>
      </c>
      <c r="N126" s="16">
        <v>0.0457902261568793</v>
      </c>
      <c r="O126" s="16">
        <v>0.0658029276828093</v>
      </c>
      <c r="P126" s="16">
        <v>0.0235144405315565</v>
      </c>
      <c r="Q126" s="16">
        <v>0.0388087025468767</v>
      </c>
      <c r="R126" s="16">
        <v>0.0352167516400598</v>
      </c>
      <c r="S126" s="16">
        <v>0.042981899187289</v>
      </c>
      <c r="T126" s="16">
        <v>0.0444317091464135</v>
      </c>
      <c r="U126" s="16">
        <v>0.0314842967410889</v>
      </c>
      <c r="V126" s="16">
        <v>0.0282554615328101</v>
      </c>
    </row>
    <row r="127" ht="15.75" spans="1:22">
      <c r="A127" s="44"/>
      <c r="B127" s="9"/>
      <c r="C127" s="12"/>
      <c r="D127" s="11"/>
      <c r="E127" s="10"/>
      <c r="F127" s="10"/>
      <c r="G127" s="11"/>
      <c r="H127" s="10"/>
      <c r="I127" s="11"/>
      <c r="J127" s="10"/>
      <c r="K127" s="19"/>
      <c r="L127" s="15"/>
      <c r="M127" s="15"/>
      <c r="N127" s="18">
        <f>SUM(N125:N126)</f>
        <v>0.215102216987291</v>
      </c>
      <c r="O127" s="18">
        <f t="shared" ref="N127:V127" si="10">SUM(O125:O126)</f>
        <v>0.149490047675069</v>
      </c>
      <c r="P127" s="18">
        <f t="shared" si="10"/>
        <v>0.518688216824589</v>
      </c>
      <c r="Q127" s="18">
        <f t="shared" si="10"/>
        <v>0.363924532046591</v>
      </c>
      <c r="R127" s="18">
        <f t="shared" si="10"/>
        <v>0.379029869284288</v>
      </c>
      <c r="S127" s="18">
        <f t="shared" si="10"/>
        <v>0.110947672891479</v>
      </c>
      <c r="T127" s="18">
        <f t="shared" si="10"/>
        <v>0.167688649449832</v>
      </c>
      <c r="U127" s="18">
        <f t="shared" si="10"/>
        <v>0.19353507921148</v>
      </c>
      <c r="V127" s="18">
        <f t="shared" si="10"/>
        <v>0.205650367641443</v>
      </c>
    </row>
    <row r="128" ht="15.75" spans="1:22">
      <c r="A128" s="44">
        <v>121201</v>
      </c>
      <c r="B128" s="9" t="s">
        <v>963</v>
      </c>
      <c r="C128" s="12">
        <v>0.3389</v>
      </c>
      <c r="D128" s="11">
        <v>0.42</v>
      </c>
      <c r="E128" s="10">
        <v>0.32405</v>
      </c>
      <c r="F128" s="10">
        <v>0.37995</v>
      </c>
      <c r="G128" s="11">
        <v>0.20322</v>
      </c>
      <c r="H128" s="10">
        <v>0.27234</v>
      </c>
      <c r="I128" s="11">
        <v>0.31238</v>
      </c>
      <c r="J128" s="10">
        <v>0.18578</v>
      </c>
      <c r="K128" s="19">
        <v>0.41994</v>
      </c>
      <c r="L128" s="15" t="s">
        <v>225</v>
      </c>
      <c r="M128" s="15" t="s">
        <v>226</v>
      </c>
      <c r="N128" s="16">
        <v>0.385427471899723</v>
      </c>
      <c r="O128" s="16">
        <v>0.527722854040631</v>
      </c>
      <c r="P128" s="16">
        <v>0.239704056264535</v>
      </c>
      <c r="Q128" s="16">
        <v>0.533366362720219</v>
      </c>
      <c r="R128" s="16">
        <v>0.395713005163519</v>
      </c>
      <c r="S128" s="16">
        <v>0.301583099941596</v>
      </c>
      <c r="T128" s="16">
        <v>0.258885055418391</v>
      </c>
      <c r="U128" s="16">
        <v>0.235132288795443</v>
      </c>
      <c r="V128" s="16">
        <v>0.645816192798995</v>
      </c>
    </row>
    <row r="129" ht="15.75" spans="1:22">
      <c r="A129" s="44">
        <v>121301</v>
      </c>
      <c r="B129" s="9" t="s">
        <v>964</v>
      </c>
      <c r="C129" s="12">
        <v>0.93963</v>
      </c>
      <c r="D129" s="11">
        <v>0.65849</v>
      </c>
      <c r="E129" s="10">
        <v>0.866</v>
      </c>
      <c r="F129" s="10">
        <v>1.17382</v>
      </c>
      <c r="G129" s="11">
        <v>1.03951</v>
      </c>
      <c r="H129" s="10">
        <v>1.54063</v>
      </c>
      <c r="I129" s="11">
        <v>0.9996</v>
      </c>
      <c r="J129" s="10">
        <v>0.78674</v>
      </c>
      <c r="K129" s="19">
        <v>1.49316</v>
      </c>
      <c r="L129" s="15" t="s">
        <v>227</v>
      </c>
      <c r="M129" s="15" t="s">
        <v>228</v>
      </c>
      <c r="N129" s="16">
        <v>1.35928625946638</v>
      </c>
      <c r="O129" s="16">
        <v>0.878367830204321</v>
      </c>
      <c r="P129" s="16">
        <v>1.13731900975542</v>
      </c>
      <c r="Q129" s="16">
        <v>1.48728488179514</v>
      </c>
      <c r="R129" s="16">
        <v>1.33345146424903</v>
      </c>
      <c r="S129" s="16">
        <v>1.65785268220144</v>
      </c>
      <c r="T129" s="16">
        <v>1.77823284889254</v>
      </c>
      <c r="U129" s="16">
        <v>1.31167481981714</v>
      </c>
      <c r="V129" s="16">
        <v>2.37723907480973</v>
      </c>
    </row>
    <row r="130" ht="15.75" spans="1:22">
      <c r="A130" s="44">
        <v>121401</v>
      </c>
      <c r="B130" s="9" t="s">
        <v>965</v>
      </c>
      <c r="C130" s="12">
        <v>0.14155</v>
      </c>
      <c r="D130" s="11">
        <v>0.13493</v>
      </c>
      <c r="E130" s="10">
        <v>0.15903</v>
      </c>
      <c r="F130" s="10">
        <v>0.16701</v>
      </c>
      <c r="G130" s="11">
        <v>0.15143</v>
      </c>
      <c r="H130" s="10">
        <v>0.19231</v>
      </c>
      <c r="I130" s="11">
        <v>0.13735</v>
      </c>
      <c r="J130" s="10">
        <v>0.05748</v>
      </c>
      <c r="K130" s="19">
        <v>0.19791</v>
      </c>
      <c r="L130" s="15" t="s">
        <v>217</v>
      </c>
      <c r="M130" s="15" t="s">
        <v>218</v>
      </c>
      <c r="N130" s="16">
        <v>0.0358919674686567</v>
      </c>
      <c r="O130" s="16">
        <v>0.04158737668465</v>
      </c>
      <c r="P130" s="16">
        <v>0.0152357399564913</v>
      </c>
      <c r="Q130" s="16">
        <v>0.0481569804461482</v>
      </c>
      <c r="R130" s="16">
        <v>0.0496959749489945</v>
      </c>
      <c r="S130" s="16">
        <v>0.04893944686243</v>
      </c>
      <c r="T130" s="16">
        <v>0.0297316232513609</v>
      </c>
      <c r="U130" s="16">
        <v>0.0183112293374446</v>
      </c>
      <c r="V130" s="16">
        <v>0.0207657508982583</v>
      </c>
    </row>
    <row r="131" ht="15.75" spans="1:22">
      <c r="A131" s="44">
        <v>121402</v>
      </c>
      <c r="B131" s="9" t="s">
        <v>966</v>
      </c>
      <c r="C131" s="12">
        <v>0.21301</v>
      </c>
      <c r="D131" s="11">
        <v>0.18294</v>
      </c>
      <c r="E131" s="10">
        <v>0.24862</v>
      </c>
      <c r="F131" s="10">
        <v>0.31867</v>
      </c>
      <c r="G131" s="11">
        <v>0.33505</v>
      </c>
      <c r="H131" s="10">
        <v>0.26319</v>
      </c>
      <c r="I131" s="11">
        <v>0.14064</v>
      </c>
      <c r="J131" s="10">
        <v>0.22177</v>
      </c>
      <c r="K131" s="19">
        <v>0.22598</v>
      </c>
      <c r="L131" s="15" t="s">
        <v>215</v>
      </c>
      <c r="M131" s="15" t="s">
        <v>216</v>
      </c>
      <c r="N131" s="16">
        <v>0.34725466293956</v>
      </c>
      <c r="O131" s="16">
        <v>0.243122749248347</v>
      </c>
      <c r="P131" s="16">
        <v>0.403332765043649</v>
      </c>
      <c r="Q131" s="16">
        <v>0.438489931568037</v>
      </c>
      <c r="R131" s="16">
        <v>0.455051528899628</v>
      </c>
      <c r="S131" s="16">
        <v>0.309389403731615</v>
      </c>
      <c r="T131" s="16">
        <v>0.339351788155221</v>
      </c>
      <c r="U131" s="16">
        <v>0.455596045363641</v>
      </c>
      <c r="V131" s="16">
        <v>0.508613063409757</v>
      </c>
    </row>
    <row r="132" ht="15.75" spans="1:11">
      <c r="A132" s="44">
        <v>121501</v>
      </c>
      <c r="B132" s="9" t="s">
        <v>967</v>
      </c>
      <c r="C132" s="12">
        <v>0.05462</v>
      </c>
      <c r="D132" s="11">
        <v>0.01967</v>
      </c>
      <c r="E132" s="10">
        <v>0.41258</v>
      </c>
      <c r="F132" s="10">
        <v>0.04716</v>
      </c>
      <c r="G132" s="11">
        <v>0.02271</v>
      </c>
      <c r="H132" s="10">
        <v>0.02825</v>
      </c>
      <c r="I132" s="11">
        <v>0.02</v>
      </c>
      <c r="J132" s="10">
        <v>0.07289</v>
      </c>
      <c r="K132" s="19">
        <v>0.14915</v>
      </c>
    </row>
    <row r="133" ht="15.75" spans="1:22">
      <c r="A133" s="44">
        <v>121502</v>
      </c>
      <c r="B133" s="9" t="s">
        <v>968</v>
      </c>
      <c r="C133" s="12">
        <v>0.03039</v>
      </c>
      <c r="D133" s="11">
        <v>0.01899</v>
      </c>
      <c r="E133" s="10">
        <v>0.01438</v>
      </c>
      <c r="F133" s="10">
        <v>0.04307</v>
      </c>
      <c r="G133" s="11">
        <v>0.04098</v>
      </c>
      <c r="H133" s="10">
        <v>0.09553</v>
      </c>
      <c r="I133" s="11">
        <v>0.01184</v>
      </c>
      <c r="J133" s="10">
        <v>0.02048</v>
      </c>
      <c r="K133" s="19">
        <v>0.04834</v>
      </c>
      <c r="L133" s="15" t="s">
        <v>229</v>
      </c>
      <c r="M133" s="15" t="s">
        <v>230</v>
      </c>
      <c r="N133" s="16">
        <v>0.082856665369865</v>
      </c>
      <c r="O133" s="16">
        <v>0.0426685687536943</v>
      </c>
      <c r="P133" s="16">
        <v>0.0855563824550946</v>
      </c>
      <c r="Q133" s="16">
        <v>0.109804651138551</v>
      </c>
      <c r="R133" s="16">
        <v>0.140222583599532</v>
      </c>
      <c r="S133" s="16">
        <v>0.0654609152460752</v>
      </c>
      <c r="T133" s="16">
        <v>0.0864830019324701</v>
      </c>
      <c r="U133" s="16">
        <v>0.115063769530246</v>
      </c>
      <c r="V133" s="16">
        <v>0.16089053260006</v>
      </c>
    </row>
    <row r="134" s="27" customFormat="1" ht="15.75" spans="1:22">
      <c r="A134" s="46"/>
      <c r="B134" s="29"/>
      <c r="C134" s="30"/>
      <c r="D134" s="31"/>
      <c r="E134" s="32"/>
      <c r="F134" s="32"/>
      <c r="G134" s="31"/>
      <c r="H134" s="32"/>
      <c r="I134" s="31"/>
      <c r="J134" s="32"/>
      <c r="K134" s="34"/>
      <c r="L134" s="15" t="s">
        <v>231</v>
      </c>
      <c r="M134" s="15" t="s">
        <v>232</v>
      </c>
      <c r="N134" s="16">
        <v>0.382231576941567</v>
      </c>
      <c r="O134" s="16">
        <v>0.0368129969506048</v>
      </c>
      <c r="P134" s="16">
        <v>0.897384133595373</v>
      </c>
      <c r="Q134" s="16">
        <v>0.470690333218536</v>
      </c>
      <c r="R134" s="16">
        <v>0.445685464726047</v>
      </c>
      <c r="S134" s="16">
        <v>0.215501703852049</v>
      </c>
      <c r="T134" s="16">
        <v>0.568960464589525</v>
      </c>
      <c r="U134" s="16">
        <v>0.6207060779162</v>
      </c>
      <c r="V134" s="16">
        <v>0.659353383000685</v>
      </c>
    </row>
    <row r="135" ht="15.75" spans="1:22">
      <c r="A135" s="43">
        <v>211101</v>
      </c>
      <c r="B135" s="20" t="s">
        <v>969</v>
      </c>
      <c r="C135" s="21">
        <v>0.04282</v>
      </c>
      <c r="D135" s="8">
        <v>0.053</v>
      </c>
      <c r="E135" s="7">
        <v>0.03847</v>
      </c>
      <c r="F135" s="7">
        <v>0.03416</v>
      </c>
      <c r="G135" s="8">
        <v>0.0985</v>
      </c>
      <c r="H135" s="7">
        <v>0.01536</v>
      </c>
      <c r="I135" s="8">
        <v>0.04</v>
      </c>
      <c r="J135" s="7">
        <v>0.01864</v>
      </c>
      <c r="K135" s="22">
        <v>0.02603</v>
      </c>
      <c r="L135" s="15" t="s">
        <v>233</v>
      </c>
      <c r="M135" s="15" t="s">
        <v>234</v>
      </c>
      <c r="N135" s="16">
        <v>0.160108489979891</v>
      </c>
      <c r="O135" s="16">
        <v>0.157709213147536</v>
      </c>
      <c r="P135" s="16">
        <v>0.0743404073186661</v>
      </c>
      <c r="Q135" s="16">
        <v>0.027190775376637</v>
      </c>
      <c r="R135" s="16">
        <v>0.0237451043474737</v>
      </c>
      <c r="S135" s="16">
        <v>0.164005631366097</v>
      </c>
      <c r="T135" s="16">
        <v>0.284249581286944</v>
      </c>
      <c r="U135" s="16">
        <v>0.326498338696427</v>
      </c>
      <c r="V135" s="16">
        <v>0.177305212148592</v>
      </c>
    </row>
    <row r="136" ht="15.75" spans="1:22">
      <c r="A136" s="43"/>
      <c r="B136" s="20"/>
      <c r="C136" s="21"/>
      <c r="D136" s="8"/>
      <c r="E136" s="7"/>
      <c r="F136" s="7"/>
      <c r="G136" s="8"/>
      <c r="H136" s="7"/>
      <c r="I136" s="8"/>
      <c r="J136" s="7"/>
      <c r="K136" s="22"/>
      <c r="L136" s="15" t="s">
        <v>235</v>
      </c>
      <c r="M136" s="15" t="s">
        <v>236</v>
      </c>
      <c r="N136" s="16">
        <v>0.158412716255359</v>
      </c>
      <c r="O136" s="16">
        <v>0.63736672527525</v>
      </c>
      <c r="P136" s="16">
        <v>0</v>
      </c>
      <c r="Q136" s="16">
        <v>0.027190775376637</v>
      </c>
      <c r="R136" s="16">
        <v>0.0229820986715773</v>
      </c>
      <c r="S136" s="16">
        <v>0</v>
      </c>
      <c r="T136" s="16">
        <v>0</v>
      </c>
      <c r="U136" s="16">
        <v>0.180565521461526</v>
      </c>
      <c r="V136" s="16">
        <v>0</v>
      </c>
    </row>
    <row r="137" ht="15.75" spans="1:22">
      <c r="A137" s="43"/>
      <c r="B137" s="20"/>
      <c r="C137" s="21"/>
      <c r="D137" s="8"/>
      <c r="E137" s="7"/>
      <c r="F137" s="7"/>
      <c r="G137" s="8"/>
      <c r="H137" s="7"/>
      <c r="I137" s="8"/>
      <c r="J137" s="7"/>
      <c r="K137" s="22"/>
      <c r="N137" s="18">
        <f t="shared" ref="N137:V137" si="11">SUM(N135:N136)</f>
        <v>0.31852120623525</v>
      </c>
      <c r="O137" s="18">
        <f t="shared" si="11"/>
        <v>0.795075938422786</v>
      </c>
      <c r="P137" s="18">
        <f t="shared" si="11"/>
        <v>0.0743404073186661</v>
      </c>
      <c r="Q137" s="18">
        <f t="shared" si="11"/>
        <v>0.054381550753274</v>
      </c>
      <c r="R137" s="18">
        <f t="shared" si="11"/>
        <v>0.046727203019051</v>
      </c>
      <c r="S137" s="18">
        <f t="shared" si="11"/>
        <v>0.164005631366097</v>
      </c>
      <c r="T137" s="18">
        <f t="shared" si="11"/>
        <v>0.284249581286944</v>
      </c>
      <c r="U137" s="18">
        <f t="shared" si="11"/>
        <v>0.507063860157953</v>
      </c>
      <c r="V137" s="18">
        <f t="shared" si="11"/>
        <v>0.177305212148592</v>
      </c>
    </row>
    <row r="138" ht="15.75" spans="1:11">
      <c r="A138" s="44">
        <v>212101</v>
      </c>
      <c r="B138" s="9" t="s">
        <v>970</v>
      </c>
      <c r="C138" s="12">
        <v>0.00133</v>
      </c>
      <c r="D138" s="11">
        <v>0.0031</v>
      </c>
      <c r="E138" s="10">
        <v>0.00101</v>
      </c>
      <c r="F138" s="10">
        <v>0.00061</v>
      </c>
      <c r="G138" s="11">
        <v>0.0009</v>
      </c>
      <c r="H138" s="10">
        <v>0</v>
      </c>
      <c r="I138" s="11">
        <v>0</v>
      </c>
      <c r="J138" s="10">
        <v>0</v>
      </c>
      <c r="K138" s="19">
        <v>0.00041</v>
      </c>
    </row>
    <row r="139" ht="15.75" spans="1:11">
      <c r="A139" s="44">
        <v>212102</v>
      </c>
      <c r="B139" s="9" t="s">
        <v>971</v>
      </c>
      <c r="C139" s="12">
        <v>0.00263</v>
      </c>
      <c r="D139" s="11">
        <v>0.00454</v>
      </c>
      <c r="E139" s="10">
        <v>0.00802</v>
      </c>
      <c r="F139" s="10">
        <v>3e-5</v>
      </c>
      <c r="G139" s="11">
        <v>0.00087</v>
      </c>
      <c r="H139" s="10">
        <v>0.00173</v>
      </c>
      <c r="I139" s="11">
        <v>0.00135</v>
      </c>
      <c r="J139" s="10">
        <v>0</v>
      </c>
      <c r="K139" s="19">
        <v>0</v>
      </c>
    </row>
    <row r="140" ht="15.75" spans="1:22">
      <c r="A140" s="44">
        <v>213101</v>
      </c>
      <c r="B140" s="9" t="s">
        <v>972</v>
      </c>
      <c r="C140" s="12">
        <v>0.15639</v>
      </c>
      <c r="D140" s="11">
        <v>0.14734</v>
      </c>
      <c r="E140" s="10">
        <v>0.18309</v>
      </c>
      <c r="F140" s="10">
        <v>0.15036</v>
      </c>
      <c r="G140" s="11">
        <v>0.13461</v>
      </c>
      <c r="H140" s="10">
        <v>0.13553</v>
      </c>
      <c r="I140" s="11">
        <v>0.18186</v>
      </c>
      <c r="J140" s="10">
        <v>0.12162</v>
      </c>
      <c r="K140" s="19">
        <v>0.27145</v>
      </c>
      <c r="L140" s="15" t="s">
        <v>237</v>
      </c>
      <c r="M140" s="15" t="s">
        <v>238</v>
      </c>
      <c r="N140" s="16">
        <v>1.27936053855635</v>
      </c>
      <c r="O140" s="16">
        <v>1.00008681881643</v>
      </c>
      <c r="P140" s="16">
        <v>1.09642618186712</v>
      </c>
      <c r="Q140" s="16">
        <v>1.95926745434759</v>
      </c>
      <c r="R140" s="16">
        <v>0.51713600995117</v>
      </c>
      <c r="S140" s="16">
        <v>1.97739772759283</v>
      </c>
      <c r="T140" s="16">
        <v>1.31643464146288</v>
      </c>
      <c r="U140" s="16">
        <v>1.98221719829757</v>
      </c>
      <c r="V140" s="16">
        <v>1.31744279239693</v>
      </c>
    </row>
    <row r="141" ht="15.75" spans="1:22">
      <c r="A141" s="44">
        <v>221101</v>
      </c>
      <c r="B141" s="9" t="s">
        <v>973</v>
      </c>
      <c r="C141" s="12">
        <v>0.07253</v>
      </c>
      <c r="D141" s="11">
        <v>0.09694</v>
      </c>
      <c r="E141" s="10">
        <v>0.01685</v>
      </c>
      <c r="F141" s="10">
        <v>0.10813</v>
      </c>
      <c r="G141" s="11">
        <v>0.18361</v>
      </c>
      <c r="H141" s="10">
        <v>0.05939</v>
      </c>
      <c r="I141" s="11">
        <v>0.01684</v>
      </c>
      <c r="J141" s="10">
        <v>0.02768</v>
      </c>
      <c r="K141" s="19">
        <v>0.07438</v>
      </c>
      <c r="L141" s="15" t="s">
        <v>239</v>
      </c>
      <c r="M141" s="15" t="s">
        <v>240</v>
      </c>
      <c r="N141" s="16">
        <v>0.409248429115914</v>
      </c>
      <c r="O141" s="16">
        <v>0.679480832760783</v>
      </c>
      <c r="P141" s="16">
        <v>0.214104090814215</v>
      </c>
      <c r="Q141" s="16">
        <v>0.399258818899135</v>
      </c>
      <c r="R141" s="16">
        <v>0.0928992770297794</v>
      </c>
      <c r="S141" s="16">
        <v>0.82764726104107</v>
      </c>
      <c r="T141" s="16">
        <v>0.205203197250175</v>
      </c>
      <c r="U141" s="16">
        <v>0.30911219154448</v>
      </c>
      <c r="V141" s="16">
        <v>0.653665215454475</v>
      </c>
    </row>
    <row r="142" ht="15.75" spans="1:22">
      <c r="A142" s="43">
        <v>311101</v>
      </c>
      <c r="B142" s="20" t="s">
        <v>974</v>
      </c>
      <c r="C142" s="7">
        <v>0.07867</v>
      </c>
      <c r="D142" s="8">
        <v>0.04893</v>
      </c>
      <c r="E142" s="7">
        <v>0.04352</v>
      </c>
      <c r="F142" s="7">
        <v>0.08146</v>
      </c>
      <c r="G142" s="8">
        <v>0.06991</v>
      </c>
      <c r="H142" s="7">
        <v>0.07062</v>
      </c>
      <c r="I142" s="8">
        <v>0.11127</v>
      </c>
      <c r="J142" s="7">
        <v>0.15724</v>
      </c>
      <c r="K142" s="22">
        <v>0.09376</v>
      </c>
      <c r="L142" s="15" t="s">
        <v>241</v>
      </c>
      <c r="M142" s="15" t="s">
        <v>242</v>
      </c>
      <c r="N142" s="16">
        <v>0.0299367315891568</v>
      </c>
      <c r="O142" s="16">
        <v>0.0176272339408507</v>
      </c>
      <c r="P142" s="16">
        <v>0.0144957497159744</v>
      </c>
      <c r="Q142" s="16">
        <v>0.0411040425421408</v>
      </c>
      <c r="R142" s="16">
        <v>0.0268506872685631</v>
      </c>
      <c r="S142" s="16">
        <v>0.0209610179132749</v>
      </c>
      <c r="T142" s="16">
        <v>0.0442684166819069</v>
      </c>
      <c r="U142" s="16">
        <v>0.0398029482991681</v>
      </c>
      <c r="V142" s="16">
        <v>0.0516366496572251</v>
      </c>
    </row>
    <row r="143" s="27" customFormat="1" ht="15.75" spans="1:22">
      <c r="A143" s="46"/>
      <c r="B143" s="29"/>
      <c r="C143" s="32"/>
      <c r="D143" s="31"/>
      <c r="E143" s="32"/>
      <c r="F143" s="32"/>
      <c r="G143" s="31"/>
      <c r="H143" s="32"/>
      <c r="I143" s="31"/>
      <c r="J143" s="32"/>
      <c r="K143" s="34"/>
      <c r="L143" s="15" t="s">
        <v>243</v>
      </c>
      <c r="M143" s="15" t="s">
        <v>244</v>
      </c>
      <c r="N143" s="16">
        <v>0.0808754773885111</v>
      </c>
      <c r="O143" s="16">
        <v>0.0510924542008948</v>
      </c>
      <c r="P143" s="16">
        <v>0.0914915914315784</v>
      </c>
      <c r="Q143" s="16">
        <v>0.0192135618064434</v>
      </c>
      <c r="R143" s="16">
        <v>0.0322838094088865</v>
      </c>
      <c r="S143" s="16">
        <v>0.0561164911394325</v>
      </c>
      <c r="T143" s="16">
        <v>0.0849409863099132</v>
      </c>
      <c r="U143" s="16">
        <v>0.172568435856081</v>
      </c>
      <c r="V143" s="16">
        <v>0.0190626457188699</v>
      </c>
    </row>
    <row r="144" s="27" customFormat="1" ht="15.75" spans="1:22">
      <c r="A144" s="46"/>
      <c r="B144" s="29"/>
      <c r="C144" s="32"/>
      <c r="D144" s="31"/>
      <c r="E144" s="32"/>
      <c r="F144" s="32"/>
      <c r="G144" s="31"/>
      <c r="H144" s="32"/>
      <c r="I144" s="31"/>
      <c r="J144" s="32"/>
      <c r="K144" s="34"/>
      <c r="L144" s="15" t="s">
        <v>245</v>
      </c>
      <c r="M144" s="15" t="s">
        <v>246</v>
      </c>
      <c r="N144" s="16">
        <v>0.0427650927831955</v>
      </c>
      <c r="O144" s="16">
        <v>0.0300347641958176</v>
      </c>
      <c r="P144" s="16">
        <v>0.0302057395985985</v>
      </c>
      <c r="Q144" s="16">
        <v>0.00804738872834649</v>
      </c>
      <c r="R144" s="16">
        <v>0.0217395030033601</v>
      </c>
      <c r="S144" s="16">
        <v>0.0306568113572769</v>
      </c>
      <c r="T144" s="16">
        <v>0.0506677157375214</v>
      </c>
      <c r="U144" s="16">
        <v>0.0818995964404982</v>
      </c>
      <c r="V144" s="16">
        <v>0.00852324483350992</v>
      </c>
    </row>
    <row r="145" s="27" customFormat="1" ht="15.75" spans="1:22">
      <c r="A145" s="46"/>
      <c r="B145" s="29"/>
      <c r="C145" s="32"/>
      <c r="D145" s="31"/>
      <c r="E145" s="32"/>
      <c r="F145" s="32"/>
      <c r="G145" s="31"/>
      <c r="H145" s="32"/>
      <c r="I145" s="31"/>
      <c r="J145" s="32"/>
      <c r="K145" s="34"/>
      <c r="L145" s="15" t="s">
        <v>249</v>
      </c>
      <c r="M145" s="15" t="s">
        <v>250</v>
      </c>
      <c r="N145" s="16">
        <v>0.0534133689129008</v>
      </c>
      <c r="O145" s="16">
        <v>0.0362390311995484</v>
      </c>
      <c r="P145" s="16">
        <v>0.089038337026924</v>
      </c>
      <c r="Q145" s="16">
        <v>0.0681914316250778</v>
      </c>
      <c r="R145" s="16">
        <v>0.0493658716780947</v>
      </c>
      <c r="S145" s="16">
        <v>0.0504576661955863</v>
      </c>
      <c r="T145" s="16">
        <v>0.047762203121055</v>
      </c>
      <c r="U145" s="16">
        <v>0.0485431216310963</v>
      </c>
      <c r="V145" s="16">
        <v>0.0694949422636608</v>
      </c>
    </row>
    <row r="146" s="27" customFormat="1" ht="15.75" spans="1:22">
      <c r="A146" s="46"/>
      <c r="B146" s="29"/>
      <c r="C146" s="32"/>
      <c r="D146" s="31"/>
      <c r="E146" s="32"/>
      <c r="F146" s="32"/>
      <c r="G146" s="31"/>
      <c r="H146" s="32"/>
      <c r="I146" s="31"/>
      <c r="J146" s="32"/>
      <c r="K146" s="34"/>
      <c r="L146" s="15" t="s">
        <v>251</v>
      </c>
      <c r="M146" s="15" t="s">
        <v>252</v>
      </c>
      <c r="N146" s="16">
        <v>0.0813137251490048</v>
      </c>
      <c r="O146" s="16">
        <v>0.055710016575343</v>
      </c>
      <c r="P146" s="16">
        <v>0.0880641018322122</v>
      </c>
      <c r="Q146" s="16">
        <v>0.0852332183828802</v>
      </c>
      <c r="R146" s="16">
        <v>0.0682239734061544</v>
      </c>
      <c r="S146" s="16">
        <v>0.0770235219590647</v>
      </c>
      <c r="T146" s="16">
        <v>0.0946564294612996</v>
      </c>
      <c r="U146" s="16">
        <v>0.085971560599399</v>
      </c>
      <c r="V146" s="16">
        <v>0.0823036017432298</v>
      </c>
    </row>
    <row r="147" customFormat="1" ht="15.75" spans="1:22">
      <c r="A147" s="46"/>
      <c r="B147" s="29"/>
      <c r="C147" s="7"/>
      <c r="D147" s="8"/>
      <c r="E147" s="7"/>
      <c r="F147" s="7"/>
      <c r="G147" s="8"/>
      <c r="H147" s="7"/>
      <c r="I147" s="8"/>
      <c r="J147" s="7"/>
      <c r="K147" s="22"/>
      <c r="L147" s="15" t="s">
        <v>255</v>
      </c>
      <c r="M147" s="15" t="s">
        <v>256</v>
      </c>
      <c r="N147" s="16">
        <v>1.03537000636987</v>
      </c>
      <c r="O147" s="16">
        <v>0.33063029461939</v>
      </c>
      <c r="P147" s="16">
        <v>0.672328870886768</v>
      </c>
      <c r="Q147" s="16">
        <v>0.525959845072934</v>
      </c>
      <c r="R147" s="16">
        <v>0.440598614202528</v>
      </c>
      <c r="S147" s="16">
        <v>0.42988268818632</v>
      </c>
      <c r="T147" s="16">
        <v>0.399718992151222</v>
      </c>
      <c r="U147" s="16">
        <v>0.503371185315837</v>
      </c>
      <c r="V147" s="16">
        <v>0.605162075670035</v>
      </c>
    </row>
    <row r="148" ht="15.75" spans="1:22">
      <c r="A148" s="44">
        <v>312101</v>
      </c>
      <c r="B148" s="9" t="s">
        <v>975</v>
      </c>
      <c r="C148" s="10">
        <v>0.79139</v>
      </c>
      <c r="D148" s="11">
        <v>0.58422</v>
      </c>
      <c r="E148" s="10">
        <v>1.23121</v>
      </c>
      <c r="F148" s="10">
        <v>0.92434</v>
      </c>
      <c r="G148" s="11">
        <v>0.88648</v>
      </c>
      <c r="H148" s="10">
        <v>0.85306</v>
      </c>
      <c r="I148" s="11">
        <v>0.79142</v>
      </c>
      <c r="J148" s="10">
        <v>0.99119</v>
      </c>
      <c r="K148" s="19">
        <v>1.06919</v>
      </c>
      <c r="L148" s="15" t="s">
        <v>253</v>
      </c>
      <c r="M148" s="15" t="s">
        <v>254</v>
      </c>
      <c r="N148" s="16">
        <v>0.0812192287819671</v>
      </c>
      <c r="O148" s="16">
        <v>0.0634968140277954</v>
      </c>
      <c r="P148" s="16">
        <v>0.0814690056113372</v>
      </c>
      <c r="Q148" s="16">
        <v>0.0535143712357414</v>
      </c>
      <c r="R148" s="16">
        <v>0.0685337782546857</v>
      </c>
      <c r="S148" s="16">
        <v>0.0637241958230764</v>
      </c>
      <c r="T148" s="16">
        <v>0.106545415141504</v>
      </c>
      <c r="U148" s="16">
        <v>0.0873453717074849</v>
      </c>
      <c r="V148" s="16">
        <v>0.0661303388250824</v>
      </c>
    </row>
    <row r="149" ht="15.75" spans="1:22">
      <c r="A149" s="44">
        <v>312102</v>
      </c>
      <c r="B149" s="9" t="s">
        <v>976</v>
      </c>
      <c r="C149" s="10">
        <v>0.41351</v>
      </c>
      <c r="D149" s="11">
        <v>0.32233</v>
      </c>
      <c r="E149" s="10">
        <v>0.55288</v>
      </c>
      <c r="F149" s="10">
        <v>0.51467</v>
      </c>
      <c r="G149" s="11">
        <v>0.395</v>
      </c>
      <c r="H149" s="10">
        <v>0.39688</v>
      </c>
      <c r="I149" s="11">
        <v>0.42326</v>
      </c>
      <c r="J149" s="10">
        <v>0.56122</v>
      </c>
      <c r="K149" s="19">
        <v>0.55816</v>
      </c>
      <c r="L149" s="15" t="s">
        <v>247</v>
      </c>
      <c r="M149" s="15" t="s">
        <v>248</v>
      </c>
      <c r="N149" s="16">
        <v>0.309843055254912</v>
      </c>
      <c r="O149" s="16">
        <v>0.0934938629967053</v>
      </c>
      <c r="P149" s="16">
        <v>0.267273420813266</v>
      </c>
      <c r="Q149" s="16">
        <v>0.184863763794466</v>
      </c>
      <c r="R149" s="16">
        <v>0.160799680002834</v>
      </c>
      <c r="S149" s="16">
        <v>0.136034386741718</v>
      </c>
      <c r="T149" s="16">
        <v>0.158530347550048</v>
      </c>
      <c r="U149" s="16">
        <v>0.169677168518361</v>
      </c>
      <c r="V149" s="16">
        <v>0.221633543657242</v>
      </c>
    </row>
    <row r="150" ht="15.75" spans="1:22">
      <c r="A150" s="44">
        <v>312103</v>
      </c>
      <c r="B150" s="9" t="s">
        <v>977</v>
      </c>
      <c r="C150" s="10">
        <v>0.06553</v>
      </c>
      <c r="D150" s="11">
        <v>0.08589</v>
      </c>
      <c r="E150" s="10">
        <v>0.05703</v>
      </c>
      <c r="F150" s="10">
        <v>0.04729</v>
      </c>
      <c r="G150" s="11">
        <v>0</v>
      </c>
      <c r="H150" s="10">
        <v>0.09492</v>
      </c>
      <c r="I150" s="11">
        <v>0.06859</v>
      </c>
      <c r="J150" s="10">
        <v>0.03854</v>
      </c>
      <c r="K150" s="19">
        <v>0</v>
      </c>
      <c r="L150" s="15" t="s">
        <v>261</v>
      </c>
      <c r="M150" s="15" t="s">
        <v>262</v>
      </c>
      <c r="N150" s="16">
        <v>0.030984378681069</v>
      </c>
      <c r="O150" s="16">
        <v>0.0135948632816434</v>
      </c>
      <c r="P150" s="16">
        <v>0.0167196921819575</v>
      </c>
      <c r="Q150" s="16">
        <v>0.0185082976622368</v>
      </c>
      <c r="R150" s="16">
        <v>0.0247671814041671</v>
      </c>
      <c r="S150" s="16">
        <v>0.0244311687874121</v>
      </c>
      <c r="T150" s="16">
        <v>0.044536757177611</v>
      </c>
      <c r="U150" s="16">
        <v>0.0531992952021789</v>
      </c>
      <c r="V150" s="16">
        <v>0.0025779896701904</v>
      </c>
    </row>
    <row r="151" ht="15.75" spans="1:22">
      <c r="A151" s="44">
        <v>312104</v>
      </c>
      <c r="B151" s="9" t="s">
        <v>978</v>
      </c>
      <c r="C151" s="10">
        <v>0.17061</v>
      </c>
      <c r="D151" s="11">
        <v>0.13893</v>
      </c>
      <c r="E151" s="10">
        <v>0.22556</v>
      </c>
      <c r="F151" s="10">
        <v>0.20184</v>
      </c>
      <c r="G151" s="11">
        <v>0.12706</v>
      </c>
      <c r="H151" s="10">
        <v>0.23142</v>
      </c>
      <c r="I151" s="11">
        <v>0.16668</v>
      </c>
      <c r="J151" s="10">
        <v>0.19836</v>
      </c>
      <c r="K151" s="19">
        <v>0.18923</v>
      </c>
      <c r="L151" s="15" t="s">
        <v>257</v>
      </c>
      <c r="M151" s="15" t="s">
        <v>258</v>
      </c>
      <c r="N151" s="16">
        <v>0.0236907699367379</v>
      </c>
      <c r="O151" s="16">
        <v>0.0239891987104461</v>
      </c>
      <c r="P151" s="16">
        <v>0.0207822524325766</v>
      </c>
      <c r="Q151" s="16">
        <v>0.0131353593501419</v>
      </c>
      <c r="R151" s="16">
        <v>0.0130368192106787</v>
      </c>
      <c r="S151" s="16">
        <v>0.0174489318775768</v>
      </c>
      <c r="T151" s="16">
        <v>0.0265849521548997</v>
      </c>
      <c r="U151" s="16">
        <v>0.0321860617407068</v>
      </c>
      <c r="V151" s="16">
        <v>0.00858559295325093</v>
      </c>
    </row>
    <row r="152" s="27" customFormat="1" ht="15.75" spans="1:22">
      <c r="A152" s="44"/>
      <c r="B152" s="9"/>
      <c r="C152" s="35"/>
      <c r="D152" s="36"/>
      <c r="E152" s="35"/>
      <c r="F152" s="35"/>
      <c r="G152" s="36"/>
      <c r="H152" s="35"/>
      <c r="I152" s="36"/>
      <c r="J152" s="35"/>
      <c r="K152" s="37"/>
      <c r="L152" s="15" t="s">
        <v>259</v>
      </c>
      <c r="M152" s="15" t="s">
        <v>260</v>
      </c>
      <c r="N152" s="16">
        <v>0.0258210857696943</v>
      </c>
      <c r="O152" s="16">
        <v>0.0209483878767518</v>
      </c>
      <c r="P152" s="16">
        <v>0.0345061956789241</v>
      </c>
      <c r="Q152" s="16">
        <v>0.0366561229903352</v>
      </c>
      <c r="R152" s="16">
        <v>0.0348125661164981</v>
      </c>
      <c r="S152" s="16">
        <v>0.0212629160510131</v>
      </c>
      <c r="T152" s="16">
        <v>0.0255586858660638</v>
      </c>
      <c r="U152" s="16">
        <v>0.00821122662277884</v>
      </c>
      <c r="V152" s="16">
        <v>0.0348140224955989</v>
      </c>
    </row>
    <row r="153" ht="15.75" spans="1:22">
      <c r="A153" s="44">
        <v>312105</v>
      </c>
      <c r="B153" s="9" t="s">
        <v>979</v>
      </c>
      <c r="C153" s="10">
        <v>0.14171</v>
      </c>
      <c r="D153" s="11">
        <v>0.12802</v>
      </c>
      <c r="E153" s="10">
        <v>0.14988</v>
      </c>
      <c r="F153" s="10">
        <v>0.17865</v>
      </c>
      <c r="G153" s="11">
        <v>0.1387</v>
      </c>
      <c r="H153" s="10">
        <v>0.13625</v>
      </c>
      <c r="I153" s="11">
        <v>0.14475</v>
      </c>
      <c r="J153" s="10">
        <v>0.1545</v>
      </c>
      <c r="K153" s="19">
        <v>0.16418</v>
      </c>
      <c r="L153" s="15" t="s">
        <v>263</v>
      </c>
      <c r="M153" s="15" t="s">
        <v>264</v>
      </c>
      <c r="N153" s="16">
        <v>0.208596129497521</v>
      </c>
      <c r="O153" s="16">
        <v>0.103826677970846</v>
      </c>
      <c r="P153" s="16">
        <v>0.122356792076007</v>
      </c>
      <c r="Q153" s="16">
        <v>0.161210771551584</v>
      </c>
      <c r="R153" s="16">
        <v>0.137924935471593</v>
      </c>
      <c r="S153" s="16">
        <v>0.113741190528004</v>
      </c>
      <c r="T153" s="16">
        <v>0.132290379904995</v>
      </c>
      <c r="U153" s="16">
        <v>0.0973350326837553</v>
      </c>
      <c r="V153" s="16">
        <v>0.16215261545659</v>
      </c>
    </row>
    <row r="154" ht="15.75" spans="1:22">
      <c r="A154" s="44"/>
      <c r="B154" s="28"/>
      <c r="C154" s="10"/>
      <c r="D154" s="11"/>
      <c r="E154" s="10"/>
      <c r="F154" s="10"/>
      <c r="G154" s="11"/>
      <c r="H154" s="10"/>
      <c r="I154" s="11"/>
      <c r="J154" s="10"/>
      <c r="K154" s="19"/>
      <c r="L154" s="15" t="s">
        <v>265</v>
      </c>
      <c r="M154" s="15" t="s">
        <v>266</v>
      </c>
      <c r="N154" s="16">
        <v>0.089303449020423</v>
      </c>
      <c r="O154" s="16">
        <v>0.0733953878764002</v>
      </c>
      <c r="P154" s="16">
        <v>0.0846337104406189</v>
      </c>
      <c r="Q154" s="16">
        <v>0.0814297028387799</v>
      </c>
      <c r="R154" s="16">
        <v>0.0852919506286674</v>
      </c>
      <c r="S154" s="16">
        <v>0.0685004438281252</v>
      </c>
      <c r="T154" s="16">
        <v>0.0827990379932525</v>
      </c>
      <c r="U154" s="16">
        <v>0.064688806504769</v>
      </c>
      <c r="V154" s="16">
        <v>0.089482288591818</v>
      </c>
    </row>
    <row r="155" s="27" customFormat="1" ht="15.75" spans="1:22">
      <c r="A155" s="45"/>
      <c r="B155" s="28"/>
      <c r="C155" s="35"/>
      <c r="D155" s="36"/>
      <c r="E155" s="35"/>
      <c r="F155" s="35"/>
      <c r="G155" s="36"/>
      <c r="H155" s="35"/>
      <c r="I155" s="36"/>
      <c r="J155" s="35"/>
      <c r="K155" s="37"/>
      <c r="L155" s="15" t="s">
        <v>283</v>
      </c>
      <c r="M155" s="15" t="s">
        <v>284</v>
      </c>
      <c r="N155" s="16">
        <v>0.123572902961052</v>
      </c>
      <c r="O155" s="16">
        <v>0.0424696348648017</v>
      </c>
      <c r="P155" s="16">
        <v>0.097401902921056</v>
      </c>
      <c r="Q155" s="16">
        <v>0.0149050475087649</v>
      </c>
      <c r="R155" s="16">
        <v>0.0397908317442608</v>
      </c>
      <c r="S155" s="16">
        <v>0.1067934554371</v>
      </c>
      <c r="T155" s="16">
        <v>0.129010921824343</v>
      </c>
      <c r="U155" s="16">
        <v>0.231924598181666</v>
      </c>
      <c r="V155" s="16">
        <v>0.0144850360488345</v>
      </c>
    </row>
    <row r="156" s="27" customFormat="1" ht="15.75" spans="1:22">
      <c r="A156" s="45"/>
      <c r="B156" s="28"/>
      <c r="C156" s="35"/>
      <c r="D156" s="36"/>
      <c r="E156" s="35"/>
      <c r="F156" s="35"/>
      <c r="G156" s="36"/>
      <c r="H156" s="35"/>
      <c r="I156" s="36"/>
      <c r="J156" s="35"/>
      <c r="K156" s="37"/>
      <c r="L156" s="15" t="s">
        <v>291</v>
      </c>
      <c r="M156" s="15" t="s">
        <v>292</v>
      </c>
      <c r="N156" s="16">
        <v>0.167703321450166</v>
      </c>
      <c r="O156" s="16">
        <v>0.231018374514866</v>
      </c>
      <c r="P156" s="16">
        <v>0.200626304126874</v>
      </c>
      <c r="Q156" s="16">
        <v>0.322319248715634</v>
      </c>
      <c r="R156" s="16">
        <v>0.313626197182739</v>
      </c>
      <c r="S156" s="16">
        <v>0.241871213172641</v>
      </c>
      <c r="T156" s="16">
        <v>0.189353932820873</v>
      </c>
      <c r="U156" s="16">
        <v>0.164300831140276</v>
      </c>
      <c r="V156" s="16">
        <v>0.190547564008154</v>
      </c>
    </row>
    <row r="157" ht="15.75" spans="1:22">
      <c r="A157" s="44">
        <v>312201</v>
      </c>
      <c r="B157" s="9" t="s">
        <v>980</v>
      </c>
      <c r="C157" s="10">
        <v>0.50875</v>
      </c>
      <c r="D157" s="11">
        <v>0.52488</v>
      </c>
      <c r="E157" s="10">
        <v>0.36172</v>
      </c>
      <c r="F157" s="10">
        <v>0.73226</v>
      </c>
      <c r="G157" s="11">
        <v>0.66147</v>
      </c>
      <c r="H157" s="10">
        <v>0.54561</v>
      </c>
      <c r="I157" s="11">
        <v>0.38399</v>
      </c>
      <c r="J157" s="10">
        <v>0.36074</v>
      </c>
      <c r="K157" s="19">
        <v>0.72027</v>
      </c>
      <c r="L157" s="15" t="s">
        <v>289</v>
      </c>
      <c r="M157" s="15" t="s">
        <v>290</v>
      </c>
      <c r="N157" s="16">
        <v>0.0619091143678007</v>
      </c>
      <c r="O157" s="16">
        <v>0.0687334583371151</v>
      </c>
      <c r="P157" s="16">
        <v>0.0587180300211945</v>
      </c>
      <c r="Q157" s="16">
        <v>0.078166733687874</v>
      </c>
      <c r="R157" s="16">
        <v>0.0480972103868445</v>
      </c>
      <c r="S157" s="16">
        <v>0.0508980732034605</v>
      </c>
      <c r="T157" s="16">
        <v>0.0397764195038572</v>
      </c>
      <c r="U157" s="16">
        <v>0.0414230421828025</v>
      </c>
      <c r="V157" s="16">
        <v>0.0873619192094427</v>
      </c>
    </row>
    <row r="158" ht="15.75" spans="1:22">
      <c r="A158" s="44"/>
      <c r="B158" s="9"/>
      <c r="C158" s="10"/>
      <c r="D158" s="11"/>
      <c r="E158" s="10"/>
      <c r="F158" s="10"/>
      <c r="G158" s="11"/>
      <c r="H158" s="10"/>
      <c r="I158" s="11"/>
      <c r="J158" s="10"/>
      <c r="K158" s="19"/>
      <c r="L158" s="15" t="s">
        <v>297</v>
      </c>
      <c r="M158" s="15" t="s">
        <v>298</v>
      </c>
      <c r="N158" s="16">
        <v>0.0585540754383303</v>
      </c>
      <c r="O158" s="16">
        <v>0.0233392762052861</v>
      </c>
      <c r="P158" s="16">
        <v>0.0566193131090384</v>
      </c>
      <c r="Q158" s="16">
        <v>0.0782615343332192</v>
      </c>
      <c r="R158" s="16">
        <v>0.0863008423485671</v>
      </c>
      <c r="S158" s="16">
        <v>0.0361593138183969</v>
      </c>
      <c r="T158" s="16">
        <v>0.0726756582788077</v>
      </c>
      <c r="U158" s="16">
        <v>0.039742012780914</v>
      </c>
      <c r="V158" s="16">
        <v>0.120842317042486</v>
      </c>
    </row>
    <row r="159" ht="15.75" spans="1:22">
      <c r="A159" s="44"/>
      <c r="B159" s="9"/>
      <c r="C159" s="10"/>
      <c r="D159" s="11"/>
      <c r="E159" s="10"/>
      <c r="F159" s="10"/>
      <c r="G159" s="11"/>
      <c r="H159" s="10"/>
      <c r="I159" s="11"/>
      <c r="J159" s="10"/>
      <c r="K159" s="19"/>
      <c r="L159" s="15"/>
      <c r="M159" s="15"/>
      <c r="N159" s="18">
        <f>SUM(N157:N158)</f>
        <v>0.120463189806131</v>
      </c>
      <c r="O159" s="18">
        <f t="shared" ref="O159:V159" si="12">SUM(O157:O158)</f>
        <v>0.0920727345424012</v>
      </c>
      <c r="P159" s="18">
        <f t="shared" si="12"/>
        <v>0.115337343130233</v>
      </c>
      <c r="Q159" s="18">
        <f t="shared" si="12"/>
        <v>0.156428268021093</v>
      </c>
      <c r="R159" s="18">
        <f t="shared" si="12"/>
        <v>0.134398052735412</v>
      </c>
      <c r="S159" s="18">
        <f t="shared" si="12"/>
        <v>0.0870573870218574</v>
      </c>
      <c r="T159" s="18">
        <f t="shared" si="12"/>
        <v>0.112452077782665</v>
      </c>
      <c r="U159" s="18">
        <f t="shared" si="12"/>
        <v>0.0811650549637165</v>
      </c>
      <c r="V159" s="18">
        <f t="shared" si="12"/>
        <v>0.208204236251929</v>
      </c>
    </row>
    <row r="160" ht="15.75" spans="1:22">
      <c r="A160" s="44">
        <v>312202</v>
      </c>
      <c r="B160" s="9" t="s">
        <v>981</v>
      </c>
      <c r="C160" s="10">
        <v>0.68391</v>
      </c>
      <c r="D160" s="11">
        <v>0.4298</v>
      </c>
      <c r="E160" s="10">
        <v>1.35522</v>
      </c>
      <c r="F160" s="10">
        <v>0.50093</v>
      </c>
      <c r="G160" s="11">
        <v>0.3954</v>
      </c>
      <c r="H160" s="10">
        <v>1.0441</v>
      </c>
      <c r="I160" s="11">
        <v>0.72705</v>
      </c>
      <c r="J160" s="10">
        <v>1.1655</v>
      </c>
      <c r="K160" s="19">
        <v>0.61267</v>
      </c>
      <c r="L160" s="15" t="s">
        <v>285</v>
      </c>
      <c r="M160" s="15" t="s">
        <v>286</v>
      </c>
      <c r="N160" s="16">
        <v>0.0254093973845651</v>
      </c>
      <c r="O160" s="16">
        <v>0.0321382856000953</v>
      </c>
      <c r="P160" s="16">
        <v>0.0118893930607038</v>
      </c>
      <c r="Q160" s="16">
        <v>0.0272865319156382</v>
      </c>
      <c r="R160" s="16">
        <v>0.0260499306226068</v>
      </c>
      <c r="S160" s="16">
        <v>0.0283255078203443</v>
      </c>
      <c r="T160" s="16">
        <v>0.0251535868045474</v>
      </c>
      <c r="U160" s="16">
        <v>0.0133539080236157</v>
      </c>
      <c r="V160" s="16">
        <v>0.0140813430987682</v>
      </c>
    </row>
    <row r="161" ht="15.75" spans="1:22">
      <c r="A161" s="44"/>
      <c r="B161" s="9"/>
      <c r="C161" s="10"/>
      <c r="D161" s="11"/>
      <c r="E161" s="10"/>
      <c r="F161" s="10"/>
      <c r="G161" s="11"/>
      <c r="H161" s="10"/>
      <c r="I161" s="11"/>
      <c r="J161" s="10"/>
      <c r="K161" s="19"/>
      <c r="L161" s="15" t="s">
        <v>287</v>
      </c>
      <c r="M161" s="15" t="s">
        <v>288</v>
      </c>
      <c r="N161" s="16">
        <v>0.155940261780647</v>
      </c>
      <c r="O161" s="16">
        <v>0.166022645977791</v>
      </c>
      <c r="P161" s="16">
        <v>0.189247095209029</v>
      </c>
      <c r="Q161" s="16">
        <v>0.299246900989269</v>
      </c>
      <c r="R161" s="16">
        <v>0.231510274432471</v>
      </c>
      <c r="S161" s="16">
        <v>0.202794803834897</v>
      </c>
      <c r="T161" s="16">
        <v>0.198375410799053</v>
      </c>
      <c r="U161" s="16">
        <v>0.202509808247382</v>
      </c>
      <c r="V161" s="16">
        <v>0.278292600752971</v>
      </c>
    </row>
    <row r="162" ht="15.75" spans="1:22">
      <c r="A162" s="44"/>
      <c r="B162" s="9"/>
      <c r="C162" s="10"/>
      <c r="D162" s="11"/>
      <c r="E162" s="10"/>
      <c r="F162" s="10"/>
      <c r="G162" s="11"/>
      <c r="H162" s="10"/>
      <c r="I162" s="11"/>
      <c r="J162" s="10"/>
      <c r="K162" s="19"/>
      <c r="L162" s="15"/>
      <c r="M162" s="15"/>
      <c r="N162" s="18">
        <f>SUM(N160:N161)</f>
        <v>0.181349659165212</v>
      </c>
      <c r="O162" s="18">
        <f t="shared" ref="O162:V162" si="13">SUM(O160:O161)</f>
        <v>0.198160931577886</v>
      </c>
      <c r="P162" s="18">
        <f t="shared" si="13"/>
        <v>0.201136488269733</v>
      </c>
      <c r="Q162" s="18">
        <f t="shared" si="13"/>
        <v>0.326533432904907</v>
      </c>
      <c r="R162" s="18">
        <f t="shared" si="13"/>
        <v>0.257560205055078</v>
      </c>
      <c r="S162" s="18">
        <f t="shared" si="13"/>
        <v>0.231120311655241</v>
      </c>
      <c r="T162" s="18">
        <f t="shared" si="13"/>
        <v>0.2235289976036</v>
      </c>
      <c r="U162" s="18">
        <f t="shared" si="13"/>
        <v>0.215863716270998</v>
      </c>
      <c r="V162" s="18">
        <f t="shared" si="13"/>
        <v>0.292373943851739</v>
      </c>
    </row>
    <row r="163" ht="15.75" spans="1:22">
      <c r="A163" s="44">
        <v>312203</v>
      </c>
      <c r="B163" s="9" t="s">
        <v>982</v>
      </c>
      <c r="C163" s="10">
        <v>0.22983</v>
      </c>
      <c r="D163" s="11">
        <v>0.14398</v>
      </c>
      <c r="E163" s="10">
        <v>0.49876</v>
      </c>
      <c r="F163" s="10">
        <v>0.14052</v>
      </c>
      <c r="G163" s="11">
        <v>0.12878</v>
      </c>
      <c r="H163" s="10">
        <v>0.23772</v>
      </c>
      <c r="I163" s="11">
        <v>0.29131</v>
      </c>
      <c r="J163" s="10">
        <v>0.42996</v>
      </c>
      <c r="K163" s="19">
        <v>0.2098</v>
      </c>
      <c r="L163" s="15" t="s">
        <v>293</v>
      </c>
      <c r="M163" s="15" t="s">
        <v>294</v>
      </c>
      <c r="N163" s="16">
        <v>0.0933027061779248</v>
      </c>
      <c r="O163" s="16">
        <v>0.0815310326895479</v>
      </c>
      <c r="P163" s="16">
        <v>0.0602971502617702</v>
      </c>
      <c r="Q163" s="16">
        <v>0.122579978736178</v>
      </c>
      <c r="R163" s="16">
        <v>0.123165191708854</v>
      </c>
      <c r="S163" s="16">
        <v>0.0584555850115867</v>
      </c>
      <c r="T163" s="16">
        <v>0.0828723934481745</v>
      </c>
      <c r="U163" s="16">
        <v>0.0541405526072982</v>
      </c>
      <c r="V163" s="16">
        <v>0.153088910642496</v>
      </c>
    </row>
    <row r="164" ht="15.75" spans="1:22">
      <c r="A164" s="44"/>
      <c r="B164" s="9"/>
      <c r="C164" s="10"/>
      <c r="D164" s="11"/>
      <c r="E164" s="10"/>
      <c r="F164" s="10"/>
      <c r="G164" s="11"/>
      <c r="H164" s="10"/>
      <c r="I164" s="11"/>
      <c r="J164" s="10"/>
      <c r="K164" s="19"/>
      <c r="L164" s="15" t="s">
        <v>295</v>
      </c>
      <c r="M164" s="15" t="s">
        <v>296</v>
      </c>
      <c r="N164" s="16">
        <v>0.0384732992424581</v>
      </c>
      <c r="O164" s="16">
        <v>0.0436609372030045</v>
      </c>
      <c r="P164" s="16">
        <v>0.0218753752605184</v>
      </c>
      <c r="Q164" s="16">
        <v>0.0554718356361405</v>
      </c>
      <c r="R164" s="16">
        <v>0.040406349447244</v>
      </c>
      <c r="S164" s="16">
        <v>0.029180361799252</v>
      </c>
      <c r="T164" s="16">
        <v>0.0293129973833598</v>
      </c>
      <c r="U164" s="16">
        <v>0.0153462494034162</v>
      </c>
      <c r="V164" s="16">
        <v>0.0254218261632137</v>
      </c>
    </row>
    <row r="165" ht="15.75" spans="1:22">
      <c r="A165" s="44"/>
      <c r="B165" s="9"/>
      <c r="C165" s="10"/>
      <c r="D165" s="11"/>
      <c r="E165" s="10"/>
      <c r="F165" s="10"/>
      <c r="G165" s="11"/>
      <c r="H165" s="10"/>
      <c r="I165" s="11"/>
      <c r="J165" s="10"/>
      <c r="K165" s="19"/>
      <c r="L165" s="15" t="s">
        <v>299</v>
      </c>
      <c r="M165" s="15" t="s">
        <v>300</v>
      </c>
      <c r="N165" s="16">
        <v>0.291477419835408</v>
      </c>
      <c r="O165" s="16">
        <v>0.0997773212505225</v>
      </c>
      <c r="P165" s="16">
        <v>1.8600983338736</v>
      </c>
      <c r="Q165" s="16">
        <v>0.0720080682411414</v>
      </c>
      <c r="R165" s="16">
        <v>0.0196696968758744</v>
      </c>
      <c r="S165" s="16">
        <v>0.462348516314011</v>
      </c>
      <c r="T165" s="16">
        <v>0.810664243465834</v>
      </c>
      <c r="U165" s="16">
        <v>1.38843645013583</v>
      </c>
      <c r="V165" s="16">
        <v>0.235806788874264</v>
      </c>
    </row>
    <row r="166" ht="15.75" spans="1:22">
      <c r="A166" s="44"/>
      <c r="B166" s="9"/>
      <c r="C166" s="10"/>
      <c r="D166" s="11"/>
      <c r="E166" s="10"/>
      <c r="F166" s="10"/>
      <c r="G166" s="11"/>
      <c r="H166" s="10"/>
      <c r="I166" s="11"/>
      <c r="J166" s="10"/>
      <c r="K166" s="19"/>
      <c r="L166" s="15" t="s">
        <v>301</v>
      </c>
      <c r="M166" s="15" t="s">
        <v>302</v>
      </c>
      <c r="N166" s="16">
        <v>0.161719136180873</v>
      </c>
      <c r="O166" s="16">
        <v>0.0204822561712008</v>
      </c>
      <c r="P166" s="16">
        <v>0.422979755785445</v>
      </c>
      <c r="Q166" s="16">
        <v>0.0308155977702325</v>
      </c>
      <c r="R166" s="16">
        <v>0.000657667053431562</v>
      </c>
      <c r="S166" s="16">
        <v>0.23133589117583</v>
      </c>
      <c r="T166" s="16">
        <v>0.385234946459882</v>
      </c>
      <c r="U166" s="16">
        <v>0.81303620579218</v>
      </c>
      <c r="V166" s="16">
        <v>0.188399192872729</v>
      </c>
    </row>
    <row r="167" ht="15.75" spans="1:22">
      <c r="A167" s="44">
        <v>312204</v>
      </c>
      <c r="B167" s="9" t="s">
        <v>983</v>
      </c>
      <c r="C167" s="10">
        <v>0.30877</v>
      </c>
      <c r="D167" s="11">
        <v>0.31696</v>
      </c>
      <c r="E167" s="10">
        <v>0.26976</v>
      </c>
      <c r="F167" s="10">
        <v>0.43242</v>
      </c>
      <c r="G167" s="11">
        <v>0.30937</v>
      </c>
      <c r="H167" s="10">
        <v>0.28319</v>
      </c>
      <c r="I167" s="11">
        <v>0.29644</v>
      </c>
      <c r="J167" s="10">
        <v>0.24312</v>
      </c>
      <c r="K167" s="19">
        <v>0.33916</v>
      </c>
      <c r="L167" s="15" t="s">
        <v>303</v>
      </c>
      <c r="M167" s="15" t="s">
        <v>304</v>
      </c>
      <c r="N167" s="16">
        <v>0.0843648953548965</v>
      </c>
      <c r="O167" s="16">
        <v>0.144473011353529</v>
      </c>
      <c r="P167" s="16">
        <v>0.172289857665509</v>
      </c>
      <c r="Q167" s="16">
        <v>0.206066832301913</v>
      </c>
      <c r="R167" s="16">
        <v>0.176844198946579</v>
      </c>
      <c r="S167" s="16">
        <v>0.158379250942469</v>
      </c>
      <c r="T167" s="16">
        <v>0.169242185457319</v>
      </c>
      <c r="U167" s="16">
        <v>0.167394756879127</v>
      </c>
      <c r="V167" s="16">
        <v>0.169350231604238</v>
      </c>
    </row>
    <row r="168" ht="15.75" spans="1:22">
      <c r="A168" s="44"/>
      <c r="B168" s="9"/>
      <c r="C168" s="10"/>
      <c r="D168" s="11"/>
      <c r="E168" s="10"/>
      <c r="F168" s="10"/>
      <c r="G168" s="11"/>
      <c r="H168" s="10"/>
      <c r="I168" s="11"/>
      <c r="J168" s="10"/>
      <c r="K168" s="19"/>
      <c r="L168" s="15" t="s">
        <v>305</v>
      </c>
      <c r="M168" s="15" t="s">
        <v>306</v>
      </c>
      <c r="N168" s="16">
        <v>0.0631266735075215</v>
      </c>
      <c r="O168" s="16">
        <v>0.123178569015816</v>
      </c>
      <c r="P168" s="16">
        <v>0.188729667443289</v>
      </c>
      <c r="Q168" s="16">
        <v>0.177016258368654</v>
      </c>
      <c r="R168" s="16">
        <v>0.169347693345157</v>
      </c>
      <c r="S168" s="16">
        <v>0.134575337919847</v>
      </c>
      <c r="T168" s="16">
        <v>0.147347753701547</v>
      </c>
      <c r="U168" s="16">
        <v>0.131482154749664</v>
      </c>
      <c r="V168" s="16">
        <v>0.186433716752225</v>
      </c>
    </row>
    <row r="169" ht="15.75" spans="1:22">
      <c r="A169" s="44"/>
      <c r="B169" s="9"/>
      <c r="C169" s="10"/>
      <c r="D169" s="11"/>
      <c r="E169" s="10"/>
      <c r="F169" s="10"/>
      <c r="G169" s="11"/>
      <c r="H169" s="10"/>
      <c r="I169" s="11"/>
      <c r="J169" s="10"/>
      <c r="K169" s="19"/>
      <c r="L169" s="15"/>
      <c r="M169" s="15"/>
      <c r="N169" s="18">
        <f>SUM(N167:N168)</f>
        <v>0.147491568862418</v>
      </c>
      <c r="O169" s="18">
        <f t="shared" ref="O169:V169" si="14">SUM(O167:O168)</f>
        <v>0.267651580369345</v>
      </c>
      <c r="P169" s="18">
        <f t="shared" si="14"/>
        <v>0.361019525108798</v>
      </c>
      <c r="Q169" s="18">
        <f t="shared" si="14"/>
        <v>0.383083090670567</v>
      </c>
      <c r="R169" s="18">
        <f t="shared" si="14"/>
        <v>0.346191892291736</v>
      </c>
      <c r="S169" s="18">
        <f t="shared" si="14"/>
        <v>0.292954588862316</v>
      </c>
      <c r="T169" s="18">
        <f t="shared" si="14"/>
        <v>0.316589939158866</v>
      </c>
      <c r="U169" s="18">
        <f t="shared" si="14"/>
        <v>0.298876911628791</v>
      </c>
      <c r="V169" s="18">
        <f t="shared" si="14"/>
        <v>0.355783948356463</v>
      </c>
    </row>
    <row r="170" ht="15.75" spans="1:22">
      <c r="A170" s="44">
        <v>312301</v>
      </c>
      <c r="B170" s="9" t="s">
        <v>984</v>
      </c>
      <c r="C170" s="10">
        <v>0.274</v>
      </c>
      <c r="D170" s="11">
        <v>0.23334</v>
      </c>
      <c r="E170" s="10">
        <v>0.42299</v>
      </c>
      <c r="F170" s="10">
        <v>0.34404</v>
      </c>
      <c r="G170" s="11">
        <v>0.25959</v>
      </c>
      <c r="H170" s="10">
        <v>0.25756</v>
      </c>
      <c r="I170" s="11">
        <v>0.2447</v>
      </c>
      <c r="J170" s="10">
        <v>0.35132</v>
      </c>
      <c r="K170" s="19">
        <v>0.33808</v>
      </c>
      <c r="L170" s="15" t="s">
        <v>273</v>
      </c>
      <c r="M170" s="15" t="s">
        <v>274</v>
      </c>
      <c r="N170" s="16">
        <v>0.0321078547762945</v>
      </c>
      <c r="O170" s="16">
        <v>0.0195137632091441</v>
      </c>
      <c r="P170" s="16">
        <v>0.0295815370055044</v>
      </c>
      <c r="Q170" s="16">
        <v>0.0173949127747663</v>
      </c>
      <c r="R170" s="16">
        <v>0.0338005412174261</v>
      </c>
      <c r="S170" s="16">
        <v>0.0327000784188433</v>
      </c>
      <c r="T170" s="16">
        <v>0.0447184022372449</v>
      </c>
      <c r="U170" s="16">
        <v>0.0368477481319599</v>
      </c>
      <c r="V170" s="16">
        <v>0.0243404545803104</v>
      </c>
    </row>
    <row r="171" ht="15.75" spans="1:22">
      <c r="A171" s="44"/>
      <c r="B171" s="9"/>
      <c r="C171" s="10"/>
      <c r="D171" s="11"/>
      <c r="E171" s="10"/>
      <c r="F171" s="10"/>
      <c r="G171" s="11"/>
      <c r="H171" s="10"/>
      <c r="I171" s="11"/>
      <c r="J171" s="10"/>
      <c r="K171" s="19"/>
      <c r="L171" s="15" t="s">
        <v>275</v>
      </c>
      <c r="M171" s="15" t="s">
        <v>276</v>
      </c>
      <c r="N171" s="16">
        <v>0.112338229492486</v>
      </c>
      <c r="O171" s="16">
        <v>0.102060507054907</v>
      </c>
      <c r="P171" s="16">
        <v>0.225855309076188</v>
      </c>
      <c r="Q171" s="16">
        <v>0.205190281350227</v>
      </c>
      <c r="R171" s="16">
        <v>0.148618925695512</v>
      </c>
      <c r="S171" s="16">
        <v>0.165153041483309</v>
      </c>
      <c r="T171" s="16">
        <v>0.165508247573211</v>
      </c>
      <c r="U171" s="16">
        <v>0.235537193712109</v>
      </c>
      <c r="V171" s="16">
        <v>0.173106605415557</v>
      </c>
    </row>
    <row r="172" ht="15.75" spans="1:22">
      <c r="A172" s="44">
        <v>312302</v>
      </c>
      <c r="B172" s="9" t="s">
        <v>985</v>
      </c>
      <c r="C172" s="10">
        <v>0.07286</v>
      </c>
      <c r="D172" s="11">
        <v>0.04805</v>
      </c>
      <c r="E172" s="10">
        <v>0.07553</v>
      </c>
      <c r="F172" s="10">
        <v>0.11717</v>
      </c>
      <c r="G172" s="11">
        <v>0.06776</v>
      </c>
      <c r="H172" s="10">
        <v>0.0924</v>
      </c>
      <c r="I172" s="11">
        <v>0.09422</v>
      </c>
      <c r="J172" s="10">
        <v>0.05724</v>
      </c>
      <c r="K172" s="19">
        <v>0.11098</v>
      </c>
      <c r="L172" s="15" t="s">
        <v>311</v>
      </c>
      <c r="M172" s="15" t="s">
        <v>312</v>
      </c>
      <c r="N172" s="16">
        <v>0.0984899370034958</v>
      </c>
      <c r="O172" s="16">
        <v>0.0608253539668818</v>
      </c>
      <c r="P172" s="16">
        <v>0.098108582371903</v>
      </c>
      <c r="Q172" s="16">
        <v>0.0732663067328027</v>
      </c>
      <c r="R172" s="16">
        <v>0.095341095000072</v>
      </c>
      <c r="S172" s="16">
        <v>0.0751958211074622</v>
      </c>
      <c r="T172" s="16">
        <v>0.0677374818517437</v>
      </c>
      <c r="U172" s="16">
        <v>0.0822123191216632</v>
      </c>
      <c r="V172" s="16">
        <v>0.062745932896595</v>
      </c>
    </row>
    <row r="173" ht="15.75" spans="1:22">
      <c r="A173" s="44">
        <v>312303</v>
      </c>
      <c r="B173" s="9" t="s">
        <v>986</v>
      </c>
      <c r="C173" s="10">
        <v>0.06685</v>
      </c>
      <c r="D173" s="11">
        <v>0.05076</v>
      </c>
      <c r="E173" s="10">
        <v>0.08389</v>
      </c>
      <c r="F173" s="10">
        <v>0.09348</v>
      </c>
      <c r="G173" s="11">
        <v>0.064</v>
      </c>
      <c r="H173" s="10">
        <v>0.05113</v>
      </c>
      <c r="I173" s="11">
        <v>0.06645</v>
      </c>
      <c r="J173" s="10">
        <v>0.10748</v>
      </c>
      <c r="K173" s="19">
        <v>0.09514</v>
      </c>
      <c r="L173" s="15" t="s">
        <v>269</v>
      </c>
      <c r="M173" s="15" t="s">
        <v>270</v>
      </c>
      <c r="N173" s="16">
        <v>0.0590303071444173</v>
      </c>
      <c r="O173" s="16">
        <v>0.036687421412906</v>
      </c>
      <c r="P173" s="16">
        <v>0.0753374985227041</v>
      </c>
      <c r="Q173" s="16">
        <v>0.0783550926140201</v>
      </c>
      <c r="R173" s="16">
        <v>0.065399886699082</v>
      </c>
      <c r="S173" s="16">
        <v>0.044031964175765</v>
      </c>
      <c r="T173" s="16">
        <v>0.0538530947840555</v>
      </c>
      <c r="U173" s="16">
        <v>0.0755786386720884</v>
      </c>
      <c r="V173" s="16">
        <v>0.0748361583012515</v>
      </c>
    </row>
    <row r="174" ht="15.75" spans="1:22">
      <c r="A174" s="44"/>
      <c r="B174" s="9"/>
      <c r="C174" s="10"/>
      <c r="D174" s="11"/>
      <c r="E174" s="10"/>
      <c r="F174" s="10"/>
      <c r="G174" s="11"/>
      <c r="H174" s="10"/>
      <c r="I174" s="11"/>
      <c r="J174" s="10"/>
      <c r="K174" s="19"/>
      <c r="L174" s="15" t="s">
        <v>271</v>
      </c>
      <c r="M174" s="15" t="s">
        <v>272</v>
      </c>
      <c r="N174" s="16">
        <v>0.0365519043284291</v>
      </c>
      <c r="O174" s="16">
        <v>0.0157373145773806</v>
      </c>
      <c r="P174" s="16">
        <v>0.0452712069856434</v>
      </c>
      <c r="Q174" s="16">
        <v>0.0452993038795443</v>
      </c>
      <c r="R174" s="16">
        <v>0.0248635057349988</v>
      </c>
      <c r="S174" s="16">
        <v>0.0379152380287622</v>
      </c>
      <c r="T174" s="16">
        <v>0.0428882968606159</v>
      </c>
      <c r="U174" s="16">
        <v>0.0491280417716146</v>
      </c>
      <c r="V174" s="16">
        <v>0.0539787361730322</v>
      </c>
    </row>
    <row r="175" ht="15.75" spans="1:22">
      <c r="A175" s="44"/>
      <c r="B175" s="9"/>
      <c r="C175" s="10"/>
      <c r="D175" s="11"/>
      <c r="E175" s="10"/>
      <c r="F175" s="10"/>
      <c r="G175" s="11"/>
      <c r="H175" s="10"/>
      <c r="I175" s="11"/>
      <c r="J175" s="10"/>
      <c r="K175" s="19"/>
      <c r="L175" s="15"/>
      <c r="M175" s="15"/>
      <c r="N175" s="18">
        <f>SUM(N173:N174)</f>
        <v>0.0955822114728464</v>
      </c>
      <c r="O175" s="18">
        <f t="shared" ref="O175:V175" si="15">SUM(O173:O174)</f>
        <v>0.0524247359902866</v>
      </c>
      <c r="P175" s="18">
        <f t="shared" si="15"/>
        <v>0.120608705508348</v>
      </c>
      <c r="Q175" s="18">
        <f t="shared" si="15"/>
        <v>0.123654396493564</v>
      </c>
      <c r="R175" s="18">
        <f t="shared" si="15"/>
        <v>0.0902633924340808</v>
      </c>
      <c r="S175" s="18">
        <f t="shared" si="15"/>
        <v>0.0819472022045272</v>
      </c>
      <c r="T175" s="18">
        <f t="shared" si="15"/>
        <v>0.0967413916446714</v>
      </c>
      <c r="U175" s="18">
        <f t="shared" si="15"/>
        <v>0.124706680443703</v>
      </c>
      <c r="V175" s="18">
        <f t="shared" si="15"/>
        <v>0.128814894474284</v>
      </c>
    </row>
    <row r="176" ht="15.75" spans="1:22">
      <c r="A176" s="44">
        <v>312304</v>
      </c>
      <c r="B176" s="9" t="s">
        <v>987</v>
      </c>
      <c r="C176" s="10">
        <v>0.07299</v>
      </c>
      <c r="D176" s="11">
        <v>0.04958</v>
      </c>
      <c r="E176" s="10">
        <v>0.09523</v>
      </c>
      <c r="F176" s="10">
        <v>0.08943</v>
      </c>
      <c r="G176" s="11">
        <v>0.06719</v>
      </c>
      <c r="H176" s="10">
        <v>0.1061</v>
      </c>
      <c r="I176" s="11">
        <v>0.05586</v>
      </c>
      <c r="J176" s="10">
        <v>0.12508</v>
      </c>
      <c r="K176" s="19">
        <v>0.10235</v>
      </c>
      <c r="L176" s="15" t="s">
        <v>309</v>
      </c>
      <c r="M176" s="15" t="s">
        <v>310</v>
      </c>
      <c r="N176" s="16">
        <v>0.0681343583106078</v>
      </c>
      <c r="O176" s="16">
        <v>0.0477827857354899</v>
      </c>
      <c r="P176" s="16">
        <v>0.120577998442868</v>
      </c>
      <c r="Q176" s="16">
        <v>0.0983177570949755</v>
      </c>
      <c r="R176" s="16">
        <v>0.0987710390004083</v>
      </c>
      <c r="S176" s="16">
        <v>0.0740139932042259</v>
      </c>
      <c r="T176" s="16">
        <v>0.0749400394724069</v>
      </c>
      <c r="U176" s="16">
        <v>0.103625186881313</v>
      </c>
      <c r="V176" s="16">
        <v>0.111362922476832</v>
      </c>
    </row>
    <row r="177" ht="15.75" spans="1:22">
      <c r="A177" s="44">
        <v>312305</v>
      </c>
      <c r="B177" s="9" t="s">
        <v>988</v>
      </c>
      <c r="C177" s="10">
        <v>0.054</v>
      </c>
      <c r="D177" s="11">
        <v>0.05012</v>
      </c>
      <c r="E177" s="10">
        <v>0.07014</v>
      </c>
      <c r="F177" s="10">
        <v>0.06994</v>
      </c>
      <c r="G177" s="11">
        <v>0.06308</v>
      </c>
      <c r="H177" s="10">
        <v>0.04917</v>
      </c>
      <c r="I177" s="11">
        <v>0.03888</v>
      </c>
      <c r="J177" s="10">
        <v>0.05099</v>
      </c>
      <c r="K177" s="19">
        <v>0.11276</v>
      </c>
      <c r="L177" s="15" t="s">
        <v>317</v>
      </c>
      <c r="M177" s="15" t="s">
        <v>318</v>
      </c>
      <c r="N177" s="16">
        <v>0.0688309852776039</v>
      </c>
      <c r="O177" s="16">
        <v>0.0466505499242274</v>
      </c>
      <c r="P177" s="16">
        <v>0.0524568344271845</v>
      </c>
      <c r="Q177" s="16">
        <v>0.0894273720792601</v>
      </c>
      <c r="R177" s="16">
        <v>0.0746487480749595</v>
      </c>
      <c r="S177" s="16">
        <v>0.0445824017418128</v>
      </c>
      <c r="T177" s="16">
        <v>0.0595225470976727</v>
      </c>
      <c r="U177" s="16">
        <v>0.0311667015851821</v>
      </c>
      <c r="V177" s="16">
        <v>0.117694633444226</v>
      </c>
    </row>
    <row r="178" ht="15.75" spans="1:11">
      <c r="A178" s="44">
        <v>312306</v>
      </c>
      <c r="B178" s="9" t="s">
        <v>989</v>
      </c>
      <c r="C178" s="10">
        <v>0.01024</v>
      </c>
      <c r="D178" s="11">
        <v>0.00712</v>
      </c>
      <c r="E178" s="10">
        <v>0.0055</v>
      </c>
      <c r="F178" s="10">
        <v>0.03434</v>
      </c>
      <c r="G178" s="11">
        <v>0.00966</v>
      </c>
      <c r="H178" s="10">
        <v>0.01211</v>
      </c>
      <c r="I178" s="11">
        <v>0.01107</v>
      </c>
      <c r="J178" s="10">
        <v>0.00437</v>
      </c>
      <c r="K178" s="19">
        <v>0.00723</v>
      </c>
    </row>
    <row r="179" ht="15.75" spans="1:22">
      <c r="A179" s="45"/>
      <c r="B179" s="28"/>
      <c r="C179" s="10"/>
      <c r="D179" s="11"/>
      <c r="E179" s="10"/>
      <c r="F179" s="10"/>
      <c r="G179" s="11"/>
      <c r="H179" s="10"/>
      <c r="I179" s="11"/>
      <c r="J179" s="10"/>
      <c r="K179" s="19"/>
      <c r="L179" s="15" t="s">
        <v>267</v>
      </c>
      <c r="M179" s="15" t="s">
        <v>268</v>
      </c>
      <c r="N179" s="16">
        <v>0.0501845406629077</v>
      </c>
      <c r="O179" s="16">
        <v>0.0208654305813085</v>
      </c>
      <c r="P179" s="16">
        <v>0.0235463118936443</v>
      </c>
      <c r="Q179" s="16">
        <v>0.00252456241507834</v>
      </c>
      <c r="R179" s="16">
        <v>0.00781868397925171</v>
      </c>
      <c r="S179" s="16">
        <v>0.0308909034651506</v>
      </c>
      <c r="T179" s="16">
        <v>0.0486300951649722</v>
      </c>
      <c r="U179" s="16">
        <v>0.0506979629648102</v>
      </c>
      <c r="V179" s="16">
        <v>0.00511398446662666</v>
      </c>
    </row>
    <row r="180" ht="15.75" spans="1:22">
      <c r="A180" s="45"/>
      <c r="B180" s="28"/>
      <c r="C180" s="10"/>
      <c r="D180" s="11"/>
      <c r="E180" s="10"/>
      <c r="F180" s="10"/>
      <c r="G180" s="11"/>
      <c r="H180" s="10"/>
      <c r="I180" s="11"/>
      <c r="J180" s="10"/>
      <c r="K180" s="19"/>
      <c r="L180" s="15" t="s">
        <v>277</v>
      </c>
      <c r="M180" s="15" t="s">
        <v>278</v>
      </c>
      <c r="N180" s="16">
        <v>0.0232958995617314</v>
      </c>
      <c r="O180" s="16">
        <v>0.0355890250740484</v>
      </c>
      <c r="P180" s="16">
        <v>0.0318715186603354</v>
      </c>
      <c r="Q180" s="16">
        <v>0.0161775315027973</v>
      </c>
      <c r="R180" s="16">
        <v>0.019290394495292</v>
      </c>
      <c r="S180" s="16">
        <v>0.016545482655144</v>
      </c>
      <c r="T180" s="16">
        <v>0.0139725095392569</v>
      </c>
      <c r="U180" s="16">
        <v>0.0269657332531135</v>
      </c>
      <c r="V180" s="16">
        <v>0.0177328461593259</v>
      </c>
    </row>
    <row r="181" ht="15.75" spans="1:22">
      <c r="A181" s="45"/>
      <c r="B181" s="28"/>
      <c r="C181" s="10"/>
      <c r="D181" s="11"/>
      <c r="E181" s="10"/>
      <c r="F181" s="10"/>
      <c r="G181" s="11"/>
      <c r="H181" s="10"/>
      <c r="I181" s="11"/>
      <c r="J181" s="10"/>
      <c r="K181" s="19"/>
      <c r="L181" s="15" t="s">
        <v>279</v>
      </c>
      <c r="M181" s="15" t="s">
        <v>280</v>
      </c>
      <c r="N181" s="16">
        <v>0.0508836228889714</v>
      </c>
      <c r="O181" s="16">
        <v>0.0476492584280875</v>
      </c>
      <c r="P181" s="16">
        <v>0.0474574374453678</v>
      </c>
      <c r="Q181" s="16">
        <v>0.0605844149503063</v>
      </c>
      <c r="R181" s="16">
        <v>0.0449510285366022</v>
      </c>
      <c r="S181" s="16">
        <v>0.0512648298955594</v>
      </c>
      <c r="T181" s="16">
        <v>0.0611258919658666</v>
      </c>
      <c r="U181" s="16">
        <v>0.0423408127316707</v>
      </c>
      <c r="V181" s="16">
        <v>0.0600950107426997</v>
      </c>
    </row>
    <row r="182" ht="15.75" spans="1:22">
      <c r="A182" s="45"/>
      <c r="B182" s="28"/>
      <c r="C182" s="10"/>
      <c r="D182" s="11"/>
      <c r="E182" s="10"/>
      <c r="F182" s="10"/>
      <c r="G182" s="11"/>
      <c r="H182" s="10"/>
      <c r="I182" s="11"/>
      <c r="J182" s="10"/>
      <c r="K182" s="19"/>
      <c r="L182" s="15" t="s">
        <v>281</v>
      </c>
      <c r="M182" s="15" t="s">
        <v>282</v>
      </c>
      <c r="N182" s="16">
        <v>0.036620237813525</v>
      </c>
      <c r="O182" s="16">
        <v>0.0315864009984747</v>
      </c>
      <c r="P182" s="16">
        <v>0.0408124635028559</v>
      </c>
      <c r="Q182" s="16">
        <v>0.0326239673512214</v>
      </c>
      <c r="R182" s="16">
        <v>0.0330230651793892</v>
      </c>
      <c r="S182" s="16">
        <v>0.035023312836496</v>
      </c>
      <c r="T182" s="16">
        <v>0.0465580968288826</v>
      </c>
      <c r="U182" s="16">
        <v>0.0401720228762663</v>
      </c>
      <c r="V182" s="16">
        <v>0.0396646649082731</v>
      </c>
    </row>
    <row r="183" ht="15.75" spans="1:22">
      <c r="A183" s="45"/>
      <c r="B183" s="28"/>
      <c r="C183" s="10"/>
      <c r="D183" s="11"/>
      <c r="E183" s="10"/>
      <c r="F183" s="10"/>
      <c r="G183" s="11"/>
      <c r="H183" s="10"/>
      <c r="I183" s="11"/>
      <c r="J183" s="10"/>
      <c r="K183" s="19"/>
      <c r="L183" s="15" t="s">
        <v>307</v>
      </c>
      <c r="M183" s="15" t="s">
        <v>308</v>
      </c>
      <c r="N183" s="16">
        <v>0.0336429952326041</v>
      </c>
      <c r="O183" s="16">
        <v>0.016918153449053</v>
      </c>
      <c r="P183" s="16">
        <v>0.0398995151536689</v>
      </c>
      <c r="Q183" s="16">
        <v>0.00748270566495495</v>
      </c>
      <c r="R183" s="16">
        <v>0.0139017715244342</v>
      </c>
      <c r="S183" s="16">
        <v>0.0316833422572323</v>
      </c>
      <c r="T183" s="16">
        <v>0.0437475510159213</v>
      </c>
      <c r="U183" s="16">
        <v>0.0704687763256042</v>
      </c>
      <c r="V183" s="16">
        <v>0.0058984648573012</v>
      </c>
    </row>
    <row r="184" ht="15.75" spans="1:22">
      <c r="A184" s="45"/>
      <c r="B184" s="28"/>
      <c r="C184" s="10"/>
      <c r="D184" s="11"/>
      <c r="E184" s="10"/>
      <c r="F184" s="10"/>
      <c r="G184" s="11"/>
      <c r="H184" s="10"/>
      <c r="I184" s="11"/>
      <c r="J184" s="10"/>
      <c r="K184" s="19"/>
      <c r="L184" s="15" t="s">
        <v>313</v>
      </c>
      <c r="M184" s="15" t="s">
        <v>314</v>
      </c>
      <c r="N184" s="16">
        <v>0.0858754792897459</v>
      </c>
      <c r="O184" s="16">
        <v>0.0223749890592924</v>
      </c>
      <c r="P184" s="16">
        <v>0.242583314103973</v>
      </c>
      <c r="Q184" s="16">
        <v>0.0451514162430929</v>
      </c>
      <c r="R184" s="16">
        <v>0.00411265005730844</v>
      </c>
      <c r="S184" s="16">
        <v>0.101998828584574</v>
      </c>
      <c r="T184" s="16">
        <v>0.147539943764255</v>
      </c>
      <c r="U184" s="16">
        <v>0.16152009909902</v>
      </c>
      <c r="V184" s="16">
        <v>0.0750979431058442</v>
      </c>
    </row>
    <row r="185" ht="15.75" spans="1:22">
      <c r="A185" s="45"/>
      <c r="B185" s="28"/>
      <c r="C185" s="10"/>
      <c r="D185" s="11"/>
      <c r="E185" s="10"/>
      <c r="F185" s="10"/>
      <c r="G185" s="11"/>
      <c r="H185" s="10"/>
      <c r="I185" s="11"/>
      <c r="J185" s="10"/>
      <c r="K185" s="19"/>
      <c r="L185" s="15" t="s">
        <v>315</v>
      </c>
      <c r="M185" s="15" t="s">
        <v>316</v>
      </c>
      <c r="N185" s="16">
        <v>0.0308287335169149</v>
      </c>
      <c r="O185" s="16">
        <v>0.00759119672162047</v>
      </c>
      <c r="P185" s="16">
        <v>0.0505007282391106</v>
      </c>
      <c r="Q185" s="16">
        <v>0.00487958114551018</v>
      </c>
      <c r="R185" s="16">
        <v>0.00342720838109037</v>
      </c>
      <c r="S185" s="16">
        <v>0.0457291044190773</v>
      </c>
      <c r="T185" s="16">
        <v>0.0606289204642195</v>
      </c>
      <c r="U185" s="16">
        <v>0.0622635891384053</v>
      </c>
      <c r="V185" s="16">
        <v>0.0337415697091386</v>
      </c>
    </row>
    <row r="186" ht="15.75" spans="1:22">
      <c r="A186" s="45"/>
      <c r="B186" s="28"/>
      <c r="C186" s="10"/>
      <c r="D186" s="11"/>
      <c r="E186" s="10"/>
      <c r="F186" s="10"/>
      <c r="G186" s="11"/>
      <c r="H186" s="10"/>
      <c r="I186" s="11"/>
      <c r="J186" s="10"/>
      <c r="K186" s="19"/>
      <c r="L186" s="15" t="s">
        <v>319</v>
      </c>
      <c r="M186" s="15" t="s">
        <v>320</v>
      </c>
      <c r="N186" s="16">
        <v>0.0437786798294654</v>
      </c>
      <c r="O186" s="16">
        <v>0.0278517721140974</v>
      </c>
      <c r="P186" s="16">
        <v>0.0406354876649257</v>
      </c>
      <c r="Q186" s="16">
        <v>0.0427421920468805</v>
      </c>
      <c r="R186" s="16">
        <v>0.0391312966553342</v>
      </c>
      <c r="S186" s="16">
        <v>0.029839277142058</v>
      </c>
      <c r="T186" s="16">
        <v>0.0306291410994311</v>
      </c>
      <c r="U186" s="16">
        <v>0.0229208907126337</v>
      </c>
      <c r="V186" s="16">
        <v>0.0492339015756089</v>
      </c>
    </row>
    <row r="187" ht="15.75" spans="1:22">
      <c r="A187" s="44">
        <v>312401</v>
      </c>
      <c r="B187" s="9" t="s">
        <v>990</v>
      </c>
      <c r="C187" s="10">
        <v>0.02168</v>
      </c>
      <c r="D187" s="11">
        <v>0.02037</v>
      </c>
      <c r="E187" s="10">
        <v>0.01545</v>
      </c>
      <c r="F187" s="10">
        <v>0</v>
      </c>
      <c r="G187" s="11">
        <v>0.03734</v>
      </c>
      <c r="H187" s="10">
        <v>0.01734</v>
      </c>
      <c r="I187" s="11">
        <v>0.03055</v>
      </c>
      <c r="J187" s="10">
        <v>0.02212</v>
      </c>
      <c r="K187" s="19">
        <v>0.02653</v>
      </c>
      <c r="L187" s="15" t="s">
        <v>327</v>
      </c>
      <c r="M187" s="15" t="s">
        <v>328</v>
      </c>
      <c r="N187" s="16">
        <v>0.0571770375084513</v>
      </c>
      <c r="O187" s="16">
        <v>0.0411814142211208</v>
      </c>
      <c r="P187" s="16">
        <v>0.0680422385343589</v>
      </c>
      <c r="Q187" s="16">
        <v>0.0608934534992612</v>
      </c>
      <c r="R187" s="16">
        <v>0.0513424600948622</v>
      </c>
      <c r="S187" s="16">
        <v>0.0597749403389174</v>
      </c>
      <c r="T187" s="16">
        <v>0.0552002994984721</v>
      </c>
      <c r="U187" s="16">
        <v>0.0702702979339364</v>
      </c>
      <c r="V187" s="16">
        <v>0.0983595165817867</v>
      </c>
    </row>
    <row r="188" ht="15.75" spans="1:22">
      <c r="A188" s="45"/>
      <c r="B188" s="28"/>
      <c r="C188" s="10"/>
      <c r="D188" s="11"/>
      <c r="E188" s="10"/>
      <c r="F188" s="10"/>
      <c r="G188" s="11"/>
      <c r="H188" s="10"/>
      <c r="I188" s="11"/>
      <c r="J188" s="10"/>
      <c r="K188" s="19"/>
      <c r="L188" s="15" t="s">
        <v>321</v>
      </c>
      <c r="M188" s="15" t="s">
        <v>322</v>
      </c>
      <c r="N188" s="16">
        <v>0.0418952444996714</v>
      </c>
      <c r="O188" s="16">
        <v>0.0157721610349264</v>
      </c>
      <c r="P188" s="16">
        <v>0.0477447397212777</v>
      </c>
      <c r="Q188" s="16">
        <v>0.0398007466048031</v>
      </c>
      <c r="R188" s="16">
        <v>0.0280995716351268</v>
      </c>
      <c r="S188" s="16">
        <v>0.0323988199843143</v>
      </c>
      <c r="T188" s="16">
        <v>0.0301066950101915</v>
      </c>
      <c r="U188" s="16">
        <v>0.0332758725563776</v>
      </c>
      <c r="V188" s="16">
        <v>0.033411975016927</v>
      </c>
    </row>
    <row r="189" ht="15.75" spans="1:22">
      <c r="A189" s="45"/>
      <c r="B189" s="28"/>
      <c r="C189" s="10"/>
      <c r="D189" s="11"/>
      <c r="E189" s="10"/>
      <c r="F189" s="10"/>
      <c r="G189" s="11"/>
      <c r="H189" s="10"/>
      <c r="I189" s="11"/>
      <c r="J189" s="10"/>
      <c r="K189" s="19"/>
      <c r="L189" s="15" t="s">
        <v>323</v>
      </c>
      <c r="M189" s="15" t="s">
        <v>324</v>
      </c>
      <c r="N189" s="16">
        <v>0.01099391811487</v>
      </c>
      <c r="O189" s="16">
        <v>0.00751149181300716</v>
      </c>
      <c r="P189" s="16">
        <v>0.0277801249125039</v>
      </c>
      <c r="Q189" s="16">
        <v>0.00806764039534429</v>
      </c>
      <c r="R189" s="16">
        <v>0.00871672521240613</v>
      </c>
      <c r="S189" s="16">
        <v>0.017537319682132</v>
      </c>
      <c r="T189" s="16">
        <v>0.0155233623237011</v>
      </c>
      <c r="U189" s="16">
        <v>0.0268930529147085</v>
      </c>
      <c r="V189" s="16">
        <v>0.0134037341896901</v>
      </c>
    </row>
    <row r="190" ht="15.75" spans="1:22">
      <c r="A190" s="45"/>
      <c r="B190" s="28"/>
      <c r="C190" s="10"/>
      <c r="D190" s="11"/>
      <c r="E190" s="10"/>
      <c r="F190" s="10"/>
      <c r="G190" s="11"/>
      <c r="H190" s="10"/>
      <c r="I190" s="11"/>
      <c r="J190" s="10"/>
      <c r="K190" s="19"/>
      <c r="L190" s="15" t="s">
        <v>325</v>
      </c>
      <c r="M190" s="15" t="s">
        <v>326</v>
      </c>
      <c r="N190" s="16">
        <v>0.032822813869686</v>
      </c>
      <c r="O190" s="16">
        <v>0.0163725513124619</v>
      </c>
      <c r="P190" s="16">
        <v>0.0527634336199245</v>
      </c>
      <c r="Q190" s="16">
        <v>0.0334410631738362</v>
      </c>
      <c r="R190" s="16">
        <v>0.0408744773064411</v>
      </c>
      <c r="S190" s="16">
        <v>0.0384888771775312</v>
      </c>
      <c r="T190" s="16">
        <v>0.0351231347909862</v>
      </c>
      <c r="U190" s="16">
        <v>0.0409904031052182</v>
      </c>
      <c r="V190" s="16">
        <v>0.0315884574734631</v>
      </c>
    </row>
    <row r="191" ht="15.75" spans="1:22">
      <c r="A191" s="44">
        <v>312501</v>
      </c>
      <c r="B191" s="9" t="s">
        <v>991</v>
      </c>
      <c r="C191" s="10">
        <v>0.21075</v>
      </c>
      <c r="D191" s="11">
        <v>0.24534</v>
      </c>
      <c r="E191" s="10">
        <v>0.08865</v>
      </c>
      <c r="F191" s="10">
        <v>0.12271</v>
      </c>
      <c r="G191" s="11">
        <v>0.17446</v>
      </c>
      <c r="H191" s="10">
        <v>0.2585</v>
      </c>
      <c r="I191" s="11">
        <v>0.2248</v>
      </c>
      <c r="J191" s="10">
        <v>0.20353</v>
      </c>
      <c r="K191" s="19">
        <v>0.10023</v>
      </c>
      <c r="L191" s="15" t="s">
        <v>329</v>
      </c>
      <c r="M191" s="15" t="s">
        <v>330</v>
      </c>
      <c r="N191" s="16">
        <v>0.0497263542846522</v>
      </c>
      <c r="O191" s="16">
        <v>0.0404159804304902</v>
      </c>
      <c r="P191" s="16">
        <v>0.0496644182157196</v>
      </c>
      <c r="Q191" s="16">
        <v>0.0351474517682542</v>
      </c>
      <c r="R191" s="16">
        <v>0.0477811295896839</v>
      </c>
      <c r="S191" s="16">
        <v>0.0581601097102727</v>
      </c>
      <c r="T191" s="16">
        <v>0.048650473048351</v>
      </c>
      <c r="U191" s="16">
        <v>0.0448947478709933</v>
      </c>
      <c r="V191" s="16">
        <v>0.039377656045947</v>
      </c>
    </row>
    <row r="192" ht="15.75" spans="1:11">
      <c r="A192" s="44">
        <v>313101</v>
      </c>
      <c r="B192" s="9" t="s">
        <v>992</v>
      </c>
      <c r="C192" s="10">
        <v>0.27892</v>
      </c>
      <c r="D192" s="11">
        <v>0.20854</v>
      </c>
      <c r="E192" s="10">
        <v>0.33757</v>
      </c>
      <c r="F192" s="10">
        <v>0.30417</v>
      </c>
      <c r="G192" s="11">
        <v>0.28511</v>
      </c>
      <c r="H192" s="10">
        <v>0.25552</v>
      </c>
      <c r="I192" s="11">
        <v>0.33251</v>
      </c>
      <c r="J192" s="10">
        <v>0.40189</v>
      </c>
      <c r="K192" s="19">
        <v>0.31735</v>
      </c>
    </row>
    <row r="193" ht="15.75" spans="1:22">
      <c r="A193" s="44">
        <v>313102</v>
      </c>
      <c r="B193" s="9" t="s">
        <v>993</v>
      </c>
      <c r="C193" s="10">
        <v>0.43821</v>
      </c>
      <c r="D193" s="11">
        <v>0.43171</v>
      </c>
      <c r="E193" s="10">
        <v>0.35401</v>
      </c>
      <c r="F193" s="10">
        <v>0.17911</v>
      </c>
      <c r="G193" s="11">
        <v>0.12806</v>
      </c>
      <c r="H193" s="10">
        <v>0.39517</v>
      </c>
      <c r="I193" s="11">
        <v>0.50088</v>
      </c>
      <c r="J193" s="10">
        <v>0.97131</v>
      </c>
      <c r="K193" s="19">
        <v>0.1495</v>
      </c>
      <c r="L193" s="15" t="s">
        <v>331</v>
      </c>
      <c r="M193" s="15" t="s">
        <v>332</v>
      </c>
      <c r="N193" s="16">
        <v>0.0512469135369958</v>
      </c>
      <c r="O193" s="16">
        <v>0.0456559623358508</v>
      </c>
      <c r="P193" s="16">
        <v>0.122572872877594</v>
      </c>
      <c r="Q193" s="16">
        <v>0.0982904497436275</v>
      </c>
      <c r="R193" s="16">
        <v>0.0730880511291366</v>
      </c>
      <c r="S193" s="16">
        <v>0.063134812294885</v>
      </c>
      <c r="T193" s="16">
        <v>0.0950739818844413</v>
      </c>
      <c r="U193" s="16">
        <v>0.115458877887507</v>
      </c>
      <c r="V193" s="16">
        <v>0.107454054824549</v>
      </c>
    </row>
    <row r="194" s="27" customFormat="1" ht="15.75" spans="1:22">
      <c r="A194" s="45"/>
      <c r="B194" s="28"/>
      <c r="C194" s="35"/>
      <c r="D194" s="36"/>
      <c r="E194" s="35"/>
      <c r="F194" s="35"/>
      <c r="G194" s="36"/>
      <c r="H194" s="35"/>
      <c r="I194" s="36"/>
      <c r="J194" s="35"/>
      <c r="K194" s="37"/>
      <c r="L194" s="15" t="s">
        <v>333</v>
      </c>
      <c r="M194" s="15" t="s">
        <v>334</v>
      </c>
      <c r="N194" s="16">
        <v>0.0650094080778148</v>
      </c>
      <c r="O194" s="16">
        <v>0.0308132415651232</v>
      </c>
      <c r="P194" s="16">
        <v>0.0873280424313407</v>
      </c>
      <c r="Q194" s="16">
        <v>0.085168675457851</v>
      </c>
      <c r="R194" s="16">
        <v>0.0746798177651303</v>
      </c>
      <c r="S194" s="16">
        <v>0.0458573141376756</v>
      </c>
      <c r="T194" s="16">
        <v>0.0645730711381545</v>
      </c>
      <c r="U194" s="16">
        <v>0.0986926469309568</v>
      </c>
      <c r="V194" s="16">
        <v>0.0600141720181802</v>
      </c>
    </row>
    <row r="195" s="27" customFormat="1" ht="15.75" spans="1:22">
      <c r="A195" s="45"/>
      <c r="B195" s="28"/>
      <c r="C195" s="35"/>
      <c r="D195" s="36"/>
      <c r="E195" s="35"/>
      <c r="F195" s="35"/>
      <c r="G195" s="36"/>
      <c r="H195" s="35"/>
      <c r="I195" s="36"/>
      <c r="J195" s="35"/>
      <c r="K195" s="37"/>
      <c r="L195" s="15" t="s">
        <v>335</v>
      </c>
      <c r="M195" s="15" t="s">
        <v>336</v>
      </c>
      <c r="N195" s="16">
        <v>0.0238043726790333</v>
      </c>
      <c r="O195" s="16">
        <v>0.00594782331287509</v>
      </c>
      <c r="P195" s="16">
        <v>0.018283752359732</v>
      </c>
      <c r="Q195" s="16">
        <v>0.0109316408956371</v>
      </c>
      <c r="R195" s="16">
        <v>0.0113615662403613</v>
      </c>
      <c r="S195" s="16">
        <v>0.0395635647371326</v>
      </c>
      <c r="T195" s="16">
        <v>0.0221376232880343</v>
      </c>
      <c r="U195" s="16">
        <v>0.120976695798023</v>
      </c>
      <c r="V195" s="16">
        <v>0.0155487104349849</v>
      </c>
    </row>
    <row r="196" ht="15.75" spans="1:22">
      <c r="A196" s="44">
        <v>314101</v>
      </c>
      <c r="B196" s="9" t="s">
        <v>994</v>
      </c>
      <c r="C196" s="10">
        <v>0.04023</v>
      </c>
      <c r="D196" s="11">
        <v>0.05852</v>
      </c>
      <c r="E196" s="10">
        <v>0.02367</v>
      </c>
      <c r="F196" s="10">
        <v>0.01627</v>
      </c>
      <c r="G196" s="11">
        <v>0.01816</v>
      </c>
      <c r="H196" s="10">
        <v>0.01619</v>
      </c>
      <c r="I196" s="11">
        <v>0.06513</v>
      </c>
      <c r="J196" s="10">
        <v>0</v>
      </c>
      <c r="K196" s="19">
        <v>0.02072</v>
      </c>
      <c r="L196" s="15" t="s">
        <v>337</v>
      </c>
      <c r="M196" s="15" t="s">
        <v>338</v>
      </c>
      <c r="N196" s="16">
        <v>0.0480400435048745</v>
      </c>
      <c r="O196" s="16">
        <v>0.0810040750805059</v>
      </c>
      <c r="P196" s="16">
        <v>0.0253060576325279</v>
      </c>
      <c r="Q196" s="16">
        <v>0.0934031008940631</v>
      </c>
      <c r="R196" s="16">
        <v>0.0420912667607129</v>
      </c>
      <c r="S196" s="16">
        <v>0.042015798954416</v>
      </c>
      <c r="T196" s="16">
        <v>0.0466006785027825</v>
      </c>
      <c r="U196" s="16">
        <v>0.0273528516280195</v>
      </c>
      <c r="V196" s="16">
        <v>0.0978761910016698</v>
      </c>
    </row>
    <row r="197" ht="15.75" spans="1:22">
      <c r="A197" s="44">
        <v>321101</v>
      </c>
      <c r="B197" s="9" t="s">
        <v>995</v>
      </c>
      <c r="C197" s="10">
        <v>1.06972</v>
      </c>
      <c r="D197" s="11">
        <v>1.14202</v>
      </c>
      <c r="E197" s="10">
        <v>1.03522</v>
      </c>
      <c r="F197" s="10">
        <v>0.93666</v>
      </c>
      <c r="G197" s="11">
        <v>0.81421</v>
      </c>
      <c r="H197" s="10">
        <v>1.23827</v>
      </c>
      <c r="I197" s="11">
        <v>0.967</v>
      </c>
      <c r="J197" s="10">
        <v>1.21066</v>
      </c>
      <c r="K197" s="19">
        <v>0.78769</v>
      </c>
      <c r="L197" s="15" t="s">
        <v>339</v>
      </c>
      <c r="M197" s="15" t="s">
        <v>340</v>
      </c>
      <c r="N197" s="16">
        <v>0.192649416733885</v>
      </c>
      <c r="O197" s="16">
        <v>0.167043256492248</v>
      </c>
      <c r="P197" s="16">
        <v>0.418938875035134</v>
      </c>
      <c r="Q197" s="16">
        <v>0.205701199767062</v>
      </c>
      <c r="R197" s="16">
        <v>0.202962210339412</v>
      </c>
      <c r="S197" s="16">
        <v>0.230957372276756</v>
      </c>
      <c r="T197" s="16">
        <v>0.233934110481872</v>
      </c>
      <c r="U197" s="16">
        <v>0.29505834545877</v>
      </c>
      <c r="V197" s="16">
        <v>0.325852441508429</v>
      </c>
    </row>
    <row r="198" ht="15.75" spans="1:22">
      <c r="A198" s="45"/>
      <c r="B198" s="28"/>
      <c r="C198" s="10"/>
      <c r="D198" s="11"/>
      <c r="E198" s="10"/>
      <c r="F198" s="10"/>
      <c r="G198" s="11"/>
      <c r="H198" s="10"/>
      <c r="I198" s="11"/>
      <c r="J198" s="10"/>
      <c r="K198" s="19"/>
      <c r="L198" s="15" t="s">
        <v>341</v>
      </c>
      <c r="M198" s="15" t="s">
        <v>342</v>
      </c>
      <c r="N198" s="16">
        <v>0.0593001907335483</v>
      </c>
      <c r="O198" s="16">
        <v>0.0642604676373962</v>
      </c>
      <c r="P198" s="16">
        <v>0.0763256352838346</v>
      </c>
      <c r="Q198" s="16">
        <v>0.0642889904173506</v>
      </c>
      <c r="R198" s="16">
        <v>0.0787338249556448</v>
      </c>
      <c r="S198" s="16">
        <v>0.061396648956369</v>
      </c>
      <c r="T198" s="16">
        <v>0.0856523595437604</v>
      </c>
      <c r="U198" s="16">
        <v>0.0682750495340228</v>
      </c>
      <c r="V198" s="16">
        <v>0.0828842891026085</v>
      </c>
    </row>
    <row r="199" ht="15.75" spans="1:22">
      <c r="A199" s="45"/>
      <c r="B199" s="28"/>
      <c r="C199" s="10"/>
      <c r="D199" s="11"/>
      <c r="E199" s="10"/>
      <c r="F199" s="10"/>
      <c r="G199" s="11"/>
      <c r="H199" s="10"/>
      <c r="I199" s="11"/>
      <c r="J199" s="10"/>
      <c r="K199" s="19"/>
      <c r="L199" s="15" t="s">
        <v>343</v>
      </c>
      <c r="M199" s="15" t="s">
        <v>344</v>
      </c>
      <c r="N199" s="16">
        <v>0.0985968439548753</v>
      </c>
      <c r="O199" s="16">
        <v>0.0508737531506855</v>
      </c>
      <c r="P199" s="16">
        <v>0.295505543702255</v>
      </c>
      <c r="Q199" s="16">
        <v>0.218921116086548</v>
      </c>
      <c r="R199" s="16">
        <v>0.161107499428917</v>
      </c>
      <c r="S199" s="16">
        <v>0.10937848727819</v>
      </c>
      <c r="T199" s="16">
        <v>0.0888520760148921</v>
      </c>
      <c r="U199" s="16">
        <v>0.115544354198837</v>
      </c>
      <c r="V199" s="16">
        <v>0.244158475427837</v>
      </c>
    </row>
    <row r="200" ht="15.75" spans="1:22">
      <c r="A200" s="45"/>
      <c r="B200" s="28"/>
      <c r="C200" s="10"/>
      <c r="D200" s="11"/>
      <c r="E200" s="10"/>
      <c r="F200" s="10"/>
      <c r="G200" s="11"/>
      <c r="H200" s="10"/>
      <c r="I200" s="11"/>
      <c r="J200" s="10"/>
      <c r="K200" s="19"/>
      <c r="L200" s="15" t="s">
        <v>345</v>
      </c>
      <c r="M200" s="15" t="s">
        <v>346</v>
      </c>
      <c r="N200" s="16">
        <v>0.324069401740106</v>
      </c>
      <c r="O200" s="16">
        <v>0.379179140072487</v>
      </c>
      <c r="P200" s="16">
        <v>0.346255204142151</v>
      </c>
      <c r="Q200" s="16">
        <v>0.357813296774504</v>
      </c>
      <c r="R200" s="16">
        <v>0.391289667780948</v>
      </c>
      <c r="S200" s="16">
        <v>0.391015742988373</v>
      </c>
      <c r="T200" s="16">
        <v>0.429210592564619</v>
      </c>
      <c r="U200" s="16">
        <v>0.435956562475443</v>
      </c>
      <c r="V200" s="16">
        <v>0.269431287711842</v>
      </c>
    </row>
    <row r="201" ht="15.75" spans="1:22">
      <c r="A201" s="45"/>
      <c r="B201" s="28"/>
      <c r="C201" s="10"/>
      <c r="D201" s="11"/>
      <c r="E201" s="10"/>
      <c r="F201" s="10"/>
      <c r="G201" s="11"/>
      <c r="H201" s="10"/>
      <c r="I201" s="11"/>
      <c r="J201" s="10"/>
      <c r="K201" s="19"/>
      <c r="L201" s="15" t="s">
        <v>347</v>
      </c>
      <c r="M201" s="15" t="s">
        <v>348</v>
      </c>
      <c r="N201" s="16">
        <v>0.0441840829953546</v>
      </c>
      <c r="O201" s="16">
        <v>0.030143339625375</v>
      </c>
      <c r="P201" s="16">
        <v>0.0691089601865295</v>
      </c>
      <c r="Q201" s="16">
        <v>0.0880655488732345</v>
      </c>
      <c r="R201" s="16">
        <v>0.0629444005917253</v>
      </c>
      <c r="S201" s="16">
        <v>0.0542753213392158</v>
      </c>
      <c r="T201" s="16">
        <v>0.0608379688016019</v>
      </c>
      <c r="U201" s="16">
        <v>0.04192480377796</v>
      </c>
      <c r="V201" s="16">
        <v>0.104877852498785</v>
      </c>
    </row>
    <row r="202" ht="15.75" spans="1:22">
      <c r="A202" s="44">
        <v>321201</v>
      </c>
      <c r="B202" s="9" t="s">
        <v>996</v>
      </c>
      <c r="C202" s="10">
        <v>0.10553</v>
      </c>
      <c r="D202" s="11">
        <v>0.09588</v>
      </c>
      <c r="E202" s="10">
        <v>0.08738</v>
      </c>
      <c r="F202" s="10">
        <v>0.14149</v>
      </c>
      <c r="G202" s="11">
        <v>0.11551</v>
      </c>
      <c r="H202" s="10">
        <v>0.09119</v>
      </c>
      <c r="I202" s="11">
        <v>0.12518</v>
      </c>
      <c r="J202" s="10">
        <v>0.09882</v>
      </c>
      <c r="K202" s="19">
        <v>0.10147</v>
      </c>
      <c r="L202" s="15" t="s">
        <v>349</v>
      </c>
      <c r="M202" s="15" t="s">
        <v>350</v>
      </c>
      <c r="N202" s="16">
        <v>0.0372777415577346</v>
      </c>
      <c r="O202" s="16">
        <v>0.036487828783385</v>
      </c>
      <c r="P202" s="16">
        <v>0.0479353717699521</v>
      </c>
      <c r="Q202" s="16">
        <v>0.0301048772857372</v>
      </c>
      <c r="R202" s="16">
        <v>0.0494769789434267</v>
      </c>
      <c r="S202" s="16">
        <v>0.0495770539718529</v>
      </c>
      <c r="T202" s="16">
        <v>0.0404583225757314</v>
      </c>
      <c r="U202" s="16">
        <v>0.0715031379766494</v>
      </c>
      <c r="V202" s="16">
        <v>0.0548898587554918</v>
      </c>
    </row>
    <row r="203" ht="15.75" spans="1:22">
      <c r="A203" s="44">
        <v>321202</v>
      </c>
      <c r="B203" s="9" t="s">
        <v>997</v>
      </c>
      <c r="C203" s="10">
        <v>0.47625</v>
      </c>
      <c r="D203" s="11">
        <v>0.50813</v>
      </c>
      <c r="E203" s="10">
        <v>0.32049</v>
      </c>
      <c r="F203" s="10">
        <v>0.41593</v>
      </c>
      <c r="G203" s="11">
        <v>0.47362</v>
      </c>
      <c r="H203" s="10">
        <v>0.4469</v>
      </c>
      <c r="I203" s="11">
        <v>0.49202</v>
      </c>
      <c r="J203" s="10">
        <v>0.51526</v>
      </c>
      <c r="K203" s="19">
        <v>0.4205</v>
      </c>
      <c r="L203" s="15" t="s">
        <v>351</v>
      </c>
      <c r="M203" s="15" t="s">
        <v>352</v>
      </c>
      <c r="N203" s="16">
        <v>0.190792767665561</v>
      </c>
      <c r="O203" s="16">
        <v>0.187021243390723</v>
      </c>
      <c r="P203" s="16">
        <v>0.248565264793499</v>
      </c>
      <c r="Q203" s="16">
        <v>0.194751589545522</v>
      </c>
      <c r="R203" s="16">
        <v>0.206557998634283</v>
      </c>
      <c r="S203" s="16">
        <v>0.19697773421843</v>
      </c>
      <c r="T203" s="16">
        <v>0.269427443923777</v>
      </c>
      <c r="U203" s="16">
        <v>0.314667632996763</v>
      </c>
      <c r="V203" s="16">
        <v>0.282266151531976</v>
      </c>
    </row>
    <row r="204" ht="15.75" spans="1:22">
      <c r="A204" s="44">
        <v>321203</v>
      </c>
      <c r="B204" s="9" t="s">
        <v>996</v>
      </c>
      <c r="C204" s="10">
        <v>0.30705</v>
      </c>
      <c r="D204" s="11">
        <v>0.38424</v>
      </c>
      <c r="E204" s="10">
        <v>0.15534</v>
      </c>
      <c r="F204" s="10">
        <v>0.24795</v>
      </c>
      <c r="G204" s="11">
        <v>0.19775</v>
      </c>
      <c r="H204" s="10">
        <v>0.33694</v>
      </c>
      <c r="I204" s="11">
        <v>0.25949</v>
      </c>
      <c r="J204" s="10">
        <v>0.34248</v>
      </c>
      <c r="K204" s="19">
        <v>0.13739</v>
      </c>
      <c r="L204" s="15" t="s">
        <v>359</v>
      </c>
      <c r="M204" s="15" t="s">
        <v>360</v>
      </c>
      <c r="N204" s="16">
        <v>0.190948410651174</v>
      </c>
      <c r="O204" s="16">
        <v>0.278489419033937</v>
      </c>
      <c r="P204" s="16">
        <v>0.139060264593033</v>
      </c>
      <c r="Q204" s="16">
        <v>0.200346410632866</v>
      </c>
      <c r="R204" s="16">
        <v>0.271585893345223</v>
      </c>
      <c r="S204" s="16">
        <v>0.259505800657949</v>
      </c>
      <c r="T204" s="16">
        <v>0.220944588324627</v>
      </c>
      <c r="U204" s="16">
        <v>0.16117486188034</v>
      </c>
      <c r="V204" s="16">
        <v>0.156028845960664</v>
      </c>
    </row>
    <row r="205" ht="15.75" spans="1:22">
      <c r="A205" s="45"/>
      <c r="B205" s="28"/>
      <c r="C205" s="10"/>
      <c r="D205" s="11"/>
      <c r="E205" s="10"/>
      <c r="F205" s="10"/>
      <c r="G205" s="11"/>
      <c r="H205" s="10"/>
      <c r="I205" s="11"/>
      <c r="J205" s="10"/>
      <c r="K205" s="19"/>
      <c r="L205" s="15" t="s">
        <v>353</v>
      </c>
      <c r="M205" s="15" t="s">
        <v>354</v>
      </c>
      <c r="N205" s="16">
        <v>0.0722900368199764</v>
      </c>
      <c r="O205" s="16">
        <v>0.0363617309164219</v>
      </c>
      <c r="P205" s="16">
        <v>0.13139586060913</v>
      </c>
      <c r="Q205" s="16">
        <v>0.0810038203911416</v>
      </c>
      <c r="R205" s="16">
        <v>0.0721095446964801</v>
      </c>
      <c r="S205" s="16">
        <v>0.109417300170404</v>
      </c>
      <c r="T205" s="16">
        <v>0.131888786255121</v>
      </c>
      <c r="U205" s="16">
        <v>0.0857195622153594</v>
      </c>
      <c r="V205" s="16">
        <v>0.14223295966528</v>
      </c>
    </row>
    <row r="206" ht="15.75" spans="1:22">
      <c r="A206" s="45"/>
      <c r="B206" s="28"/>
      <c r="C206" s="10"/>
      <c r="D206" s="11"/>
      <c r="E206" s="10"/>
      <c r="F206" s="10"/>
      <c r="G206" s="11"/>
      <c r="H206" s="10"/>
      <c r="I206" s="11"/>
      <c r="J206" s="10"/>
      <c r="K206" s="19"/>
      <c r="L206" s="15" t="s">
        <v>355</v>
      </c>
      <c r="M206" s="15" t="s">
        <v>356</v>
      </c>
      <c r="N206" s="16">
        <v>0.0309389350966988</v>
      </c>
      <c r="O206" s="16">
        <v>0.034174181582851</v>
      </c>
      <c r="P206" s="16">
        <v>0.0411859751712093</v>
      </c>
      <c r="Q206" s="16">
        <v>0.0227533662412922</v>
      </c>
      <c r="R206" s="16">
        <v>0.0477479156292878</v>
      </c>
      <c r="S206" s="16">
        <v>0.0402088413773875</v>
      </c>
      <c r="T206" s="16">
        <v>0.0383891671176804</v>
      </c>
      <c r="U206" s="16">
        <v>0.0431195605388</v>
      </c>
      <c r="V206" s="16">
        <v>0.0295256757261999</v>
      </c>
    </row>
    <row r="207" ht="15.75" spans="1:22">
      <c r="A207" s="45"/>
      <c r="B207" s="28"/>
      <c r="C207" s="10"/>
      <c r="D207" s="11"/>
      <c r="E207" s="10"/>
      <c r="F207" s="10"/>
      <c r="G207" s="11"/>
      <c r="H207" s="10"/>
      <c r="I207" s="11"/>
      <c r="J207" s="10"/>
      <c r="K207" s="19"/>
      <c r="L207" s="15" t="s">
        <v>357</v>
      </c>
      <c r="M207" s="15" t="s">
        <v>358</v>
      </c>
      <c r="N207" s="16">
        <v>0.0664739970031924</v>
      </c>
      <c r="O207" s="16">
        <v>0.0256615361369362</v>
      </c>
      <c r="P207" s="16">
        <v>0.18374199721157</v>
      </c>
      <c r="Q207" s="16">
        <v>0.177512683480234</v>
      </c>
      <c r="R207" s="16">
        <v>0.0892451547986279</v>
      </c>
      <c r="S207" s="16">
        <v>0.0686162081599971</v>
      </c>
      <c r="T207" s="16">
        <v>0.0711360447051379</v>
      </c>
      <c r="U207" s="16">
        <v>0.0961203093557203</v>
      </c>
      <c r="V207" s="16">
        <v>0.137018549537707</v>
      </c>
    </row>
    <row r="208" ht="15.75" spans="1:11">
      <c r="A208" s="44">
        <v>321301</v>
      </c>
      <c r="B208" s="9" t="s">
        <v>998</v>
      </c>
      <c r="C208" s="10">
        <v>0.29982</v>
      </c>
      <c r="D208" s="11">
        <v>0.19269</v>
      </c>
      <c r="E208" s="10">
        <v>0.47316</v>
      </c>
      <c r="F208" s="10">
        <v>0.32321</v>
      </c>
      <c r="G208" s="11">
        <v>0.24112</v>
      </c>
      <c r="H208" s="10">
        <v>0.33434</v>
      </c>
      <c r="I208" s="11">
        <v>0.33115</v>
      </c>
      <c r="J208" s="10">
        <v>0.54773</v>
      </c>
      <c r="K208" s="19">
        <v>0.28024</v>
      </c>
    </row>
    <row r="209" ht="15.75" spans="1:11">
      <c r="A209" s="44">
        <v>321302</v>
      </c>
      <c r="B209" s="9" t="s">
        <v>999</v>
      </c>
      <c r="C209" s="10">
        <v>0.20269</v>
      </c>
      <c r="D209" s="11">
        <v>0.14228</v>
      </c>
      <c r="E209" s="10">
        <v>0.32817</v>
      </c>
      <c r="F209" s="10">
        <v>0.25973</v>
      </c>
      <c r="G209" s="11">
        <v>0.20884</v>
      </c>
      <c r="H209" s="10">
        <v>0.30275</v>
      </c>
      <c r="I209" s="11">
        <v>0.20451</v>
      </c>
      <c r="J209" s="10">
        <v>0.16821</v>
      </c>
      <c r="K209" s="19">
        <v>0.27935</v>
      </c>
    </row>
    <row r="210" s="27" customFormat="1" ht="15.75" spans="1:22">
      <c r="A210" s="45"/>
      <c r="B210" s="28"/>
      <c r="C210" s="35"/>
      <c r="D210" s="36"/>
      <c r="E210" s="35"/>
      <c r="F210" s="35"/>
      <c r="G210" s="36"/>
      <c r="H210" s="35"/>
      <c r="I210" s="36"/>
      <c r="J210" s="35"/>
      <c r="K210" s="37"/>
      <c r="L210" s="15" t="s">
        <v>361</v>
      </c>
      <c r="M210" s="15" t="s">
        <v>362</v>
      </c>
      <c r="N210" s="16">
        <v>0.0186467733645302</v>
      </c>
      <c r="O210" s="16">
        <v>0.013813822634051</v>
      </c>
      <c r="P210" s="16">
        <v>0.0273694242625582</v>
      </c>
      <c r="Q210" s="16">
        <v>0.0237902068608103</v>
      </c>
      <c r="R210" s="16">
        <v>0.0311693744430697</v>
      </c>
      <c r="S210" s="16">
        <v>0.0380985524693602</v>
      </c>
      <c r="T210" s="16">
        <v>0.0233618244421034</v>
      </c>
      <c r="U210" s="16">
        <v>0.0164619437610751</v>
      </c>
      <c r="V210" s="16">
        <v>0.0286156374798874</v>
      </c>
    </row>
    <row r="211" s="27" customFormat="1" ht="15.75" spans="1:22">
      <c r="A211" s="45"/>
      <c r="B211" s="28"/>
      <c r="C211" s="35"/>
      <c r="D211" s="36"/>
      <c r="E211" s="35"/>
      <c r="F211" s="35"/>
      <c r="G211" s="36"/>
      <c r="H211" s="35"/>
      <c r="I211" s="36"/>
      <c r="J211" s="35"/>
      <c r="K211" s="37"/>
      <c r="L211" s="15" t="s">
        <v>363</v>
      </c>
      <c r="M211" s="15" t="s">
        <v>364</v>
      </c>
      <c r="N211" s="16">
        <v>0.0295225165109382</v>
      </c>
      <c r="O211" s="16">
        <v>0.0264138071118232</v>
      </c>
      <c r="P211" s="16">
        <v>0.0309926220160779</v>
      </c>
      <c r="Q211" s="16">
        <v>0.0343949371877825</v>
      </c>
      <c r="R211" s="16">
        <v>0.035293131493706</v>
      </c>
      <c r="S211" s="16">
        <v>0.0516682299366353</v>
      </c>
      <c r="T211" s="16">
        <v>0.042584058839357</v>
      </c>
      <c r="U211" s="16">
        <v>0.0325966927031306</v>
      </c>
      <c r="V211" s="16">
        <v>0.043125177424521</v>
      </c>
    </row>
    <row r="212" s="27" customFormat="1" ht="15.75" spans="1:22">
      <c r="A212" s="45"/>
      <c r="B212" s="28"/>
      <c r="C212" s="35"/>
      <c r="D212" s="36"/>
      <c r="E212" s="35"/>
      <c r="F212" s="35"/>
      <c r="G212" s="36"/>
      <c r="H212" s="35"/>
      <c r="I212" s="36"/>
      <c r="J212" s="35"/>
      <c r="K212" s="37"/>
      <c r="L212" s="15" t="s">
        <v>365</v>
      </c>
      <c r="M212" s="15" t="s">
        <v>366</v>
      </c>
      <c r="N212" s="16">
        <v>0.0759559802099205</v>
      </c>
      <c r="O212" s="16">
        <v>0.11865555628867</v>
      </c>
      <c r="P212" s="16">
        <v>0.0649872493992132</v>
      </c>
      <c r="Q212" s="16">
        <v>0.0745493429121395</v>
      </c>
      <c r="R212" s="16">
        <v>0.074560710606033</v>
      </c>
      <c r="S212" s="16">
        <v>0.0934728121566545</v>
      </c>
      <c r="T212" s="16">
        <v>0.0850822716797932</v>
      </c>
      <c r="U212" s="16">
        <v>0.0808720845595574</v>
      </c>
      <c r="V212" s="16">
        <v>0.0509584291216686</v>
      </c>
    </row>
    <row r="213" ht="15.75" spans="1:11">
      <c r="A213" s="44">
        <v>322101</v>
      </c>
      <c r="B213" s="9" t="s">
        <v>1000</v>
      </c>
      <c r="C213" s="10">
        <v>0.01128</v>
      </c>
      <c r="D213" s="11">
        <v>0.01233</v>
      </c>
      <c r="E213" s="10">
        <v>0.00945</v>
      </c>
      <c r="F213" s="10">
        <v>0.00591</v>
      </c>
      <c r="G213" s="11">
        <v>0.00996</v>
      </c>
      <c r="H213" s="10">
        <v>0.00756</v>
      </c>
      <c r="I213" s="11">
        <v>0.00871</v>
      </c>
      <c r="J213" s="10">
        <v>0.02484</v>
      </c>
      <c r="K213" s="19">
        <v>0.00562</v>
      </c>
    </row>
    <row r="214" ht="15.75" spans="1:22">
      <c r="A214" s="43">
        <v>411101</v>
      </c>
      <c r="B214" s="20" t="s">
        <v>1001</v>
      </c>
      <c r="C214" s="7">
        <v>3.05838</v>
      </c>
      <c r="D214" s="8">
        <v>5.15934</v>
      </c>
      <c r="E214" s="7">
        <v>1.33182</v>
      </c>
      <c r="F214" s="7">
        <v>1.76788</v>
      </c>
      <c r="G214" s="8">
        <v>1.87551</v>
      </c>
      <c r="H214" s="7">
        <v>1.65566</v>
      </c>
      <c r="I214" s="8">
        <v>2.26837</v>
      </c>
      <c r="J214" s="7">
        <v>1.44345</v>
      </c>
      <c r="K214" s="22">
        <v>1.55647</v>
      </c>
      <c r="L214" s="15" t="s">
        <v>367</v>
      </c>
      <c r="M214" s="15" t="s">
        <v>368</v>
      </c>
      <c r="N214" s="16">
        <v>2.56320455267899</v>
      </c>
      <c r="O214" s="16">
        <v>5.68767419125562</v>
      </c>
      <c r="P214" s="16">
        <v>1.26730135978649</v>
      </c>
      <c r="Q214" s="16">
        <v>1.44787868689064</v>
      </c>
      <c r="R214" s="16">
        <v>1.51137961504652</v>
      </c>
      <c r="S214" s="16">
        <v>2.26363696864402</v>
      </c>
      <c r="T214" s="16">
        <v>1.57956315829266</v>
      </c>
      <c r="U214" s="16">
        <v>1.35900420516718</v>
      </c>
      <c r="V214" s="16">
        <v>1.26385670558747</v>
      </c>
    </row>
    <row r="215" ht="15.75" spans="1:22">
      <c r="A215" s="44">
        <v>421101</v>
      </c>
      <c r="B215" s="9" t="s">
        <v>1002</v>
      </c>
      <c r="C215" s="10">
        <v>0.95035</v>
      </c>
      <c r="D215" s="11">
        <v>0.37475</v>
      </c>
      <c r="E215" s="10">
        <v>0.86197</v>
      </c>
      <c r="F215" s="10">
        <v>1.33023</v>
      </c>
      <c r="G215" s="11">
        <v>1.43498</v>
      </c>
      <c r="H215" s="10">
        <v>1.20882</v>
      </c>
      <c r="I215" s="11">
        <v>1.46483</v>
      </c>
      <c r="J215" s="10">
        <v>1.18624</v>
      </c>
      <c r="K215" s="19">
        <v>1.27472</v>
      </c>
      <c r="L215" s="15" t="s">
        <v>369</v>
      </c>
      <c r="M215" s="15" t="s">
        <v>370</v>
      </c>
      <c r="N215" s="16">
        <v>0.0278272075188751</v>
      </c>
      <c r="O215" s="16">
        <v>0.0228428070600097</v>
      </c>
      <c r="P215" s="16">
        <v>0.013946086252026</v>
      </c>
      <c r="Q215" s="16">
        <v>0.0297154961626457</v>
      </c>
      <c r="R215" s="16">
        <v>0.028910606209576</v>
      </c>
      <c r="S215" s="16">
        <v>0.0208623825957856</v>
      </c>
      <c r="T215" s="16">
        <v>0.0203318081285278</v>
      </c>
      <c r="U215" s="16">
        <v>0.0765501291380369</v>
      </c>
      <c r="V215" s="16">
        <v>0.0421402566180177</v>
      </c>
    </row>
    <row r="216" ht="15.75" spans="1:22">
      <c r="A216" s="44"/>
      <c r="B216" s="9"/>
      <c r="C216" s="10"/>
      <c r="D216" s="11"/>
      <c r="E216" s="10"/>
      <c r="F216" s="10"/>
      <c r="G216" s="11"/>
      <c r="H216" s="10"/>
      <c r="I216" s="11"/>
      <c r="J216" s="10"/>
      <c r="K216" s="19"/>
      <c r="L216" s="15" t="s">
        <v>371</v>
      </c>
      <c r="M216" s="15" t="s">
        <v>372</v>
      </c>
      <c r="N216" s="16">
        <v>0.256606898624431</v>
      </c>
      <c r="O216" s="16">
        <v>0.0495836665646106</v>
      </c>
      <c r="P216" s="16">
        <v>0.201934818649365</v>
      </c>
      <c r="Q216" s="16">
        <v>0.1543586939529</v>
      </c>
      <c r="R216" s="16">
        <v>0.177106426455087</v>
      </c>
      <c r="S216" s="16">
        <v>0.0933995677619019</v>
      </c>
      <c r="T216" s="16">
        <v>0.0946853818236664</v>
      </c>
      <c r="U216" s="16">
        <v>0.204088209052751</v>
      </c>
      <c r="V216" s="16">
        <v>0.18275444158669</v>
      </c>
    </row>
    <row r="217" ht="15.75" spans="1:22">
      <c r="A217" s="44"/>
      <c r="B217" s="9"/>
      <c r="C217" s="10"/>
      <c r="D217" s="11"/>
      <c r="E217" s="10"/>
      <c r="F217" s="10"/>
      <c r="G217" s="11"/>
      <c r="H217" s="10"/>
      <c r="I217" s="11"/>
      <c r="J217" s="10"/>
      <c r="K217" s="19"/>
      <c r="L217" s="15" t="s">
        <v>373</v>
      </c>
      <c r="M217" s="15" t="s">
        <v>374</v>
      </c>
      <c r="N217" s="16">
        <v>0.150994520593468</v>
      </c>
      <c r="O217" s="16">
        <v>0.0546212432335761</v>
      </c>
      <c r="P217" s="16">
        <v>0.279150209541117</v>
      </c>
      <c r="Q217" s="16">
        <v>0.215687659603205</v>
      </c>
      <c r="R217" s="16">
        <v>0.218098228222901</v>
      </c>
      <c r="S217" s="16">
        <v>0.107572937122876</v>
      </c>
      <c r="T217" s="16">
        <v>0.138421112661025</v>
      </c>
      <c r="U217" s="16">
        <v>0.25644392231601</v>
      </c>
      <c r="V217" s="16">
        <v>0.175981662931932</v>
      </c>
    </row>
    <row r="218" ht="15.75" spans="1:22">
      <c r="A218" s="44"/>
      <c r="B218" s="9"/>
      <c r="C218" s="10"/>
      <c r="D218" s="11"/>
      <c r="E218" s="10"/>
      <c r="F218" s="10"/>
      <c r="G218" s="11"/>
      <c r="H218" s="10"/>
      <c r="I218" s="11"/>
      <c r="J218" s="10"/>
      <c r="K218" s="19"/>
      <c r="L218" s="15" t="s">
        <v>375</v>
      </c>
      <c r="M218" s="15" t="s">
        <v>376</v>
      </c>
      <c r="N218" s="16">
        <v>0.165548144289219</v>
      </c>
      <c r="O218" s="16">
        <v>0.00697585185667816</v>
      </c>
      <c r="P218" s="16">
        <v>0.016657968128103</v>
      </c>
      <c r="Q218" s="16">
        <v>0.0306173021828902</v>
      </c>
      <c r="R218" s="16">
        <v>0.0261368519990778</v>
      </c>
      <c r="S218" s="16">
        <v>0.00835142460664393</v>
      </c>
      <c r="T218" s="16">
        <v>0.0137646811988617</v>
      </c>
      <c r="U218" s="16">
        <v>0.0226917311808738</v>
      </c>
      <c r="V218" s="16">
        <v>0.0323876171991393</v>
      </c>
    </row>
    <row r="219" ht="15.75" spans="1:22">
      <c r="A219" s="44"/>
      <c r="B219" s="9"/>
      <c r="C219" s="10"/>
      <c r="D219" s="11"/>
      <c r="E219" s="10"/>
      <c r="F219" s="10"/>
      <c r="G219" s="11"/>
      <c r="H219" s="10"/>
      <c r="I219" s="11"/>
      <c r="J219" s="10"/>
      <c r="K219" s="19"/>
      <c r="L219" s="15"/>
      <c r="M219" s="15"/>
      <c r="N219" s="18">
        <f>SUM(N215:N218)</f>
        <v>0.600976771025993</v>
      </c>
      <c r="O219" s="18">
        <f t="shared" ref="O219:V219" si="16">SUM(O215:O218)</f>
        <v>0.134023568714875</v>
      </c>
      <c r="P219" s="18">
        <f t="shared" si="16"/>
        <v>0.511689082570611</v>
      </c>
      <c r="Q219" s="18">
        <f t="shared" si="16"/>
        <v>0.430379151901641</v>
      </c>
      <c r="R219" s="18">
        <f t="shared" si="16"/>
        <v>0.450252112886642</v>
      </c>
      <c r="S219" s="18">
        <f t="shared" si="16"/>
        <v>0.230186312087207</v>
      </c>
      <c r="T219" s="18">
        <f t="shared" si="16"/>
        <v>0.267202983812081</v>
      </c>
      <c r="U219" s="18">
        <f t="shared" si="16"/>
        <v>0.559773991687672</v>
      </c>
      <c r="V219" s="18">
        <f t="shared" si="16"/>
        <v>0.433263978335779</v>
      </c>
    </row>
    <row r="220" ht="15.75" spans="1:22">
      <c r="A220" s="44"/>
      <c r="B220" s="28"/>
      <c r="C220" s="10"/>
      <c r="D220" s="11"/>
      <c r="E220" s="10"/>
      <c r="F220" s="10"/>
      <c r="G220" s="11"/>
      <c r="H220" s="10"/>
      <c r="I220" s="11"/>
      <c r="J220" s="10"/>
      <c r="K220" s="19"/>
      <c r="L220" s="15" t="s">
        <v>377</v>
      </c>
      <c r="M220" s="15" t="s">
        <v>378</v>
      </c>
      <c r="N220" s="16">
        <v>0.379194250889248</v>
      </c>
      <c r="O220" s="16">
        <v>0.0916165891204369</v>
      </c>
      <c r="P220" s="16">
        <v>0.309546365864232</v>
      </c>
      <c r="Q220" s="16">
        <v>0.229824520157275</v>
      </c>
      <c r="R220" s="16">
        <v>0.28537083465776</v>
      </c>
      <c r="S220" s="16">
        <v>0.172078319550074</v>
      </c>
      <c r="T220" s="16">
        <v>0.168772576917164</v>
      </c>
      <c r="U220" s="16">
        <v>0.34712077744172</v>
      </c>
      <c r="V220" s="16">
        <v>0.291508741487398</v>
      </c>
    </row>
    <row r="221" ht="15.75" spans="1:22">
      <c r="A221" s="44"/>
      <c r="B221" s="28"/>
      <c r="C221" s="10"/>
      <c r="D221" s="11"/>
      <c r="E221" s="10"/>
      <c r="F221" s="10"/>
      <c r="G221" s="11"/>
      <c r="H221" s="10"/>
      <c r="I221" s="11"/>
      <c r="J221" s="10"/>
      <c r="K221" s="19"/>
      <c r="L221" s="15" t="s">
        <v>381</v>
      </c>
      <c r="M221" s="15" t="s">
        <v>382</v>
      </c>
      <c r="N221" s="16">
        <v>0.0354826018834192</v>
      </c>
      <c r="O221" s="16">
        <v>0.00831916427996379</v>
      </c>
      <c r="P221" s="16">
        <v>0.0531835145509238</v>
      </c>
      <c r="Q221" s="16">
        <v>0.0406887390492652</v>
      </c>
      <c r="R221" s="16">
        <v>0.0280640897297151</v>
      </c>
      <c r="S221" s="16">
        <v>0.0131879399505109</v>
      </c>
      <c r="T221" s="16">
        <v>0.0501709991598657</v>
      </c>
      <c r="U221" s="16">
        <v>0.0137078078738297</v>
      </c>
      <c r="V221" s="16">
        <v>0.0246615890493874</v>
      </c>
    </row>
    <row r="222" ht="15.75" spans="1:22">
      <c r="A222" s="44"/>
      <c r="B222" s="28"/>
      <c r="C222" s="10"/>
      <c r="D222" s="11"/>
      <c r="E222" s="10"/>
      <c r="F222" s="10"/>
      <c r="G222" s="11"/>
      <c r="H222" s="10"/>
      <c r="I222" s="11"/>
      <c r="J222" s="10"/>
      <c r="K222" s="19"/>
      <c r="L222" s="15" t="s">
        <v>383</v>
      </c>
      <c r="M222" s="15" t="s">
        <v>384</v>
      </c>
      <c r="N222" s="16">
        <v>0.0620333503689268</v>
      </c>
      <c r="O222" s="16">
        <v>0.0236896606658888</v>
      </c>
      <c r="P222" s="16">
        <v>0.0183957489949697</v>
      </c>
      <c r="Q222" s="16">
        <v>0.0408254168626037</v>
      </c>
      <c r="R222" s="16">
        <v>0.094870384934517</v>
      </c>
      <c r="S222" s="16">
        <v>0.0401066217669137</v>
      </c>
      <c r="T222" s="16">
        <v>0.0519355892741995</v>
      </c>
      <c r="U222" s="16">
        <v>0.147924049488942</v>
      </c>
      <c r="V222" s="16">
        <v>0.0986137126314459</v>
      </c>
    </row>
    <row r="223" ht="15.75" spans="1:22">
      <c r="A223" s="44"/>
      <c r="B223" s="28"/>
      <c r="C223" s="10"/>
      <c r="D223" s="11"/>
      <c r="E223" s="10"/>
      <c r="F223" s="10"/>
      <c r="G223" s="11"/>
      <c r="H223" s="10"/>
      <c r="I223" s="11"/>
      <c r="J223" s="10"/>
      <c r="K223" s="19"/>
      <c r="L223" s="15" t="s">
        <v>385</v>
      </c>
      <c r="M223" s="15" t="s">
        <v>386</v>
      </c>
      <c r="N223" s="16">
        <v>0.114310869009217</v>
      </c>
      <c r="O223" s="16">
        <v>0.0368623941573146</v>
      </c>
      <c r="P223" s="16">
        <v>0.133967739750821</v>
      </c>
      <c r="Q223" s="16">
        <v>0.104729869465162</v>
      </c>
      <c r="R223" s="16">
        <v>0.114556326253239</v>
      </c>
      <c r="S223" s="16">
        <v>0.116490551633982</v>
      </c>
      <c r="T223" s="16">
        <v>0.0650269359526338</v>
      </c>
      <c r="U223" s="16">
        <v>0.155591438616584</v>
      </c>
      <c r="V223" s="16">
        <v>0.16295477561718</v>
      </c>
    </row>
    <row r="224" ht="15.75" spans="1:11">
      <c r="A224" s="44">
        <v>421102</v>
      </c>
      <c r="B224" s="9" t="s">
        <v>1003</v>
      </c>
      <c r="C224" s="10">
        <v>0.1302</v>
      </c>
      <c r="D224" s="11">
        <v>0.17048</v>
      </c>
      <c r="E224" s="10">
        <v>0.05302</v>
      </c>
      <c r="F224" s="10">
        <v>0.23383</v>
      </c>
      <c r="G224" s="11">
        <v>0.15784</v>
      </c>
      <c r="H224" s="10">
        <v>0.02603</v>
      </c>
      <c r="I224" s="11">
        <v>0.09409</v>
      </c>
      <c r="J224" s="10">
        <v>0.08689</v>
      </c>
      <c r="K224" s="19">
        <v>0.1766</v>
      </c>
    </row>
    <row r="225" ht="15.75" spans="1:22">
      <c r="A225" s="44">
        <v>421103</v>
      </c>
      <c r="B225" s="9" t="s">
        <v>1004</v>
      </c>
      <c r="C225" s="10">
        <v>0.05534</v>
      </c>
      <c r="D225" s="11">
        <v>0.05232</v>
      </c>
      <c r="E225" s="10">
        <v>0.03045</v>
      </c>
      <c r="F225" s="10">
        <v>0.04121</v>
      </c>
      <c r="G225" s="11">
        <v>0.04803</v>
      </c>
      <c r="H225" s="10">
        <v>0.04423</v>
      </c>
      <c r="I225" s="11">
        <v>0.08315</v>
      </c>
      <c r="J225" s="10">
        <v>0.05751</v>
      </c>
      <c r="K225" s="19">
        <v>0.052</v>
      </c>
      <c r="L225" s="15" t="s">
        <v>379</v>
      </c>
      <c r="M225" s="15" t="s">
        <v>380</v>
      </c>
      <c r="N225" s="16">
        <v>0.0379985026589269</v>
      </c>
      <c r="O225" s="16">
        <v>0.0262671910421018</v>
      </c>
      <c r="P225" s="16">
        <v>0.0316160529083701</v>
      </c>
      <c r="Q225" s="16">
        <v>0.0461909410486977</v>
      </c>
      <c r="R225" s="16">
        <v>0.0872606029396842</v>
      </c>
      <c r="S225" s="16">
        <v>0.0304283778862324</v>
      </c>
      <c r="T225" s="16">
        <v>0.032759783974248</v>
      </c>
      <c r="U225" s="16">
        <v>0.0673790831541733</v>
      </c>
      <c r="V225" s="16">
        <v>0.0637449743855797</v>
      </c>
    </row>
    <row r="226" ht="15.75" spans="1:22">
      <c r="A226" s="44">
        <v>422101</v>
      </c>
      <c r="B226" s="9" t="s">
        <v>1005</v>
      </c>
      <c r="C226" s="10">
        <v>0.7796</v>
      </c>
      <c r="D226" s="11">
        <v>0.64138</v>
      </c>
      <c r="E226" s="10">
        <v>0.44329</v>
      </c>
      <c r="F226" s="10">
        <v>0.71532</v>
      </c>
      <c r="G226" s="11">
        <v>0.84763</v>
      </c>
      <c r="H226" s="10">
        <v>1.00767</v>
      </c>
      <c r="I226" s="11">
        <v>1.15752</v>
      </c>
      <c r="J226" s="10">
        <v>0.53613</v>
      </c>
      <c r="K226" s="19">
        <v>0.74555</v>
      </c>
      <c r="L226" s="15" t="s">
        <v>387</v>
      </c>
      <c r="M226" s="15" t="s">
        <v>388</v>
      </c>
      <c r="N226" s="16">
        <v>0.607779900052065</v>
      </c>
      <c r="O226" s="16">
        <v>0.178339442561833</v>
      </c>
      <c r="P226" s="16">
        <v>0.252555247530187</v>
      </c>
      <c r="Q226" s="16">
        <v>0.254308466385481</v>
      </c>
      <c r="R226" s="16">
        <v>0.298508533898144</v>
      </c>
      <c r="S226" s="16">
        <v>0.202364838338688</v>
      </c>
      <c r="T226" s="16">
        <v>0.132557826596848</v>
      </c>
      <c r="U226" s="16">
        <v>0.247596646366439</v>
      </c>
      <c r="V226" s="16">
        <v>0.1914679182109</v>
      </c>
    </row>
    <row r="227" s="27" customFormat="1" ht="15.75" spans="1:22">
      <c r="A227" s="45"/>
      <c r="B227" s="28"/>
      <c r="C227" s="35"/>
      <c r="D227" s="36"/>
      <c r="E227" s="35"/>
      <c r="F227" s="35"/>
      <c r="G227" s="36"/>
      <c r="H227" s="35"/>
      <c r="I227" s="36"/>
      <c r="J227" s="35"/>
      <c r="K227" s="37"/>
      <c r="L227" s="15" t="s">
        <v>389</v>
      </c>
      <c r="M227" s="15" t="s">
        <v>390</v>
      </c>
      <c r="N227" s="16">
        <v>0.0911279986715923</v>
      </c>
      <c r="O227" s="16">
        <v>0.347846204939541</v>
      </c>
      <c r="P227" s="16">
        <v>0</v>
      </c>
      <c r="Q227" s="16">
        <v>0.00321653862263206</v>
      </c>
      <c r="R227" s="16">
        <v>0.00187746577808834</v>
      </c>
      <c r="S227" s="16">
        <v>0.0633691449026813</v>
      </c>
      <c r="T227" s="16">
        <v>0.0336473690805181</v>
      </c>
      <c r="U227" s="16">
        <v>0</v>
      </c>
      <c r="V227" s="16">
        <v>0</v>
      </c>
    </row>
    <row r="228" ht="15.75" spans="1:22">
      <c r="A228" s="44">
        <v>431101</v>
      </c>
      <c r="B228" s="9" t="s">
        <v>1006</v>
      </c>
      <c r="C228" s="10">
        <v>0.75775</v>
      </c>
      <c r="D228" s="11">
        <v>1.34834</v>
      </c>
      <c r="E228" s="10">
        <v>0.21383</v>
      </c>
      <c r="F228" s="10">
        <v>0.45683</v>
      </c>
      <c r="G228" s="11">
        <v>0.59775</v>
      </c>
      <c r="H228" s="10">
        <v>0.42188</v>
      </c>
      <c r="I228" s="11">
        <v>0.30008</v>
      </c>
      <c r="J228" s="10">
        <v>0.35982</v>
      </c>
      <c r="K228" s="19">
        <v>0.80023</v>
      </c>
      <c r="L228" s="15" t="s">
        <v>391</v>
      </c>
      <c r="M228" s="15" t="s">
        <v>392</v>
      </c>
      <c r="N228" s="16">
        <v>0.533245639591587</v>
      </c>
      <c r="O228" s="16">
        <v>1.19569345617679</v>
      </c>
      <c r="P228" s="16">
        <v>0.210797915878415</v>
      </c>
      <c r="Q228" s="16">
        <v>0.379485185971562</v>
      </c>
      <c r="R228" s="16">
        <v>0.505797907605174</v>
      </c>
      <c r="S228" s="16">
        <v>0.418292083936545</v>
      </c>
      <c r="T228" s="16">
        <v>0.386159960300902</v>
      </c>
      <c r="U228" s="16">
        <v>0.248337775060223</v>
      </c>
      <c r="V228" s="16">
        <v>0.668416357429576</v>
      </c>
    </row>
    <row r="229" ht="15.75" spans="1:22">
      <c r="A229" s="44"/>
      <c r="B229" s="9"/>
      <c r="C229" s="10"/>
      <c r="D229" s="11"/>
      <c r="E229" s="10"/>
      <c r="F229" s="10"/>
      <c r="G229" s="11"/>
      <c r="H229" s="10"/>
      <c r="I229" s="11"/>
      <c r="J229" s="10"/>
      <c r="K229" s="19"/>
      <c r="L229" s="15" t="s">
        <v>393</v>
      </c>
      <c r="M229" s="15" t="s">
        <v>394</v>
      </c>
      <c r="N229" s="16">
        <v>0.0845675171224885</v>
      </c>
      <c r="O229" s="16">
        <v>0.200317287167556</v>
      </c>
      <c r="P229" s="16">
        <v>0.0146646277051275</v>
      </c>
      <c r="Q229" s="16">
        <v>0.145505976775917</v>
      </c>
      <c r="R229" s="16">
        <v>0.103685037469909</v>
      </c>
      <c r="S229" s="16">
        <v>0.0491835385637013</v>
      </c>
      <c r="T229" s="16">
        <v>0.0131669148229877</v>
      </c>
      <c r="U229" s="16">
        <v>0.0698625721277822</v>
      </c>
      <c r="V229" s="16">
        <v>0.0485234673853686</v>
      </c>
    </row>
    <row r="230" ht="15.75" spans="1:22">
      <c r="A230" s="44"/>
      <c r="B230" s="9"/>
      <c r="C230" s="10"/>
      <c r="D230" s="11"/>
      <c r="E230" s="10"/>
      <c r="F230" s="10"/>
      <c r="G230" s="11"/>
      <c r="H230" s="10"/>
      <c r="I230" s="11"/>
      <c r="J230" s="10"/>
      <c r="K230" s="19"/>
      <c r="L230" s="15"/>
      <c r="M230" s="15"/>
      <c r="N230" s="18">
        <f>SUM(N228:N229)</f>
        <v>0.617813156714075</v>
      </c>
      <c r="O230" s="18">
        <f t="shared" ref="O230:V230" si="17">SUM(O228:O229)</f>
        <v>1.39601074334435</v>
      </c>
      <c r="P230" s="18">
        <f t="shared" si="17"/>
        <v>0.225462543583543</v>
      </c>
      <c r="Q230" s="18">
        <f t="shared" si="17"/>
        <v>0.524991162747479</v>
      </c>
      <c r="R230" s="18">
        <f t="shared" si="17"/>
        <v>0.609482945075083</v>
      </c>
      <c r="S230" s="18">
        <f t="shared" si="17"/>
        <v>0.467475622500246</v>
      </c>
      <c r="T230" s="18">
        <f t="shared" si="17"/>
        <v>0.39932687512389</v>
      </c>
      <c r="U230" s="18">
        <f t="shared" si="17"/>
        <v>0.318200347188005</v>
      </c>
      <c r="V230" s="18">
        <f t="shared" si="17"/>
        <v>0.716939824814945</v>
      </c>
    </row>
    <row r="231" ht="15.75" spans="1:22">
      <c r="A231" s="44">
        <v>432101</v>
      </c>
      <c r="B231" s="9" t="s">
        <v>1007</v>
      </c>
      <c r="C231" s="10">
        <v>0.23389</v>
      </c>
      <c r="D231" s="11">
        <v>0.43479</v>
      </c>
      <c r="E231" s="10">
        <v>0.08381</v>
      </c>
      <c r="F231" s="10">
        <v>0.12827</v>
      </c>
      <c r="G231" s="11">
        <v>0.10176</v>
      </c>
      <c r="H231" s="10">
        <v>0.21146</v>
      </c>
      <c r="I231" s="11">
        <v>0.09666</v>
      </c>
      <c r="J231" s="10">
        <v>0.06652</v>
      </c>
      <c r="K231" s="19">
        <v>0.07916</v>
      </c>
      <c r="L231" s="15" t="s">
        <v>395</v>
      </c>
      <c r="M231" s="15" t="s">
        <v>396</v>
      </c>
      <c r="N231" s="16">
        <v>0.222979132273275</v>
      </c>
      <c r="O231" s="16">
        <v>0.531193180158574</v>
      </c>
      <c r="P231" s="16">
        <v>0.0920530889918584</v>
      </c>
      <c r="Q231" s="16">
        <v>0.176743395892865</v>
      </c>
      <c r="R231" s="16">
        <v>0.132646163149401</v>
      </c>
      <c r="S231" s="16">
        <v>0.292489378654212</v>
      </c>
      <c r="T231" s="16">
        <v>0.124358807867534</v>
      </c>
      <c r="U231" s="16">
        <v>0.0707302324657706</v>
      </c>
      <c r="V231" s="16">
        <v>0.122212719640844</v>
      </c>
    </row>
    <row r="232" ht="15.75" spans="1:22">
      <c r="A232" s="44">
        <v>441101</v>
      </c>
      <c r="B232" s="9" t="s">
        <v>1008</v>
      </c>
      <c r="C232" s="10">
        <v>3.29469</v>
      </c>
      <c r="D232" s="11">
        <v>3.56113</v>
      </c>
      <c r="E232" s="10">
        <v>2.11104</v>
      </c>
      <c r="F232" s="10">
        <v>3.83076</v>
      </c>
      <c r="G232" s="11">
        <v>3.51047</v>
      </c>
      <c r="H232" s="10">
        <v>3.84142</v>
      </c>
      <c r="I232" s="11">
        <v>3.23947</v>
      </c>
      <c r="J232" s="10">
        <v>2.06672</v>
      </c>
      <c r="K232" s="19">
        <v>2.79456</v>
      </c>
      <c r="L232" s="15" t="s">
        <v>397</v>
      </c>
      <c r="M232" s="15" t="s">
        <v>398</v>
      </c>
      <c r="N232" s="16">
        <v>2.48253288106226</v>
      </c>
      <c r="O232" s="16">
        <v>2.76489722211364</v>
      </c>
      <c r="P232" s="16">
        <v>1.86572618270971</v>
      </c>
      <c r="Q232" s="16">
        <v>3.47381177172192</v>
      </c>
      <c r="R232" s="16">
        <v>3.01089527532606</v>
      </c>
      <c r="S232" s="16">
        <v>3.04059305879641</v>
      </c>
      <c r="T232" s="16">
        <v>2.77439310685331</v>
      </c>
      <c r="U232" s="16">
        <v>1.95686193821783</v>
      </c>
      <c r="V232" s="16">
        <v>2.76375462618405</v>
      </c>
    </row>
    <row r="233" ht="15.75" spans="1:22">
      <c r="A233" s="44">
        <v>442101</v>
      </c>
      <c r="B233" s="9" t="s">
        <v>1009</v>
      </c>
      <c r="C233" s="10">
        <v>1.19963</v>
      </c>
      <c r="D233" s="11">
        <v>1.60876</v>
      </c>
      <c r="E233" s="10">
        <v>0.65026</v>
      </c>
      <c r="F233" s="10">
        <v>1.2176</v>
      </c>
      <c r="G233" s="11">
        <v>1.00769</v>
      </c>
      <c r="H233" s="10">
        <v>1.33257</v>
      </c>
      <c r="I233" s="11">
        <v>0.974</v>
      </c>
      <c r="J233" s="10">
        <v>0.56386</v>
      </c>
      <c r="K233" s="19">
        <v>0.63484</v>
      </c>
      <c r="L233" s="15" t="s">
        <v>399</v>
      </c>
      <c r="M233" s="15" t="s">
        <v>400</v>
      </c>
      <c r="N233" s="16">
        <v>1.14491164578263</v>
      </c>
      <c r="O233" s="16">
        <v>1.53701736358436</v>
      </c>
      <c r="P233" s="16">
        <v>0.642004781205062</v>
      </c>
      <c r="Q233" s="16">
        <v>1.33687452901795</v>
      </c>
      <c r="R233" s="16">
        <v>1.29570152960871</v>
      </c>
      <c r="S233" s="16">
        <v>1.45245304775784</v>
      </c>
      <c r="T233" s="16">
        <v>1.11423973994901</v>
      </c>
      <c r="U233" s="16">
        <v>0.953211941016747</v>
      </c>
      <c r="V233" s="16">
        <v>0.931765497982334</v>
      </c>
    </row>
    <row r="234" ht="15.75" spans="1:22">
      <c r="A234" s="44">
        <v>443101</v>
      </c>
      <c r="B234" s="9" t="s">
        <v>1010</v>
      </c>
      <c r="C234" s="10">
        <v>0.02683</v>
      </c>
      <c r="D234" s="11">
        <v>0.02218</v>
      </c>
      <c r="E234" s="10">
        <v>0.05194</v>
      </c>
      <c r="F234" s="10">
        <v>0.03048</v>
      </c>
      <c r="G234" s="11">
        <v>0.01594</v>
      </c>
      <c r="H234" s="10">
        <v>0.05353</v>
      </c>
      <c r="I234" s="11">
        <v>0.02149</v>
      </c>
      <c r="J234" s="10">
        <v>0.02537</v>
      </c>
      <c r="K234" s="19">
        <v>0.00318</v>
      </c>
      <c r="L234" s="15" t="s">
        <v>401</v>
      </c>
      <c r="M234" s="15" t="s">
        <v>402</v>
      </c>
      <c r="N234" s="16">
        <v>0.0336198632556462</v>
      </c>
      <c r="O234" s="16">
        <v>0.0481053322246064</v>
      </c>
      <c r="P234" s="16">
        <v>0.0204545018465472</v>
      </c>
      <c r="Q234" s="16">
        <v>0.0322065006091003</v>
      </c>
      <c r="R234" s="16">
        <v>0.0282885486986765</v>
      </c>
      <c r="S234" s="16">
        <v>0.0556838927973948</v>
      </c>
      <c r="T234" s="16">
        <v>0.0269371712698904</v>
      </c>
      <c r="U234" s="16">
        <v>0.0323005097790422</v>
      </c>
      <c r="V234" s="16">
        <v>0.0134004728120929</v>
      </c>
    </row>
    <row r="235" ht="15.75" spans="1:22">
      <c r="A235" s="44">
        <v>443102</v>
      </c>
      <c r="B235" s="9" t="s">
        <v>1011</v>
      </c>
      <c r="C235" s="12">
        <v>2.12782</v>
      </c>
      <c r="D235" s="11">
        <v>0.36373</v>
      </c>
      <c r="E235" s="10">
        <v>3.6805</v>
      </c>
      <c r="F235" s="10">
        <v>2.00633</v>
      </c>
      <c r="G235" s="11">
        <v>2.39228</v>
      </c>
      <c r="H235" s="10">
        <v>1.83914</v>
      </c>
      <c r="I235" s="11">
        <v>3.49055</v>
      </c>
      <c r="J235" s="10">
        <v>5.73319</v>
      </c>
      <c r="K235" s="19">
        <v>2.06635</v>
      </c>
      <c r="L235" s="15" t="s">
        <v>403</v>
      </c>
      <c r="M235" s="15" t="s">
        <v>404</v>
      </c>
      <c r="N235" s="16">
        <v>2.09501199254473</v>
      </c>
      <c r="O235" s="16">
        <v>0.322863422085062</v>
      </c>
      <c r="P235" s="16">
        <v>3.17053906929712</v>
      </c>
      <c r="Q235" s="16">
        <v>2.03933865673681</v>
      </c>
      <c r="R235" s="16">
        <v>2.12839489934116</v>
      </c>
      <c r="S235" s="16">
        <v>1.63669526013061</v>
      </c>
      <c r="T235" s="16">
        <v>3.68752126462769</v>
      </c>
      <c r="U235" s="16">
        <v>5.4139740762007</v>
      </c>
      <c r="V235" s="16">
        <v>1.97624396729473</v>
      </c>
    </row>
    <row r="236" ht="15.75" spans="1:22">
      <c r="A236" s="43">
        <v>511101</v>
      </c>
      <c r="B236" s="20" t="s">
        <v>1012</v>
      </c>
      <c r="C236" s="7">
        <v>0.23131</v>
      </c>
      <c r="D236" s="8">
        <v>0.16996</v>
      </c>
      <c r="E236" s="7">
        <v>0.20226</v>
      </c>
      <c r="F236" s="7">
        <v>0.33596</v>
      </c>
      <c r="G236" s="8">
        <v>0.24027</v>
      </c>
      <c r="H236" s="7">
        <v>0.29183</v>
      </c>
      <c r="I236" s="8">
        <v>0.26005</v>
      </c>
      <c r="J236" s="7">
        <v>0.2207</v>
      </c>
      <c r="K236" s="22">
        <v>0.35719</v>
      </c>
      <c r="L236" s="15" t="s">
        <v>405</v>
      </c>
      <c r="M236" s="15" t="s">
        <v>406</v>
      </c>
      <c r="N236" s="16">
        <v>0.0703300033197927</v>
      </c>
      <c r="O236" s="16">
        <v>0.0167392469517665</v>
      </c>
      <c r="P236" s="16">
        <v>0.105446312615232</v>
      </c>
      <c r="Q236" s="16">
        <v>0.0741836600661777</v>
      </c>
      <c r="R236" s="16">
        <v>0.0594392141192374</v>
      </c>
      <c r="S236" s="16">
        <v>0.0579363012325737</v>
      </c>
      <c r="T236" s="16">
        <v>0.0836600255685585</v>
      </c>
      <c r="U236" s="16">
        <v>0.254016241829186</v>
      </c>
      <c r="V236" s="16">
        <v>0.0208207161266312</v>
      </c>
    </row>
    <row r="237" ht="15.75" spans="1:11">
      <c r="A237" s="44">
        <v>511102</v>
      </c>
      <c r="B237" s="9" t="s">
        <v>1013</v>
      </c>
      <c r="C237" s="10">
        <v>0.01425</v>
      </c>
      <c r="D237" s="11">
        <v>0.02137</v>
      </c>
      <c r="E237" s="10">
        <v>0.00744</v>
      </c>
      <c r="F237" s="10">
        <v>0.00552</v>
      </c>
      <c r="G237" s="11">
        <v>0.00763</v>
      </c>
      <c r="H237" s="10">
        <v>0.01192</v>
      </c>
      <c r="I237" s="11">
        <v>0.00634</v>
      </c>
      <c r="J237" s="10">
        <v>0.00924</v>
      </c>
      <c r="K237" s="19">
        <v>0.03833</v>
      </c>
    </row>
    <row r="238" ht="15.75" spans="1:22">
      <c r="A238" s="44">
        <v>511103</v>
      </c>
      <c r="B238" s="9" t="s">
        <v>1014</v>
      </c>
      <c r="C238" s="10">
        <v>0.02852</v>
      </c>
      <c r="D238" s="11">
        <v>0.02558</v>
      </c>
      <c r="E238" s="10">
        <v>0.06399</v>
      </c>
      <c r="F238" s="10">
        <v>0.06045</v>
      </c>
      <c r="G238" s="11">
        <v>0.03328</v>
      </c>
      <c r="H238" s="10">
        <v>0.02703</v>
      </c>
      <c r="I238" s="11">
        <v>0.00171</v>
      </c>
      <c r="J238" s="10">
        <v>0.01753</v>
      </c>
      <c r="K238" s="19">
        <v>0.09395</v>
      </c>
      <c r="L238" s="15" t="s">
        <v>409</v>
      </c>
      <c r="M238" s="15" t="s">
        <v>410</v>
      </c>
      <c r="N238" s="16">
        <v>0.0577876049002798</v>
      </c>
      <c r="O238" s="16">
        <v>0.0460064055199878</v>
      </c>
      <c r="P238" s="16">
        <v>0.106020609575642</v>
      </c>
      <c r="Q238" s="16">
        <v>0.0767400017449804</v>
      </c>
      <c r="R238" s="16">
        <v>0.0529099952538893</v>
      </c>
      <c r="S238" s="16">
        <v>0.0540618570052075</v>
      </c>
      <c r="T238" s="16">
        <v>0.0385393501292627</v>
      </c>
      <c r="U238" s="16">
        <v>0.0611503148890582</v>
      </c>
      <c r="V238" s="16">
        <v>0.18501048883494</v>
      </c>
    </row>
    <row r="239" ht="15.75" spans="1:22">
      <c r="A239" s="44">
        <v>511104</v>
      </c>
      <c r="B239" s="9" t="s">
        <v>1015</v>
      </c>
      <c r="C239" s="10">
        <v>0.04743</v>
      </c>
      <c r="D239" s="11">
        <v>0.06312</v>
      </c>
      <c r="E239" s="10">
        <v>0.02236</v>
      </c>
      <c r="F239" s="10">
        <v>0.0743</v>
      </c>
      <c r="G239" s="11">
        <v>0.01775</v>
      </c>
      <c r="H239" s="10">
        <v>0.00385</v>
      </c>
      <c r="I239" s="11">
        <v>0.03953</v>
      </c>
      <c r="J239" s="10">
        <v>0.04852</v>
      </c>
      <c r="K239" s="19">
        <v>0.08565</v>
      </c>
      <c r="L239" s="15" t="s">
        <v>411</v>
      </c>
      <c r="M239" s="15" t="s">
        <v>412</v>
      </c>
      <c r="N239" s="16">
        <v>0.0472080651081727</v>
      </c>
      <c r="O239" s="16">
        <v>0.0486753937100541</v>
      </c>
      <c r="P239" s="16">
        <v>0.0204536918923532</v>
      </c>
      <c r="Q239" s="16">
        <v>0.0633364922955339</v>
      </c>
      <c r="R239" s="16">
        <v>0.0546614369301224</v>
      </c>
      <c r="S239" s="16">
        <v>0.0236888524942656</v>
      </c>
      <c r="T239" s="16">
        <v>0.0111501721016626</v>
      </c>
      <c r="U239" s="16">
        <v>0.0405425957646514</v>
      </c>
      <c r="V239" s="16">
        <v>0.0479346693621853</v>
      </c>
    </row>
    <row r="240" ht="15.75" spans="1:22">
      <c r="A240" s="44">
        <v>511105</v>
      </c>
      <c r="B240" s="9" t="s">
        <v>1016</v>
      </c>
      <c r="C240" s="10">
        <v>0.07145</v>
      </c>
      <c r="D240" s="11">
        <v>0.08585</v>
      </c>
      <c r="E240" s="10">
        <v>0.06361</v>
      </c>
      <c r="F240" s="10">
        <v>0.06364</v>
      </c>
      <c r="G240" s="11">
        <v>0.15078</v>
      </c>
      <c r="H240" s="10">
        <v>0.06032</v>
      </c>
      <c r="I240" s="11">
        <v>0.02342</v>
      </c>
      <c r="J240" s="10">
        <v>0.0611</v>
      </c>
      <c r="K240" s="19">
        <v>0.10935</v>
      </c>
      <c r="L240" s="15" t="s">
        <v>407</v>
      </c>
      <c r="M240" s="15" t="s">
        <v>408</v>
      </c>
      <c r="N240" s="16">
        <v>0.0766641229279034</v>
      </c>
      <c r="O240" s="16">
        <v>0.100580532256157</v>
      </c>
      <c r="P240" s="16">
        <v>0.0744863197926588</v>
      </c>
      <c r="Q240" s="16">
        <v>0.084141222124706</v>
      </c>
      <c r="R240" s="16">
        <v>0.0518036205132552</v>
      </c>
      <c r="S240" s="16">
        <v>0.10465212745722</v>
      </c>
      <c r="T240" s="16">
        <v>0.0604515237867088</v>
      </c>
      <c r="U240" s="16">
        <v>0.0325810399949827</v>
      </c>
      <c r="V240" s="16">
        <v>0.117329704602881</v>
      </c>
    </row>
    <row r="241" ht="15.75" spans="1:22">
      <c r="A241" s="44">
        <v>511106</v>
      </c>
      <c r="B241" s="9" t="s">
        <v>1017</v>
      </c>
      <c r="C241" s="10">
        <v>0.13286</v>
      </c>
      <c r="D241" s="11">
        <v>0.07502</v>
      </c>
      <c r="E241" s="10">
        <v>0.13303</v>
      </c>
      <c r="F241" s="10">
        <v>0.21422</v>
      </c>
      <c r="G241" s="11">
        <v>0.16835</v>
      </c>
      <c r="H241" s="10">
        <v>0.15999</v>
      </c>
      <c r="I241" s="11">
        <v>0.12237</v>
      </c>
      <c r="J241" s="10">
        <v>0.15822</v>
      </c>
      <c r="K241" s="19">
        <v>0.36963</v>
      </c>
      <c r="L241" s="15" t="s">
        <v>413</v>
      </c>
      <c r="M241" s="15" t="s">
        <v>414</v>
      </c>
      <c r="N241" s="16">
        <v>0.41017330537423</v>
      </c>
      <c r="O241" s="16">
        <v>0.31780215534124</v>
      </c>
      <c r="P241" s="16">
        <v>0.636646989941377</v>
      </c>
      <c r="Q241" s="16">
        <v>0.539750767204919</v>
      </c>
      <c r="R241" s="16">
        <v>0.493852654670869</v>
      </c>
      <c r="S241" s="16">
        <v>0.382897168280864</v>
      </c>
      <c r="T241" s="16">
        <v>0.36487622288443</v>
      </c>
      <c r="U241" s="16">
        <v>0.572211775943557</v>
      </c>
      <c r="V241" s="16">
        <v>0.757803345881996</v>
      </c>
    </row>
    <row r="242" ht="15.75" spans="1:11">
      <c r="A242" s="44">
        <v>511201</v>
      </c>
      <c r="B242" s="9" t="s">
        <v>1018</v>
      </c>
      <c r="C242" s="10">
        <v>0.00341</v>
      </c>
      <c r="D242" s="11">
        <v>0.0078</v>
      </c>
      <c r="E242" s="10">
        <v>0.00179</v>
      </c>
      <c r="F242" s="10">
        <v>0</v>
      </c>
      <c r="G242" s="11">
        <v>0</v>
      </c>
      <c r="H242" s="10">
        <v>0.00023</v>
      </c>
      <c r="I242" s="11">
        <v>0.00116</v>
      </c>
      <c r="J242" s="10">
        <v>0.00169</v>
      </c>
      <c r="K242" s="19">
        <v>0</v>
      </c>
    </row>
    <row r="243" ht="15.75" spans="1:11">
      <c r="A243" s="44">
        <v>511202</v>
      </c>
      <c r="B243" s="9" t="s">
        <v>1019</v>
      </c>
      <c r="C243" s="10">
        <v>0.07586</v>
      </c>
      <c r="D243" s="11">
        <v>0.04549</v>
      </c>
      <c r="E243" s="10">
        <v>0.09481</v>
      </c>
      <c r="F243" s="10">
        <v>0.10597</v>
      </c>
      <c r="G243" s="11">
        <v>0.06222</v>
      </c>
      <c r="H243" s="10">
        <v>0.12921</v>
      </c>
      <c r="I243" s="11">
        <v>0.04913</v>
      </c>
      <c r="J243" s="10">
        <v>0.15103</v>
      </c>
      <c r="K243" s="19">
        <v>0.09543</v>
      </c>
    </row>
    <row r="244" ht="15.75" spans="1:22">
      <c r="A244" s="44">
        <v>521101</v>
      </c>
      <c r="B244" s="9" t="s">
        <v>1020</v>
      </c>
      <c r="C244" s="10">
        <v>0.12067</v>
      </c>
      <c r="D244" s="11">
        <v>0.11872</v>
      </c>
      <c r="E244" s="10">
        <v>0.08399</v>
      </c>
      <c r="F244" s="10">
        <v>0.09589</v>
      </c>
      <c r="G244" s="11">
        <v>0.10761</v>
      </c>
      <c r="H244" s="10">
        <v>0.07076</v>
      </c>
      <c r="I244" s="11">
        <v>0.18507</v>
      </c>
      <c r="J244" s="10">
        <v>0.08985</v>
      </c>
      <c r="K244" s="19">
        <v>0.16753</v>
      </c>
      <c r="L244" s="15" t="s">
        <v>419</v>
      </c>
      <c r="M244" s="15" t="s">
        <v>420</v>
      </c>
      <c r="N244" s="16">
        <v>0.206479476224863</v>
      </c>
      <c r="O244" s="16">
        <v>0.149365432952295</v>
      </c>
      <c r="P244" s="16">
        <v>0.222323278369808</v>
      </c>
      <c r="Q244" s="16">
        <v>0.197068674286144</v>
      </c>
      <c r="R244" s="16">
        <v>0.247888067930468</v>
      </c>
      <c r="S244" s="16">
        <v>0.243688245404746</v>
      </c>
      <c r="T244" s="16">
        <v>0.22880426025102</v>
      </c>
      <c r="U244" s="16">
        <v>0.271723566451</v>
      </c>
      <c r="V244" s="16">
        <v>0.2128560069161</v>
      </c>
    </row>
    <row r="245" ht="15.75" spans="1:11">
      <c r="A245" s="44">
        <v>521102</v>
      </c>
      <c r="B245" s="9" t="s">
        <v>1021</v>
      </c>
      <c r="C245" s="10">
        <v>0.09676</v>
      </c>
      <c r="D245" s="11">
        <v>0.04131</v>
      </c>
      <c r="E245" s="10">
        <v>0.10681</v>
      </c>
      <c r="F245" s="10">
        <v>0.18697</v>
      </c>
      <c r="G245" s="11">
        <v>0.14837</v>
      </c>
      <c r="H245" s="10">
        <v>0.14948</v>
      </c>
      <c r="I245" s="11">
        <v>0.09174</v>
      </c>
      <c r="J245" s="10">
        <v>0.0649</v>
      </c>
      <c r="K245" s="19">
        <v>0.29862</v>
      </c>
    </row>
    <row r="246" ht="15.75" spans="1:11">
      <c r="A246" s="44">
        <v>521103</v>
      </c>
      <c r="B246" s="9" t="s">
        <v>1022</v>
      </c>
      <c r="C246" s="10">
        <v>0.09029</v>
      </c>
      <c r="D246" s="11">
        <v>0.0597</v>
      </c>
      <c r="E246" s="10">
        <v>0.19378</v>
      </c>
      <c r="F246" s="10">
        <v>0</v>
      </c>
      <c r="G246" s="11">
        <v>0.02371</v>
      </c>
      <c r="H246" s="10">
        <v>0.09106</v>
      </c>
      <c r="I246" s="11">
        <v>0.11773</v>
      </c>
      <c r="J246" s="10">
        <v>0.25007</v>
      </c>
      <c r="K246" s="19">
        <v>0</v>
      </c>
    </row>
    <row r="247" ht="15.75" spans="1:22">
      <c r="A247" s="44">
        <v>521104</v>
      </c>
      <c r="B247" s="9" t="s">
        <v>1023</v>
      </c>
      <c r="C247" s="10">
        <v>0.07037</v>
      </c>
      <c r="D247" s="11">
        <v>0.11418</v>
      </c>
      <c r="E247" s="10">
        <v>0.03381</v>
      </c>
      <c r="F247" s="10">
        <v>0.05073</v>
      </c>
      <c r="G247" s="11">
        <v>0.05007</v>
      </c>
      <c r="H247" s="10">
        <v>0.0371</v>
      </c>
      <c r="I247" s="11">
        <v>0.05718</v>
      </c>
      <c r="J247" s="10">
        <v>0.03538</v>
      </c>
      <c r="K247" s="19">
        <v>0.0186</v>
      </c>
      <c r="L247" s="15" t="s">
        <v>423</v>
      </c>
      <c r="M247" s="15" t="s">
        <v>424</v>
      </c>
      <c r="N247" s="16">
        <v>0.0557521667325863</v>
      </c>
      <c r="O247" s="16">
        <v>0.016451994578427</v>
      </c>
      <c r="P247" s="16">
        <v>0.0137759357783822</v>
      </c>
      <c r="Q247" s="16">
        <v>0.0176441053006768</v>
      </c>
      <c r="R247" s="16">
        <v>0.0224641528875948</v>
      </c>
      <c r="S247" s="16">
        <v>0.0161982785988743</v>
      </c>
      <c r="T247" s="16">
        <v>0.0290553776924105</v>
      </c>
      <c r="U247" s="16">
        <v>0.0269903078764188</v>
      </c>
      <c r="V247" s="16">
        <v>0.0133519033745839</v>
      </c>
    </row>
    <row r="248" ht="15.75" spans="1:22">
      <c r="A248" s="44">
        <v>521105</v>
      </c>
      <c r="B248" s="9" t="s">
        <v>1024</v>
      </c>
      <c r="C248" s="10">
        <v>0.03955</v>
      </c>
      <c r="D248" s="11">
        <v>0.05334</v>
      </c>
      <c r="E248" s="10">
        <v>0.03357</v>
      </c>
      <c r="F248" s="10">
        <v>0.03888</v>
      </c>
      <c r="G248" s="11">
        <v>0.02743</v>
      </c>
      <c r="H248" s="10">
        <v>0.03712</v>
      </c>
      <c r="I248" s="11">
        <v>0.02561</v>
      </c>
      <c r="J248" s="10">
        <v>0.02177</v>
      </c>
      <c r="K248" s="19">
        <v>0.0539</v>
      </c>
      <c r="L248" s="15" t="s">
        <v>417</v>
      </c>
      <c r="M248" s="15" t="s">
        <v>418</v>
      </c>
      <c r="N248" s="16">
        <v>0.0370103626440023</v>
      </c>
      <c r="O248" s="16">
        <v>0.0392078501642589</v>
      </c>
      <c r="P248" s="16">
        <v>0.0353949613000645</v>
      </c>
      <c r="Q248" s="16">
        <v>0.0292492638245935</v>
      </c>
      <c r="R248" s="16">
        <v>0.0344845567422522</v>
      </c>
      <c r="S248" s="16">
        <v>0.046668966563759</v>
      </c>
      <c r="T248" s="16">
        <v>0.0381035574397516</v>
      </c>
      <c r="U248" s="16">
        <v>0.0345969911665071</v>
      </c>
      <c r="V248" s="16">
        <v>0.0323146744336779</v>
      </c>
    </row>
    <row r="249" s="27" customFormat="1" ht="15.75" spans="1:22">
      <c r="A249" s="45"/>
      <c r="B249" s="28"/>
      <c r="C249" s="35"/>
      <c r="D249" s="36"/>
      <c r="E249" s="35"/>
      <c r="F249" s="35"/>
      <c r="G249" s="36"/>
      <c r="H249" s="35"/>
      <c r="I249" s="36"/>
      <c r="J249" s="35"/>
      <c r="K249" s="37"/>
      <c r="L249" s="15" t="s">
        <v>415</v>
      </c>
      <c r="M249" s="15" t="s">
        <v>416</v>
      </c>
      <c r="N249" s="16">
        <v>0.0329939299238307</v>
      </c>
      <c r="O249" s="16">
        <v>0.0489815576934646</v>
      </c>
      <c r="P249" s="16">
        <v>0.0221765597688999</v>
      </c>
      <c r="Q249" s="16">
        <v>0.0260198463873294</v>
      </c>
      <c r="R249" s="16">
        <v>0.0295335450605789</v>
      </c>
      <c r="S249" s="16">
        <v>0.0355090424475754</v>
      </c>
      <c r="T249" s="16">
        <v>0.0210083299009137</v>
      </c>
      <c r="U249" s="16">
        <v>0.0317857970787076</v>
      </c>
      <c r="V249" s="16">
        <v>0.0314012605252761</v>
      </c>
    </row>
    <row r="250" s="27" customFormat="1" ht="15.75" spans="1:22">
      <c r="A250" s="45"/>
      <c r="B250" s="28"/>
      <c r="C250" s="35"/>
      <c r="D250" s="36"/>
      <c r="E250" s="35"/>
      <c r="F250" s="35"/>
      <c r="G250" s="36"/>
      <c r="H250" s="35"/>
      <c r="I250" s="36"/>
      <c r="J250" s="35"/>
      <c r="K250" s="37"/>
      <c r="L250" s="15" t="s">
        <v>421</v>
      </c>
      <c r="M250" s="15" t="s">
        <v>422</v>
      </c>
      <c r="N250" s="16">
        <v>0.0369292036505298</v>
      </c>
      <c r="O250" s="16">
        <v>0.0192419385410714</v>
      </c>
      <c r="P250" s="16">
        <v>0.0530603988549425</v>
      </c>
      <c r="Q250" s="16">
        <v>0.0816412666419394</v>
      </c>
      <c r="R250" s="16">
        <v>0.0495069828111123</v>
      </c>
      <c r="S250" s="16">
        <v>0.0458766253720314</v>
      </c>
      <c r="T250" s="16">
        <v>0.0282988930427565</v>
      </c>
      <c r="U250" s="16">
        <v>0.0288724369447587</v>
      </c>
      <c r="V250" s="16">
        <v>0.0889216236373133</v>
      </c>
    </row>
    <row r="251" s="27" customFormat="1" ht="15.75" spans="1:22">
      <c r="A251" s="45"/>
      <c r="B251" s="28"/>
      <c r="C251" s="35"/>
      <c r="D251" s="36"/>
      <c r="E251" s="35"/>
      <c r="F251" s="35"/>
      <c r="G251" s="36"/>
      <c r="H251" s="35"/>
      <c r="I251" s="36"/>
      <c r="J251" s="35"/>
      <c r="K251" s="37"/>
      <c r="L251" s="15" t="s">
        <v>425</v>
      </c>
      <c r="M251" s="15" t="s">
        <v>426</v>
      </c>
      <c r="N251" s="16">
        <v>0.0419252048662864</v>
      </c>
      <c r="O251" s="16">
        <v>0.0547774132018231</v>
      </c>
      <c r="P251" s="16">
        <v>0.11508808291657</v>
      </c>
      <c r="Q251" s="16">
        <v>0.0846100064981136</v>
      </c>
      <c r="R251" s="16">
        <v>0.0814156429083965</v>
      </c>
      <c r="S251" s="16">
        <v>0.076519617094336</v>
      </c>
      <c r="T251" s="16">
        <v>0.0895718619941381</v>
      </c>
      <c r="U251" s="16">
        <v>0.0903012343393538</v>
      </c>
      <c r="V251" s="16">
        <v>0.0980104881103606</v>
      </c>
    </row>
    <row r="252" ht="15.75" spans="1:22">
      <c r="A252" s="44">
        <v>522101</v>
      </c>
      <c r="B252" s="9" t="s">
        <v>1025</v>
      </c>
      <c r="C252" s="10">
        <v>0.16627</v>
      </c>
      <c r="D252" s="11">
        <v>0.17926</v>
      </c>
      <c r="E252" s="10">
        <v>0.17436</v>
      </c>
      <c r="F252" s="10">
        <v>0.19981</v>
      </c>
      <c r="G252" s="11">
        <v>0.2055</v>
      </c>
      <c r="H252" s="10">
        <v>0.15465</v>
      </c>
      <c r="I252" s="11">
        <v>0.14071</v>
      </c>
      <c r="J252" s="10">
        <v>0.07327</v>
      </c>
      <c r="K252" s="19">
        <v>0.27923</v>
      </c>
      <c r="L252" s="15" t="s">
        <v>429</v>
      </c>
      <c r="M252" s="15" t="s">
        <v>430</v>
      </c>
      <c r="N252" s="16">
        <v>0.176020591417042</v>
      </c>
      <c r="O252" s="16">
        <v>0.123625242408621</v>
      </c>
      <c r="P252" s="16">
        <v>0.170342696998542</v>
      </c>
      <c r="Q252" s="16">
        <v>0.199226752182095</v>
      </c>
      <c r="R252" s="16">
        <v>0.186607099900148</v>
      </c>
      <c r="S252" s="16">
        <v>0.20948541607686</v>
      </c>
      <c r="T252" s="16">
        <v>0.190557458329615</v>
      </c>
      <c r="U252" s="16">
        <v>0.251456959124176</v>
      </c>
      <c r="V252" s="16">
        <v>0.300341960231375</v>
      </c>
    </row>
    <row r="253" ht="15.75" spans="1:22">
      <c r="A253" s="44">
        <v>522102</v>
      </c>
      <c r="B253" s="9" t="s">
        <v>1026</v>
      </c>
      <c r="C253" s="10">
        <v>0.27033</v>
      </c>
      <c r="D253" s="11">
        <v>0.19162</v>
      </c>
      <c r="E253" s="10">
        <v>0.19346</v>
      </c>
      <c r="F253" s="10">
        <v>0.45316</v>
      </c>
      <c r="G253" s="11">
        <v>0.34277</v>
      </c>
      <c r="H253" s="10">
        <v>0.29292</v>
      </c>
      <c r="I253" s="11">
        <v>0.37663</v>
      </c>
      <c r="J253" s="10">
        <v>0.11374</v>
      </c>
      <c r="K253" s="19">
        <v>0.46872</v>
      </c>
      <c r="L253" s="15" t="s">
        <v>427</v>
      </c>
      <c r="M253" s="15" t="s">
        <v>428</v>
      </c>
      <c r="N253" s="16">
        <v>0.21713524419943</v>
      </c>
      <c r="O253" s="16">
        <v>0.180501767074301</v>
      </c>
      <c r="P253" s="16">
        <v>0.244940355925486</v>
      </c>
      <c r="Q253" s="16">
        <v>0.305258064067942</v>
      </c>
      <c r="R253" s="16">
        <v>0.302170165861747</v>
      </c>
      <c r="S253" s="16">
        <v>0.197610649467319</v>
      </c>
      <c r="T253" s="16">
        <v>0.205232294116625</v>
      </c>
      <c r="U253" s="16">
        <v>0.240185427466655</v>
      </c>
      <c r="V253" s="16">
        <v>0.353100759340238</v>
      </c>
    </row>
    <row r="254" ht="15.75" spans="1:22">
      <c r="A254" s="44">
        <v>522103</v>
      </c>
      <c r="B254" s="9" t="s">
        <v>1027</v>
      </c>
      <c r="C254" s="10">
        <v>0.12162</v>
      </c>
      <c r="D254" s="11">
        <v>0.13946</v>
      </c>
      <c r="E254" s="10">
        <v>0.07996</v>
      </c>
      <c r="F254" s="10">
        <v>0.16548</v>
      </c>
      <c r="G254" s="11">
        <v>0.08571</v>
      </c>
      <c r="H254" s="10">
        <v>0.08077</v>
      </c>
      <c r="I254" s="11">
        <v>0.1043</v>
      </c>
      <c r="J254" s="10">
        <v>0.10754</v>
      </c>
      <c r="K254" s="19">
        <v>0.21224</v>
      </c>
      <c r="L254" s="15" t="s">
        <v>433</v>
      </c>
      <c r="M254" s="15" t="s">
        <v>434</v>
      </c>
      <c r="N254" s="16">
        <v>0.137550230850609</v>
      </c>
      <c r="O254" s="16">
        <v>0.173939172064405</v>
      </c>
      <c r="P254" s="16">
        <v>0.0719245302432255</v>
      </c>
      <c r="Q254" s="16">
        <v>0.170592692343281</v>
      </c>
      <c r="R254" s="16">
        <v>0.111571382774083</v>
      </c>
      <c r="S254" s="16">
        <v>0.121286079715203</v>
      </c>
      <c r="T254" s="16">
        <v>0.10039350741282</v>
      </c>
      <c r="U254" s="16">
        <v>0.129741117266994</v>
      </c>
      <c r="V254" s="16">
        <v>0.280573941317618</v>
      </c>
    </row>
    <row r="255" ht="15.75" spans="1:22">
      <c r="A255" s="44">
        <v>523101</v>
      </c>
      <c r="B255" s="9" t="s">
        <v>1028</v>
      </c>
      <c r="C255" s="10">
        <v>0.04205</v>
      </c>
      <c r="D255" s="11">
        <v>0.05156</v>
      </c>
      <c r="E255" s="10">
        <v>0.01237</v>
      </c>
      <c r="F255" s="10">
        <v>0.02998</v>
      </c>
      <c r="G255" s="11">
        <v>0.04506</v>
      </c>
      <c r="H255" s="10">
        <v>0.03339</v>
      </c>
      <c r="I255" s="11">
        <v>0.0419</v>
      </c>
      <c r="J255" s="10">
        <v>0.04532</v>
      </c>
      <c r="K255" s="19">
        <v>0.02772</v>
      </c>
      <c r="L255" s="15" t="s">
        <v>431</v>
      </c>
      <c r="M255" s="15" t="s">
        <v>432</v>
      </c>
      <c r="N255" s="16">
        <v>0.0345044388393611</v>
      </c>
      <c r="O255" s="16">
        <v>0.0425808408163445</v>
      </c>
      <c r="P255" s="16">
        <v>0.0139028711743508</v>
      </c>
      <c r="Q255" s="16">
        <v>0.0319084702403875</v>
      </c>
      <c r="R255" s="16">
        <v>0.0376336082422808</v>
      </c>
      <c r="S255" s="16">
        <v>0.0360471738052093</v>
      </c>
      <c r="T255" s="16">
        <v>0.0286720898058561</v>
      </c>
      <c r="U255" s="16">
        <v>0.0361640403690314</v>
      </c>
      <c r="V255" s="16">
        <v>0.0345422855396046</v>
      </c>
    </row>
    <row r="256" ht="15.75" spans="1:22">
      <c r="A256" s="44">
        <v>523102</v>
      </c>
      <c r="B256" s="9" t="s">
        <v>1029</v>
      </c>
      <c r="C256" s="10">
        <v>0.00722</v>
      </c>
      <c r="D256" s="11">
        <v>0.0068</v>
      </c>
      <c r="E256" s="10">
        <v>0.00277</v>
      </c>
      <c r="F256" s="10">
        <v>0.00662</v>
      </c>
      <c r="G256" s="11">
        <v>0.01533</v>
      </c>
      <c r="H256" s="10">
        <v>0.0085</v>
      </c>
      <c r="I256" s="11">
        <v>0.00681</v>
      </c>
      <c r="J256" s="10">
        <v>0.00735</v>
      </c>
      <c r="K256" s="19">
        <v>0.00317</v>
      </c>
      <c r="L256" s="15" t="s">
        <v>435</v>
      </c>
      <c r="M256" s="15" t="s">
        <v>436</v>
      </c>
      <c r="N256" s="16">
        <v>0.0677139580384668</v>
      </c>
      <c r="O256" s="16">
        <v>0.0754255322570345</v>
      </c>
      <c r="P256" s="16">
        <v>0.0534083850000787</v>
      </c>
      <c r="Q256" s="16">
        <v>0.067557050762797</v>
      </c>
      <c r="R256" s="16">
        <v>0.0676665690668294</v>
      </c>
      <c r="S256" s="16">
        <v>0.0824565768748352</v>
      </c>
      <c r="T256" s="16">
        <v>0.0643901965636333</v>
      </c>
      <c r="U256" s="16">
        <v>0.0650306818277301</v>
      </c>
      <c r="V256" s="16">
        <v>0.0711423747630064</v>
      </c>
    </row>
    <row r="257" ht="15.75" spans="1:22">
      <c r="A257" s="44">
        <v>523103</v>
      </c>
      <c r="B257" s="9" t="s">
        <v>1030</v>
      </c>
      <c r="C257" s="10">
        <v>0.01391</v>
      </c>
      <c r="D257" s="11">
        <v>0.00444</v>
      </c>
      <c r="E257" s="10">
        <v>0.00246</v>
      </c>
      <c r="F257" s="10">
        <v>0.04577</v>
      </c>
      <c r="G257" s="11">
        <v>0.01364</v>
      </c>
      <c r="H257" s="10">
        <v>0.03086</v>
      </c>
      <c r="I257" s="11">
        <v>0.01194</v>
      </c>
      <c r="J257" s="10">
        <v>0.00445</v>
      </c>
      <c r="K257" s="19">
        <v>0.04371</v>
      </c>
      <c r="L257" s="15" t="s">
        <v>437</v>
      </c>
      <c r="M257" s="15" t="s">
        <v>438</v>
      </c>
      <c r="N257" s="16">
        <v>0.0241911767824701</v>
      </c>
      <c r="O257" s="16">
        <v>0.0268884398167363</v>
      </c>
      <c r="P257" s="16">
        <v>0.0133927396277965</v>
      </c>
      <c r="Q257" s="16">
        <v>0.0473696571388472</v>
      </c>
      <c r="R257" s="16">
        <v>0.0249964775014385</v>
      </c>
      <c r="S257" s="16">
        <v>0.028587767706665</v>
      </c>
      <c r="T257" s="16">
        <v>0.0203018129931138</v>
      </c>
      <c r="U257" s="16">
        <v>0.00526709224048704</v>
      </c>
      <c r="V257" s="16">
        <v>0.0560168749250945</v>
      </c>
    </row>
    <row r="258" ht="15.75" spans="1:11">
      <c r="A258" s="44">
        <v>523104</v>
      </c>
      <c r="B258" s="9" t="s">
        <v>1031</v>
      </c>
      <c r="C258" s="10">
        <v>0.02929</v>
      </c>
      <c r="D258" s="11">
        <v>0.03113</v>
      </c>
      <c r="E258" s="10">
        <v>0.0245</v>
      </c>
      <c r="F258" s="10">
        <v>0.03244</v>
      </c>
      <c r="G258" s="11">
        <v>0.03317</v>
      </c>
      <c r="H258" s="10">
        <v>0.03865</v>
      </c>
      <c r="I258" s="11">
        <v>0.02805</v>
      </c>
      <c r="J258" s="10">
        <v>0.01146</v>
      </c>
      <c r="K258" s="19">
        <v>0.02959</v>
      </c>
    </row>
    <row r="259" ht="15.75" spans="1:22">
      <c r="A259" s="44">
        <v>531101</v>
      </c>
      <c r="B259" s="9" t="s">
        <v>1032</v>
      </c>
      <c r="C259" s="10">
        <v>0.06167</v>
      </c>
      <c r="D259" s="11">
        <v>0.03672</v>
      </c>
      <c r="E259" s="10">
        <v>0.07947</v>
      </c>
      <c r="F259" s="10">
        <v>0.14125</v>
      </c>
      <c r="G259" s="11">
        <v>0.04715</v>
      </c>
      <c r="H259" s="10">
        <v>0.08763</v>
      </c>
      <c r="I259" s="11">
        <v>0.02784</v>
      </c>
      <c r="J259" s="10">
        <v>0.04233</v>
      </c>
      <c r="K259" s="19">
        <v>0.27267</v>
      </c>
      <c r="L259" s="15" t="s">
        <v>439</v>
      </c>
      <c r="M259" s="15" t="s">
        <v>440</v>
      </c>
      <c r="N259" s="16">
        <v>0.122889843690061</v>
      </c>
      <c r="O259" s="16">
        <v>0.0674685940247002</v>
      </c>
      <c r="P259" s="16">
        <v>0.0981132938877639</v>
      </c>
      <c r="Q259" s="16">
        <v>0.0986069224233794</v>
      </c>
      <c r="R259" s="16">
        <v>0.13835918298705</v>
      </c>
      <c r="S259" s="16">
        <v>0.0772999888300543</v>
      </c>
      <c r="T259" s="16">
        <v>0.0780537198733617</v>
      </c>
      <c r="U259" s="16">
        <v>0.0937300695788919</v>
      </c>
      <c r="V259" s="16">
        <v>0.148480983056673</v>
      </c>
    </row>
    <row r="260" ht="15.75" spans="1:22">
      <c r="A260" s="44">
        <v>531102</v>
      </c>
      <c r="B260" s="9" t="s">
        <v>1033</v>
      </c>
      <c r="C260" s="10">
        <v>0.16766</v>
      </c>
      <c r="D260" s="11">
        <v>0.09512</v>
      </c>
      <c r="E260" s="10">
        <v>0.24302</v>
      </c>
      <c r="F260" s="10">
        <v>0.29752</v>
      </c>
      <c r="G260" s="11">
        <v>0.16931</v>
      </c>
      <c r="H260" s="10">
        <v>0.28276</v>
      </c>
      <c r="I260" s="11">
        <v>0.13816</v>
      </c>
      <c r="J260" s="10">
        <v>0.17801</v>
      </c>
      <c r="K260" s="19">
        <v>0.29155</v>
      </c>
      <c r="L260" s="15" t="s">
        <v>441</v>
      </c>
      <c r="M260" s="15" t="s">
        <v>442</v>
      </c>
      <c r="N260" s="16">
        <v>0.173192924969416</v>
      </c>
      <c r="O260" s="16">
        <v>0.0674108929560292</v>
      </c>
      <c r="P260" s="16">
        <v>0.149240849506296</v>
      </c>
      <c r="Q260" s="16">
        <v>0.092195583408522</v>
      </c>
      <c r="R260" s="16">
        <v>0.0990191642318216</v>
      </c>
      <c r="S260" s="16">
        <v>0.107533333371439</v>
      </c>
      <c r="T260" s="16">
        <v>0.099235055770377</v>
      </c>
      <c r="U260" s="16">
        <v>0.137516128552535</v>
      </c>
      <c r="V260" s="16">
        <v>0.126401301949622</v>
      </c>
    </row>
    <row r="261" ht="15.75" spans="1:11">
      <c r="A261" s="44">
        <v>531103</v>
      </c>
      <c r="B261" s="9" t="s">
        <v>1034</v>
      </c>
      <c r="C261" s="10">
        <v>0.04953</v>
      </c>
      <c r="D261" s="11">
        <v>0.05463</v>
      </c>
      <c r="E261" s="10">
        <v>0.03606</v>
      </c>
      <c r="F261" s="10">
        <v>0.04627</v>
      </c>
      <c r="G261" s="11">
        <v>0.04626</v>
      </c>
      <c r="H261" s="10">
        <v>0.04567</v>
      </c>
      <c r="I261" s="11">
        <v>0.05017</v>
      </c>
      <c r="J261" s="10">
        <v>0.04507</v>
      </c>
      <c r="K261" s="19">
        <v>0.04981</v>
      </c>
    </row>
    <row r="262" ht="15.75" spans="1:22">
      <c r="A262" s="44">
        <v>531104</v>
      </c>
      <c r="B262" s="9" t="s">
        <v>1035</v>
      </c>
      <c r="C262" s="12">
        <v>0.09689</v>
      </c>
      <c r="D262" s="11">
        <v>0.15125</v>
      </c>
      <c r="E262" s="10">
        <v>0.03079</v>
      </c>
      <c r="F262" s="10">
        <v>0.03818</v>
      </c>
      <c r="G262" s="23">
        <v>0.05517</v>
      </c>
      <c r="H262" s="12">
        <v>0.08079</v>
      </c>
      <c r="I262" s="23">
        <v>0.07431</v>
      </c>
      <c r="J262" s="12">
        <v>0.07474</v>
      </c>
      <c r="K262" s="19">
        <v>0.05933</v>
      </c>
      <c r="L262" s="15" t="s">
        <v>443</v>
      </c>
      <c r="M262" s="15" t="s">
        <v>444</v>
      </c>
      <c r="N262" s="16">
        <v>0.107465351421149</v>
      </c>
      <c r="O262" s="16">
        <v>0.0829668588546927</v>
      </c>
      <c r="P262" s="16">
        <v>0.136474198679004</v>
      </c>
      <c r="Q262" s="16">
        <v>0.0931568355384878</v>
      </c>
      <c r="R262" s="16">
        <v>0.0861780914574619</v>
      </c>
      <c r="S262" s="16">
        <v>0.11057906014256</v>
      </c>
      <c r="T262" s="16">
        <v>0.101436182104649</v>
      </c>
      <c r="U262" s="16">
        <v>0.136256499078843</v>
      </c>
      <c r="V262" s="16">
        <v>0.121293423624206</v>
      </c>
    </row>
    <row r="263" ht="15.75" spans="1:22">
      <c r="A263" s="44"/>
      <c r="B263" s="9"/>
      <c r="C263" s="10"/>
      <c r="D263" s="11"/>
      <c r="E263" s="10"/>
      <c r="F263" s="10"/>
      <c r="G263" s="11"/>
      <c r="H263" s="10"/>
      <c r="I263" s="11"/>
      <c r="J263" s="10"/>
      <c r="K263" s="19"/>
      <c r="L263" s="15" t="s">
        <v>445</v>
      </c>
      <c r="M263" s="15" t="s">
        <v>446</v>
      </c>
      <c r="N263" s="16">
        <v>0.0422789874314965</v>
      </c>
      <c r="O263" s="16">
        <v>0.0306863913930905</v>
      </c>
      <c r="P263" s="16">
        <v>0.00540468505147504</v>
      </c>
      <c r="Q263" s="16">
        <v>0.0111323893449657</v>
      </c>
      <c r="R263" s="16">
        <v>0.0174523294023681</v>
      </c>
      <c r="S263" s="16">
        <v>0.0182101360283013</v>
      </c>
      <c r="T263" s="16">
        <v>0.00949883324425074</v>
      </c>
      <c r="U263" s="16">
        <v>0.0164394025613709</v>
      </c>
      <c r="V263" s="16">
        <v>0.0166408518842998</v>
      </c>
    </row>
    <row r="264" customFormat="1" ht="15.75" spans="1:22">
      <c r="A264" s="44"/>
      <c r="B264" s="9"/>
      <c r="C264" s="10"/>
      <c r="D264" s="11"/>
      <c r="E264" s="10"/>
      <c r="F264" s="10"/>
      <c r="G264" s="11"/>
      <c r="H264" s="10"/>
      <c r="I264" s="11"/>
      <c r="J264" s="10"/>
      <c r="K264" s="19"/>
      <c r="L264" s="15"/>
      <c r="M264" s="15"/>
      <c r="N264" s="18">
        <f>SUM(N262:N263)</f>
        <v>0.149744338852646</v>
      </c>
      <c r="O264" s="18">
        <f t="shared" ref="O264:V264" si="18">SUM(O262:O263)</f>
        <v>0.113653250247783</v>
      </c>
      <c r="P264" s="18">
        <f t="shared" si="18"/>
        <v>0.141878883730479</v>
      </c>
      <c r="Q264" s="18">
        <f t="shared" si="18"/>
        <v>0.104289224883454</v>
      </c>
      <c r="R264" s="18">
        <f t="shared" si="18"/>
        <v>0.10363042085983</v>
      </c>
      <c r="S264" s="18">
        <f t="shared" si="18"/>
        <v>0.128789196170861</v>
      </c>
      <c r="T264" s="18">
        <f t="shared" si="18"/>
        <v>0.1109350153489</v>
      </c>
      <c r="U264" s="18">
        <f t="shared" si="18"/>
        <v>0.152695901640214</v>
      </c>
      <c r="V264" s="18">
        <f t="shared" si="18"/>
        <v>0.137934275508506</v>
      </c>
    </row>
    <row r="265" s="27" customFormat="1" ht="15.75" spans="1:22">
      <c r="A265" s="45"/>
      <c r="B265" s="28"/>
      <c r="C265" s="35"/>
      <c r="D265" s="36"/>
      <c r="E265" s="35"/>
      <c r="F265" s="35"/>
      <c r="G265" s="36"/>
      <c r="H265" s="35"/>
      <c r="I265" s="36"/>
      <c r="J265" s="35"/>
      <c r="K265" s="37"/>
      <c r="L265" s="15" t="s">
        <v>447</v>
      </c>
      <c r="M265" s="15" t="s">
        <v>448</v>
      </c>
      <c r="N265" s="16">
        <v>0.0497263001652938</v>
      </c>
      <c r="O265" s="16">
        <v>0.0183944337882291</v>
      </c>
      <c r="P265" s="16">
        <v>0.0845550539178995</v>
      </c>
      <c r="Q265" s="16">
        <v>0.0533671823629507</v>
      </c>
      <c r="R265" s="16">
        <v>0.0546155580208527</v>
      </c>
      <c r="S265" s="16">
        <v>0.0359892493831608</v>
      </c>
      <c r="T265" s="16">
        <v>0.048402966975323</v>
      </c>
      <c r="U265" s="16">
        <v>0.0606746347782609</v>
      </c>
      <c r="V265" s="16">
        <v>0.0817944707588981</v>
      </c>
    </row>
    <row r="266" ht="15.75" spans="1:22">
      <c r="A266" s="44">
        <v>541101</v>
      </c>
      <c r="B266" s="9" t="s">
        <v>1036</v>
      </c>
      <c r="C266" s="10">
        <v>0.00198</v>
      </c>
      <c r="D266" s="11">
        <v>0.00108</v>
      </c>
      <c r="E266" s="10">
        <v>0</v>
      </c>
      <c r="F266" s="10">
        <v>0.00212</v>
      </c>
      <c r="G266" s="11">
        <v>0</v>
      </c>
      <c r="H266" s="10">
        <v>0.00249</v>
      </c>
      <c r="I266" s="11">
        <v>0.00617</v>
      </c>
      <c r="J266" s="10">
        <v>0</v>
      </c>
      <c r="K266" s="19">
        <v>0</v>
      </c>
      <c r="L266" s="15" t="s">
        <v>449</v>
      </c>
      <c r="M266" s="15" t="s">
        <v>450</v>
      </c>
      <c r="N266" s="16">
        <v>0.0929352143311706</v>
      </c>
      <c r="O266" s="16">
        <v>0.0480700961176301</v>
      </c>
      <c r="P266" s="16">
        <v>0.0748364893398782</v>
      </c>
      <c r="Q266" s="16">
        <v>0.117466304643522</v>
      </c>
      <c r="R266" s="16">
        <v>0.0869037949913453</v>
      </c>
      <c r="S266" s="16">
        <v>0.126769118496465</v>
      </c>
      <c r="T266" s="16">
        <v>0.0445831171288179</v>
      </c>
      <c r="U266" s="16">
        <v>0.084939956358261</v>
      </c>
      <c r="V266" s="16">
        <v>0.158446416640724</v>
      </c>
    </row>
    <row r="267" ht="15.75" spans="1:22">
      <c r="A267" s="44">
        <v>541201</v>
      </c>
      <c r="B267" s="9" t="s">
        <v>1037</v>
      </c>
      <c r="C267" s="10">
        <v>0.00373</v>
      </c>
      <c r="D267" s="11">
        <v>0.00167</v>
      </c>
      <c r="E267" s="10">
        <v>0.00499</v>
      </c>
      <c r="F267" s="10">
        <v>0.00399</v>
      </c>
      <c r="G267" s="11">
        <v>0.00272</v>
      </c>
      <c r="H267" s="10">
        <v>0.00279</v>
      </c>
      <c r="I267" s="11">
        <v>0.00619</v>
      </c>
      <c r="J267" s="10">
        <v>0.00792</v>
      </c>
      <c r="K267" s="19">
        <v>0.00353</v>
      </c>
      <c r="L267" s="15" t="s">
        <v>451</v>
      </c>
      <c r="M267" s="15" t="s">
        <v>452</v>
      </c>
      <c r="N267" s="16">
        <v>0.116457955109926</v>
      </c>
      <c r="O267" s="16">
        <v>0.0500429489391968</v>
      </c>
      <c r="P267" s="16">
        <v>0.223761322807118</v>
      </c>
      <c r="Q267" s="16">
        <v>0.150718054526523</v>
      </c>
      <c r="R267" s="16">
        <v>0.130535648543257</v>
      </c>
      <c r="S267" s="16">
        <v>0.0889592050514477</v>
      </c>
      <c r="T267" s="16">
        <v>0.123799652449148</v>
      </c>
      <c r="U267" s="16">
        <v>0.205167010708127</v>
      </c>
      <c r="V267" s="16">
        <v>0.182422813462589</v>
      </c>
    </row>
    <row r="268" ht="15.75" spans="1:11">
      <c r="A268" s="44">
        <v>541202</v>
      </c>
      <c r="B268" s="9" t="s">
        <v>1038</v>
      </c>
      <c r="C268" s="10">
        <v>0.01654</v>
      </c>
      <c r="D268" s="11">
        <v>0.00252</v>
      </c>
      <c r="E268" s="10">
        <v>0.03356</v>
      </c>
      <c r="F268" s="10">
        <v>0.02807</v>
      </c>
      <c r="G268" s="11">
        <v>0.02507</v>
      </c>
      <c r="H268" s="10">
        <v>0.01711</v>
      </c>
      <c r="I268" s="11">
        <v>0.02423</v>
      </c>
      <c r="J268" s="10">
        <v>0.02063</v>
      </c>
      <c r="K268" s="19">
        <v>0.04156</v>
      </c>
    </row>
    <row r="269" ht="15.75" spans="1:11">
      <c r="A269" s="44">
        <v>541203</v>
      </c>
      <c r="B269" s="9" t="s">
        <v>1039</v>
      </c>
      <c r="C269" s="10">
        <v>0.00394</v>
      </c>
      <c r="D269" s="11">
        <v>0.00126</v>
      </c>
      <c r="E269" s="10">
        <v>0.01079</v>
      </c>
      <c r="F269" s="10">
        <v>0.00325</v>
      </c>
      <c r="G269" s="11">
        <v>0.00408</v>
      </c>
      <c r="H269" s="10">
        <v>0.00154</v>
      </c>
      <c r="I269" s="11">
        <v>0.00855</v>
      </c>
      <c r="J269" s="10">
        <v>0.00493</v>
      </c>
      <c r="K269" s="19">
        <v>0.0035</v>
      </c>
    </row>
    <row r="270" ht="15.75" spans="1:11">
      <c r="A270" s="44">
        <v>541204</v>
      </c>
      <c r="B270" s="9" t="s">
        <v>1040</v>
      </c>
      <c r="C270" s="10">
        <v>0.00029</v>
      </c>
      <c r="D270" s="11">
        <v>0.00017</v>
      </c>
      <c r="E270" s="10">
        <v>0.00327</v>
      </c>
      <c r="F270" s="10">
        <v>0</v>
      </c>
      <c r="G270" s="11">
        <v>0</v>
      </c>
      <c r="H270" s="10">
        <v>0</v>
      </c>
      <c r="I270" s="11">
        <v>0.00022</v>
      </c>
      <c r="J270" s="10">
        <v>4e-5</v>
      </c>
      <c r="K270" s="19">
        <v>0.00012</v>
      </c>
    </row>
    <row r="271" s="27" customFormat="1" ht="15.75" spans="1:22">
      <c r="A271" s="45"/>
      <c r="B271" s="28"/>
      <c r="C271" s="35"/>
      <c r="D271" s="36"/>
      <c r="E271" s="35"/>
      <c r="F271" s="35"/>
      <c r="G271" s="36"/>
      <c r="H271" s="35"/>
      <c r="I271" s="36"/>
      <c r="J271" s="35"/>
      <c r="K271" s="37"/>
      <c r="L271" s="15" t="s">
        <v>453</v>
      </c>
      <c r="M271" s="15" t="s">
        <v>454</v>
      </c>
      <c r="N271" s="16">
        <v>0.0963827554000305</v>
      </c>
      <c r="O271" s="16">
        <v>0.0538584686855319</v>
      </c>
      <c r="P271" s="16">
        <v>0.141303727066943</v>
      </c>
      <c r="Q271" s="16">
        <v>0.120532957462717</v>
      </c>
      <c r="R271" s="16">
        <v>0.11000589889018</v>
      </c>
      <c r="S271" s="16">
        <v>0.0811257265727645</v>
      </c>
      <c r="T271" s="16">
        <v>0.115879338959039</v>
      </c>
      <c r="U271" s="16">
        <v>0.127006802276624</v>
      </c>
      <c r="V271" s="16">
        <v>0.173996136610062</v>
      </c>
    </row>
    <row r="272" ht="15.75" spans="1:22">
      <c r="A272" s="44">
        <v>551101</v>
      </c>
      <c r="B272" s="9" t="s">
        <v>1041</v>
      </c>
      <c r="C272" s="10">
        <v>0.0316</v>
      </c>
      <c r="D272" s="11">
        <v>0.05893</v>
      </c>
      <c r="E272" s="10">
        <v>0.00841</v>
      </c>
      <c r="F272" s="10">
        <v>0.01996</v>
      </c>
      <c r="G272" s="11">
        <v>0.02381</v>
      </c>
      <c r="H272" s="10">
        <v>0.02167</v>
      </c>
      <c r="I272" s="11">
        <v>0.01292</v>
      </c>
      <c r="J272" s="10">
        <v>0.00868</v>
      </c>
      <c r="K272" s="19">
        <v>0.01193</v>
      </c>
      <c r="L272" s="15" t="s">
        <v>471</v>
      </c>
      <c r="M272" s="15" t="s">
        <v>472</v>
      </c>
      <c r="N272" s="16">
        <v>0.0208839307085846</v>
      </c>
      <c r="O272" s="16">
        <v>0.0349996940660082</v>
      </c>
      <c r="P272" s="16">
        <v>0.00868491034730351</v>
      </c>
      <c r="Q272" s="16">
        <v>0.032789213782553</v>
      </c>
      <c r="R272" s="16">
        <v>0.0270440192848105</v>
      </c>
      <c r="S272" s="16">
        <v>0.0136626580194781</v>
      </c>
      <c r="T272" s="16">
        <v>0.010055110560215</v>
      </c>
      <c r="U272" s="16">
        <v>0.00976597637484309</v>
      </c>
      <c r="V272" s="16">
        <v>0.0173941250158497</v>
      </c>
    </row>
    <row r="273" ht="15.75" spans="1:22">
      <c r="A273" s="44">
        <v>551102</v>
      </c>
      <c r="B273" s="9" t="s">
        <v>1042</v>
      </c>
      <c r="C273" s="10">
        <v>1.96872</v>
      </c>
      <c r="D273" s="11">
        <v>1.31499</v>
      </c>
      <c r="E273" s="10">
        <v>2.73157</v>
      </c>
      <c r="F273" s="10">
        <v>2.10866</v>
      </c>
      <c r="G273" s="11">
        <v>2.16105</v>
      </c>
      <c r="H273" s="10">
        <v>2.32547</v>
      </c>
      <c r="I273" s="11">
        <v>2.36157</v>
      </c>
      <c r="J273" s="10">
        <v>2.42985</v>
      </c>
      <c r="K273" s="19">
        <v>2.53865</v>
      </c>
      <c r="L273" s="15" t="s">
        <v>455</v>
      </c>
      <c r="M273" s="15" t="s">
        <v>456</v>
      </c>
      <c r="N273" s="16">
        <v>0.783069234377986</v>
      </c>
      <c r="O273" s="16">
        <v>0.733062948763605</v>
      </c>
      <c r="P273" s="16">
        <v>0.858932811280346</v>
      </c>
      <c r="Q273" s="16">
        <v>0.763759775020391</v>
      </c>
      <c r="R273" s="16">
        <v>0.706736223755872</v>
      </c>
      <c r="S273" s="16">
        <v>0.796062754726478</v>
      </c>
      <c r="T273" s="16">
        <v>0.810785538594103</v>
      </c>
      <c r="U273" s="16">
        <v>0.926178432037972</v>
      </c>
      <c r="V273" s="16">
        <v>1.06752629220132</v>
      </c>
    </row>
    <row r="274" ht="15.75" spans="1:22">
      <c r="A274" s="44"/>
      <c r="B274" s="9"/>
      <c r="C274" s="10"/>
      <c r="D274" s="11"/>
      <c r="E274" s="10"/>
      <c r="F274" s="10"/>
      <c r="G274" s="11"/>
      <c r="H274" s="10"/>
      <c r="I274" s="11"/>
      <c r="J274" s="10"/>
      <c r="K274" s="19"/>
      <c r="L274" s="15" t="s">
        <v>457</v>
      </c>
      <c r="M274" s="15" t="s">
        <v>458</v>
      </c>
      <c r="N274" s="16">
        <v>0.695875320995287</v>
      </c>
      <c r="O274" s="16">
        <v>0.328277147299411</v>
      </c>
      <c r="P274" s="16">
        <v>1.13564129374452</v>
      </c>
      <c r="Q274" s="16">
        <v>0.796714665963152</v>
      </c>
      <c r="R274" s="16">
        <v>0.86576144947047</v>
      </c>
      <c r="S274" s="16">
        <v>0.706861288345079</v>
      </c>
      <c r="T274" s="16">
        <v>0.946648841400423</v>
      </c>
      <c r="U274" s="16">
        <v>0.824030618537088</v>
      </c>
      <c r="V274" s="16">
        <v>0.8355312238435</v>
      </c>
    </row>
    <row r="275" ht="15.75" spans="1:22">
      <c r="A275" s="44"/>
      <c r="B275" s="9"/>
      <c r="C275" s="10"/>
      <c r="D275" s="11"/>
      <c r="E275" s="10"/>
      <c r="F275" s="10"/>
      <c r="G275" s="11"/>
      <c r="H275" s="10"/>
      <c r="I275" s="11"/>
      <c r="J275" s="10"/>
      <c r="K275" s="19"/>
      <c r="L275" s="15" t="s">
        <v>465</v>
      </c>
      <c r="M275" s="15" t="s">
        <v>466</v>
      </c>
      <c r="N275" s="16">
        <v>0.184133203687053</v>
      </c>
      <c r="O275" s="16">
        <v>0.249570032195</v>
      </c>
      <c r="P275" s="16">
        <v>0.104638285958629</v>
      </c>
      <c r="Q275" s="16">
        <v>0.227048142195429</v>
      </c>
      <c r="R275" s="16">
        <v>0.186313678423712</v>
      </c>
      <c r="S275" s="16">
        <v>0.20130300409618</v>
      </c>
      <c r="T275" s="16">
        <v>0.159753840973097</v>
      </c>
      <c r="U275" s="16">
        <v>0.0960738141520194</v>
      </c>
      <c r="V275" s="16">
        <v>0.18026298257753</v>
      </c>
    </row>
    <row r="276" ht="15.75" spans="1:22">
      <c r="A276" s="44"/>
      <c r="B276" s="9"/>
      <c r="C276" s="10"/>
      <c r="D276" s="11"/>
      <c r="E276" s="10"/>
      <c r="F276" s="10"/>
      <c r="G276" s="11"/>
      <c r="H276" s="10"/>
      <c r="I276" s="11"/>
      <c r="J276" s="10"/>
      <c r="K276" s="19"/>
      <c r="L276" s="15"/>
      <c r="M276" s="15"/>
      <c r="N276" s="18">
        <f>SUM(N273:N275)</f>
        <v>1.66307775906033</v>
      </c>
      <c r="O276" s="18">
        <f t="shared" ref="O276:V276" si="19">SUM(O273:O275)</f>
        <v>1.31091012825802</v>
      </c>
      <c r="P276" s="18">
        <f t="shared" si="19"/>
        <v>2.09921239098349</v>
      </c>
      <c r="Q276" s="18">
        <f t="shared" si="19"/>
        <v>1.78752258317897</v>
      </c>
      <c r="R276" s="18">
        <f t="shared" si="19"/>
        <v>1.75881135165005</v>
      </c>
      <c r="S276" s="18">
        <f t="shared" si="19"/>
        <v>1.70422704716774</v>
      </c>
      <c r="T276" s="18">
        <f t="shared" si="19"/>
        <v>1.91718822096762</v>
      </c>
      <c r="U276" s="18">
        <f t="shared" si="19"/>
        <v>1.84628286472708</v>
      </c>
      <c r="V276" s="18">
        <f t="shared" si="19"/>
        <v>2.08332049862235</v>
      </c>
    </row>
    <row r="277" ht="15.75" spans="1:22">
      <c r="A277" s="44">
        <v>551103</v>
      </c>
      <c r="B277" s="9" t="s">
        <v>1043</v>
      </c>
      <c r="C277" s="10">
        <v>0.30491</v>
      </c>
      <c r="D277" s="11">
        <v>0.24001</v>
      </c>
      <c r="E277" s="10">
        <v>0.38495</v>
      </c>
      <c r="F277" s="10">
        <v>0.34343</v>
      </c>
      <c r="G277" s="11">
        <v>0.33167</v>
      </c>
      <c r="H277" s="10">
        <v>0.33489</v>
      </c>
      <c r="I277" s="11">
        <v>0.33696</v>
      </c>
      <c r="J277" s="10">
        <v>0.38626</v>
      </c>
      <c r="K277" s="19">
        <v>0.26155</v>
      </c>
      <c r="L277" s="15" t="s">
        <v>463</v>
      </c>
      <c r="M277" s="15" t="s">
        <v>464</v>
      </c>
      <c r="N277" s="16">
        <v>0.294385039498703</v>
      </c>
      <c r="O277" s="16">
        <v>0.271818872675947</v>
      </c>
      <c r="P277" s="16">
        <v>0.307533982107389</v>
      </c>
      <c r="Q277" s="16">
        <v>0.318998657576462</v>
      </c>
      <c r="R277" s="16">
        <v>0.323747112230543</v>
      </c>
      <c r="S277" s="16">
        <v>0.303817525914755</v>
      </c>
      <c r="T277" s="16">
        <v>0.333838314026023</v>
      </c>
      <c r="U277" s="16">
        <v>0.299745392706893</v>
      </c>
      <c r="V277" s="16">
        <v>0.246181996798443</v>
      </c>
    </row>
    <row r="278" ht="15.75" spans="1:22">
      <c r="A278" s="44">
        <v>551201</v>
      </c>
      <c r="B278" s="9" t="s">
        <v>1044</v>
      </c>
      <c r="C278" s="10">
        <v>0.62636</v>
      </c>
      <c r="D278" s="11">
        <v>0.57693</v>
      </c>
      <c r="E278" s="10">
        <v>0.5858</v>
      </c>
      <c r="F278" s="10">
        <v>0.71147</v>
      </c>
      <c r="G278" s="11">
        <v>0.68032</v>
      </c>
      <c r="H278" s="10">
        <v>0.727</v>
      </c>
      <c r="I278" s="11">
        <v>0.63887</v>
      </c>
      <c r="J278" s="10">
        <v>0.55507</v>
      </c>
      <c r="K278" s="19">
        <v>0.73149</v>
      </c>
      <c r="L278" s="15" t="s">
        <v>459</v>
      </c>
      <c r="M278" s="15" t="s">
        <v>460</v>
      </c>
      <c r="N278" s="16">
        <v>0.240132166695174</v>
      </c>
      <c r="O278" s="16">
        <v>0.296921533627235</v>
      </c>
      <c r="P278" s="16">
        <v>0.173704128998719</v>
      </c>
      <c r="Q278" s="16">
        <v>0.264065348716383</v>
      </c>
      <c r="R278" s="16">
        <v>0.268631096262104</v>
      </c>
      <c r="S278" s="16">
        <v>0.234833356478615</v>
      </c>
      <c r="T278" s="16">
        <v>0.222488755989688</v>
      </c>
      <c r="U278" s="16">
        <v>0.183001174423883</v>
      </c>
      <c r="V278" s="16">
        <v>0.235385693607544</v>
      </c>
    </row>
    <row r="279" ht="15.75" spans="1:22">
      <c r="A279" s="44"/>
      <c r="B279" s="9"/>
      <c r="C279" s="10"/>
      <c r="D279" s="11"/>
      <c r="E279" s="10"/>
      <c r="F279" s="10"/>
      <c r="G279" s="11"/>
      <c r="H279" s="10"/>
      <c r="I279" s="11"/>
      <c r="J279" s="10"/>
      <c r="K279" s="19"/>
      <c r="L279" s="15" t="s">
        <v>461</v>
      </c>
      <c r="M279" s="15" t="s">
        <v>462</v>
      </c>
      <c r="N279" s="16">
        <v>0.317825465702626</v>
      </c>
      <c r="O279" s="16">
        <v>0.309508669526046</v>
      </c>
      <c r="P279" s="16">
        <v>0.330760941376297</v>
      </c>
      <c r="Q279" s="16">
        <v>0.370263486675812</v>
      </c>
      <c r="R279" s="16">
        <v>0.347641635178046</v>
      </c>
      <c r="S279" s="16">
        <v>0.319932410738712</v>
      </c>
      <c r="T279" s="16">
        <v>0.335801446064358</v>
      </c>
      <c r="U279" s="16">
        <v>0.268273229075861</v>
      </c>
      <c r="V279" s="16">
        <v>0.425398995526176</v>
      </c>
    </row>
    <row r="280" ht="15.75" spans="1:22">
      <c r="A280" s="44"/>
      <c r="B280" s="9"/>
      <c r="C280" s="10"/>
      <c r="D280" s="11"/>
      <c r="E280" s="10"/>
      <c r="F280" s="10"/>
      <c r="G280" s="11"/>
      <c r="H280" s="10"/>
      <c r="I280" s="11"/>
      <c r="J280" s="10"/>
      <c r="K280" s="19"/>
      <c r="L280" s="15" t="s">
        <v>467</v>
      </c>
      <c r="M280" s="15" t="s">
        <v>468</v>
      </c>
      <c r="N280" s="16">
        <v>0.0957405832489752</v>
      </c>
      <c r="O280" s="16">
        <v>0.0377808216605129</v>
      </c>
      <c r="P280" s="16">
        <v>0.133180990911402</v>
      </c>
      <c r="Q280" s="16">
        <v>0.0945752014065677</v>
      </c>
      <c r="R280" s="16">
        <v>0.0871815982303716</v>
      </c>
      <c r="S280" s="16">
        <v>0.0807023192525422</v>
      </c>
      <c r="T280" s="16">
        <v>0.104470149240747</v>
      </c>
      <c r="U280" s="16">
        <v>0.1137011357923</v>
      </c>
      <c r="V280" s="16">
        <v>0.0928600640283865</v>
      </c>
    </row>
    <row r="281" ht="15.75" spans="1:22">
      <c r="A281" s="44"/>
      <c r="B281" s="9"/>
      <c r="C281" s="10"/>
      <c r="D281" s="11"/>
      <c r="E281" s="10"/>
      <c r="F281" s="10"/>
      <c r="G281" s="11"/>
      <c r="H281" s="10"/>
      <c r="I281" s="11"/>
      <c r="J281" s="10"/>
      <c r="K281" s="19"/>
      <c r="L281" s="15"/>
      <c r="M281" s="15"/>
      <c r="N281" s="18">
        <f>SUM(N278:N280)</f>
        <v>0.653698215646775</v>
      </c>
      <c r="O281" s="18">
        <f t="shared" ref="O281:V281" si="20">SUM(O278:O280)</f>
        <v>0.644211024813794</v>
      </c>
      <c r="P281" s="18">
        <f t="shared" si="20"/>
        <v>0.637646061286418</v>
      </c>
      <c r="Q281" s="18">
        <f t="shared" si="20"/>
        <v>0.728904036798763</v>
      </c>
      <c r="R281" s="18">
        <f t="shared" si="20"/>
        <v>0.703454329670522</v>
      </c>
      <c r="S281" s="18">
        <f t="shared" si="20"/>
        <v>0.635468086469869</v>
      </c>
      <c r="T281" s="18">
        <f t="shared" si="20"/>
        <v>0.662760351294793</v>
      </c>
      <c r="U281" s="18">
        <f t="shared" si="20"/>
        <v>0.564975539292044</v>
      </c>
      <c r="V281" s="18">
        <f t="shared" si="20"/>
        <v>0.753644753162107</v>
      </c>
    </row>
    <row r="282" ht="15.75" spans="1:22">
      <c r="A282" s="44">
        <v>551202</v>
      </c>
      <c r="B282" s="9" t="s">
        <v>1045</v>
      </c>
      <c r="C282" s="10">
        <v>0.12998</v>
      </c>
      <c r="D282" s="11">
        <v>0.10623</v>
      </c>
      <c r="E282" s="10">
        <v>0.15342</v>
      </c>
      <c r="F282" s="10">
        <v>0.13027</v>
      </c>
      <c r="G282" s="11">
        <v>0.1306</v>
      </c>
      <c r="H282" s="10">
        <v>0.1452</v>
      </c>
      <c r="I282" s="11">
        <v>0.15406</v>
      </c>
      <c r="J282" s="10">
        <v>0.15166</v>
      </c>
      <c r="K282" s="19">
        <v>0.11337</v>
      </c>
      <c r="L282" s="15" t="s">
        <v>483</v>
      </c>
      <c r="M282" s="15" t="s">
        <v>484</v>
      </c>
      <c r="N282" s="16">
        <v>0.0967087930653164</v>
      </c>
      <c r="O282" s="16">
        <v>0.0771302066679535</v>
      </c>
      <c r="P282" s="16">
        <v>0.0722032127589797</v>
      </c>
      <c r="Q282" s="16">
        <v>0.112589947138636</v>
      </c>
      <c r="R282" s="16">
        <v>0.118607516334977</v>
      </c>
      <c r="S282" s="16">
        <v>0.110910251855027</v>
      </c>
      <c r="T282" s="16">
        <v>0.11596712068626</v>
      </c>
      <c r="U282" s="16">
        <v>0.110327477302695</v>
      </c>
      <c r="V282" s="16">
        <v>0.0606994430843243</v>
      </c>
    </row>
    <row r="283" ht="15.75" spans="1:11">
      <c r="A283" s="44">
        <v>551203</v>
      </c>
      <c r="B283" s="9" t="s">
        <v>1046</v>
      </c>
      <c r="C283" s="10">
        <v>0.06648</v>
      </c>
      <c r="D283" s="11">
        <v>0.10494</v>
      </c>
      <c r="E283" s="10">
        <v>0.02553</v>
      </c>
      <c r="F283" s="10">
        <v>0.0536</v>
      </c>
      <c r="G283" s="11">
        <v>0.04559</v>
      </c>
      <c r="H283" s="10">
        <v>0.0595</v>
      </c>
      <c r="I283" s="11">
        <v>0.04139</v>
      </c>
      <c r="J283" s="10">
        <v>0.03434</v>
      </c>
      <c r="K283" s="19">
        <v>0.03486</v>
      </c>
    </row>
    <row r="284" ht="15.75" spans="1:22">
      <c r="A284" s="44">
        <v>551204</v>
      </c>
      <c r="B284" s="9" t="s">
        <v>1047</v>
      </c>
      <c r="C284" s="10">
        <v>0.17985</v>
      </c>
      <c r="D284" s="11">
        <v>0.0877</v>
      </c>
      <c r="E284" s="10">
        <v>0.50142</v>
      </c>
      <c r="F284" s="10">
        <v>0.16742</v>
      </c>
      <c r="G284" s="11">
        <v>0.18288</v>
      </c>
      <c r="H284" s="10">
        <v>0.15293</v>
      </c>
      <c r="I284" s="11">
        <v>0.17208</v>
      </c>
      <c r="J284" s="10">
        <v>0.3581</v>
      </c>
      <c r="K284" s="19">
        <v>0.29967</v>
      </c>
      <c r="L284" s="15" t="s">
        <v>479</v>
      </c>
      <c r="M284" s="15" t="s">
        <v>480</v>
      </c>
      <c r="N284" s="16">
        <v>0.0218811794572488</v>
      </c>
      <c r="O284" s="16">
        <v>0.0162770563557644</v>
      </c>
      <c r="P284" s="16">
        <v>0.0370826553613407</v>
      </c>
      <c r="Q284" s="16">
        <v>0.0245888558969534</v>
      </c>
      <c r="R284" s="16">
        <v>0.0226776515269141</v>
      </c>
      <c r="S284" s="16">
        <v>0.0172402778824003</v>
      </c>
      <c r="T284" s="16">
        <v>0.0252078414791411</v>
      </c>
      <c r="U284" s="16">
        <v>0.0319010332929076</v>
      </c>
      <c r="V284" s="16">
        <v>0.00488089426946454</v>
      </c>
    </row>
    <row r="285" ht="15.75" spans="1:22">
      <c r="A285" s="44"/>
      <c r="B285" s="9"/>
      <c r="C285" s="10"/>
      <c r="D285" s="11"/>
      <c r="E285" s="10"/>
      <c r="F285" s="10"/>
      <c r="G285" s="11"/>
      <c r="H285" s="10"/>
      <c r="I285" s="11"/>
      <c r="J285" s="10"/>
      <c r="K285" s="19"/>
      <c r="L285" s="15" t="s">
        <v>481</v>
      </c>
      <c r="M285" s="15" t="s">
        <v>482</v>
      </c>
      <c r="N285" s="16">
        <v>0.0529452674071446</v>
      </c>
      <c r="O285" s="16">
        <v>0.0128921048726079</v>
      </c>
      <c r="P285" s="16">
        <v>0.161293993860609</v>
      </c>
      <c r="Q285" s="16">
        <v>0.0630701679494483</v>
      </c>
      <c r="R285" s="16">
        <v>0.0640089949935256</v>
      </c>
      <c r="S285" s="16">
        <v>0.031229022469439</v>
      </c>
      <c r="T285" s="16">
        <v>0.0581497625722892</v>
      </c>
      <c r="U285" s="16">
        <v>0.0963615615021845</v>
      </c>
      <c r="V285" s="16">
        <v>0.0555152860812939</v>
      </c>
    </row>
    <row r="286" ht="15.75" spans="1:22">
      <c r="A286" s="44"/>
      <c r="B286" s="9"/>
      <c r="C286" s="10"/>
      <c r="D286" s="11"/>
      <c r="E286" s="10"/>
      <c r="F286" s="10"/>
      <c r="G286" s="11"/>
      <c r="H286" s="10"/>
      <c r="I286" s="11"/>
      <c r="J286" s="10"/>
      <c r="K286" s="19"/>
      <c r="L286" s="15"/>
      <c r="M286" s="15"/>
      <c r="N286" s="18">
        <f>SUM(N284:N285)</f>
        <v>0.0748264468643934</v>
      </c>
      <c r="O286" s="18">
        <f t="shared" ref="O286:V286" si="21">SUM(O284:O285)</f>
        <v>0.0291691612283723</v>
      </c>
      <c r="P286" s="18">
        <f t="shared" si="21"/>
        <v>0.19837664922195</v>
      </c>
      <c r="Q286" s="18">
        <f t="shared" si="21"/>
        <v>0.0876590238464017</v>
      </c>
      <c r="R286" s="18">
        <f t="shared" si="21"/>
        <v>0.0866866465204397</v>
      </c>
      <c r="S286" s="18">
        <f t="shared" si="21"/>
        <v>0.0484693003518393</v>
      </c>
      <c r="T286" s="18">
        <f t="shared" si="21"/>
        <v>0.0833576040514303</v>
      </c>
      <c r="U286" s="18">
        <f t="shared" si="21"/>
        <v>0.128262594795092</v>
      </c>
      <c r="V286" s="18">
        <f t="shared" si="21"/>
        <v>0.0603961803507584</v>
      </c>
    </row>
    <row r="287" ht="15.75" spans="1:22">
      <c r="A287" s="44">
        <v>552101</v>
      </c>
      <c r="B287" s="9" t="s">
        <v>1048</v>
      </c>
      <c r="C287" s="10">
        <v>0.01608</v>
      </c>
      <c r="D287" s="11">
        <v>0.01471</v>
      </c>
      <c r="E287" s="10">
        <v>0.01697</v>
      </c>
      <c r="F287" s="10">
        <v>0.01297</v>
      </c>
      <c r="G287" s="11">
        <v>0.02317</v>
      </c>
      <c r="H287" s="10">
        <v>0.02308</v>
      </c>
      <c r="I287" s="11">
        <v>0.0158</v>
      </c>
      <c r="J287" s="10">
        <v>0.01235</v>
      </c>
      <c r="K287" s="19">
        <v>0.01286</v>
      </c>
      <c r="L287" s="15" t="s">
        <v>487</v>
      </c>
      <c r="M287" s="15" t="s">
        <v>488</v>
      </c>
      <c r="N287" s="16">
        <v>0.638644212438691</v>
      </c>
      <c r="O287" s="16">
        <v>0.908572793710899</v>
      </c>
      <c r="P287" s="16">
        <v>0.318151896197578</v>
      </c>
      <c r="Q287" s="16">
        <v>0.788339901660077</v>
      </c>
      <c r="R287" s="16">
        <v>0.68793262347162</v>
      </c>
      <c r="S287" s="16">
        <v>0.499436294919119</v>
      </c>
      <c r="T287" s="16">
        <v>0.500407996871222</v>
      </c>
      <c r="U287" s="16">
        <v>0.325940617049211</v>
      </c>
      <c r="V287" s="16">
        <v>0.80282485183791</v>
      </c>
    </row>
    <row r="288" ht="15.75" spans="1:11">
      <c r="A288" s="44">
        <v>552102</v>
      </c>
      <c r="B288" s="9" t="s">
        <v>1049</v>
      </c>
      <c r="C288" s="10">
        <v>0.02567</v>
      </c>
      <c r="D288" s="11">
        <v>0.03713</v>
      </c>
      <c r="E288" s="10">
        <v>0.00219</v>
      </c>
      <c r="F288" s="10">
        <v>0.01196</v>
      </c>
      <c r="G288" s="11">
        <v>0</v>
      </c>
      <c r="H288" s="10">
        <v>0.0047</v>
      </c>
      <c r="I288" s="11">
        <v>0.05008</v>
      </c>
      <c r="J288" s="10">
        <v>0.00884</v>
      </c>
      <c r="K288" s="19">
        <v>0.00362</v>
      </c>
    </row>
    <row r="289" s="27" customFormat="1" ht="15.75" spans="1:11">
      <c r="A289" s="46"/>
      <c r="B289" s="29"/>
      <c r="C289" s="32"/>
      <c r="D289" s="31"/>
      <c r="E289" s="32"/>
      <c r="F289" s="32"/>
      <c r="G289" s="31"/>
      <c r="H289" s="32"/>
      <c r="I289" s="31"/>
      <c r="J289" s="32"/>
      <c r="K289" s="34"/>
    </row>
    <row r="290" s="27" customFormat="1" ht="15.75" spans="1:22">
      <c r="A290" s="46"/>
      <c r="B290" s="29"/>
      <c r="C290" s="32"/>
      <c r="D290" s="31"/>
      <c r="E290" s="32"/>
      <c r="F290" s="32"/>
      <c r="G290" s="31"/>
      <c r="H290" s="32"/>
      <c r="I290" s="31"/>
      <c r="J290" s="32"/>
      <c r="K290" s="34"/>
      <c r="L290" s="15" t="s">
        <v>469</v>
      </c>
      <c r="M290" s="15" t="s">
        <v>470</v>
      </c>
      <c r="N290" s="16">
        <v>0.039998811314886</v>
      </c>
      <c r="O290" s="16">
        <v>0.0477853876763862</v>
      </c>
      <c r="P290" s="16">
        <v>0.0178133413958547</v>
      </c>
      <c r="Q290" s="16">
        <v>0.0292365617989523</v>
      </c>
      <c r="R290" s="16">
        <v>0.0300566325701068</v>
      </c>
      <c r="S290" s="16">
        <v>0.0378751863538809</v>
      </c>
      <c r="T290" s="16">
        <v>0.0357777775467272</v>
      </c>
      <c r="U290" s="16">
        <v>0.0269080182813924</v>
      </c>
      <c r="V290" s="16">
        <v>0.0194477481890073</v>
      </c>
    </row>
    <row r="291" s="27" customFormat="1" ht="15.75" spans="1:22">
      <c r="A291" s="46"/>
      <c r="B291" s="29"/>
      <c r="C291" s="32"/>
      <c r="D291" s="31"/>
      <c r="E291" s="32"/>
      <c r="F291" s="32"/>
      <c r="G291" s="31"/>
      <c r="H291" s="32"/>
      <c r="I291" s="31"/>
      <c r="J291" s="32"/>
      <c r="K291" s="34"/>
      <c r="L291" s="15" t="s">
        <v>473</v>
      </c>
      <c r="M291" s="15" t="s">
        <v>474</v>
      </c>
      <c r="N291" s="16">
        <v>0.045640358041787</v>
      </c>
      <c r="O291" s="16">
        <v>0.0542251245128839</v>
      </c>
      <c r="P291" s="16">
        <v>0.0404487906849518</v>
      </c>
      <c r="Q291" s="16">
        <v>0.0773175323216011</v>
      </c>
      <c r="R291" s="16">
        <v>0.0525988464830607</v>
      </c>
      <c r="S291" s="16">
        <v>0.0478890984857547</v>
      </c>
      <c r="T291" s="16">
        <v>0.0307689863400599</v>
      </c>
      <c r="U291" s="16">
        <v>0.0297177231971666</v>
      </c>
      <c r="V291" s="16">
        <v>0.0474081103787336</v>
      </c>
    </row>
    <row r="292" s="27" customFormat="1" ht="15.75" spans="1:22">
      <c r="A292" s="46"/>
      <c r="B292" s="29"/>
      <c r="C292" s="32"/>
      <c r="D292" s="31"/>
      <c r="E292" s="32"/>
      <c r="F292" s="32"/>
      <c r="G292" s="31"/>
      <c r="H292" s="32"/>
      <c r="I292" s="31"/>
      <c r="J292" s="32"/>
      <c r="K292" s="34"/>
      <c r="L292" s="15" t="s">
        <v>475</v>
      </c>
      <c r="M292" s="15" t="s">
        <v>476</v>
      </c>
      <c r="N292" s="16">
        <v>0.0568700023894944</v>
      </c>
      <c r="O292" s="16">
        <v>0.0914953530554129</v>
      </c>
      <c r="P292" s="16">
        <v>0.026272436298246</v>
      </c>
      <c r="Q292" s="16">
        <v>0.058786405544819</v>
      </c>
      <c r="R292" s="16">
        <v>0.0499344265824337</v>
      </c>
      <c r="S292" s="16">
        <v>0.0549883691187391</v>
      </c>
      <c r="T292" s="16">
        <v>0.041544165056354</v>
      </c>
      <c r="U292" s="16">
        <v>0.0290884690235945</v>
      </c>
      <c r="V292" s="16">
        <v>0.0456269857833563</v>
      </c>
    </row>
    <row r="293" s="27" customFormat="1" ht="15.75" spans="1:22">
      <c r="A293" s="46"/>
      <c r="B293" s="29"/>
      <c r="C293" s="32"/>
      <c r="D293" s="31"/>
      <c r="E293" s="32"/>
      <c r="F293" s="32"/>
      <c r="G293" s="31"/>
      <c r="H293" s="32"/>
      <c r="I293" s="31"/>
      <c r="J293" s="32"/>
      <c r="K293" s="34"/>
      <c r="L293" s="15" t="s">
        <v>477</v>
      </c>
      <c r="M293" s="15" t="s">
        <v>478</v>
      </c>
      <c r="N293" s="16">
        <v>0.0359471900749348</v>
      </c>
      <c r="O293" s="16">
        <v>0.0376716396273927</v>
      </c>
      <c r="P293" s="16">
        <v>0.0121141302147443</v>
      </c>
      <c r="Q293" s="16">
        <v>0.062124045211288</v>
      </c>
      <c r="R293" s="16">
        <v>0.0524314502098973</v>
      </c>
      <c r="S293" s="16">
        <v>0.0313245732414084</v>
      </c>
      <c r="T293" s="16">
        <v>0.0342225691004041</v>
      </c>
      <c r="U293" s="16">
        <v>0.0248019536524849</v>
      </c>
      <c r="V293" s="16">
        <v>0.047858326735723</v>
      </c>
    </row>
    <row r="294" s="27" customFormat="1" ht="15.75" spans="1:22">
      <c r="A294" s="46"/>
      <c r="B294" s="29"/>
      <c r="C294" s="32"/>
      <c r="D294" s="31"/>
      <c r="E294" s="32"/>
      <c r="F294" s="32"/>
      <c r="G294" s="31"/>
      <c r="H294" s="32"/>
      <c r="I294" s="31"/>
      <c r="J294" s="32"/>
      <c r="K294" s="34"/>
      <c r="L294" s="15" t="s">
        <v>485</v>
      </c>
      <c r="M294" s="15" t="s">
        <v>486</v>
      </c>
      <c r="N294" s="16">
        <v>0.0323479256184971</v>
      </c>
      <c r="O294" s="16">
        <v>0.0263173256960857</v>
      </c>
      <c r="P294" s="16">
        <v>0.0350081377516924</v>
      </c>
      <c r="Q294" s="16">
        <v>0.0296066422781802</v>
      </c>
      <c r="R294" s="16">
        <v>0.0437721117484338</v>
      </c>
      <c r="S294" s="16">
        <v>0.0379907108974678</v>
      </c>
      <c r="T294" s="16">
        <v>0.0306985722276145</v>
      </c>
      <c r="U294" s="16">
        <v>0.0443270349397242</v>
      </c>
      <c r="V294" s="16">
        <v>0.0235353597842142</v>
      </c>
    </row>
    <row r="295" ht="15.75" spans="1:22">
      <c r="A295" s="43">
        <v>611101</v>
      </c>
      <c r="B295" s="20" t="s">
        <v>1050</v>
      </c>
      <c r="C295" s="7">
        <v>0.18978</v>
      </c>
      <c r="D295" s="8">
        <v>0.2327</v>
      </c>
      <c r="E295" s="7">
        <v>0.0834</v>
      </c>
      <c r="F295" s="7">
        <v>0.23846</v>
      </c>
      <c r="G295" s="8">
        <v>0.20934</v>
      </c>
      <c r="H295" s="7">
        <v>0.20031</v>
      </c>
      <c r="I295" s="8">
        <v>0.12566</v>
      </c>
      <c r="J295" s="7">
        <v>0.17236</v>
      </c>
      <c r="K295" s="22">
        <v>0.12254</v>
      </c>
      <c r="L295" s="15" t="s">
        <v>489</v>
      </c>
      <c r="M295" s="15" t="s">
        <v>490</v>
      </c>
      <c r="N295" s="16">
        <v>0.219347575084082</v>
      </c>
      <c r="O295" s="16">
        <v>0.15368649584749</v>
      </c>
      <c r="P295" s="16">
        <v>0.281091389288791</v>
      </c>
      <c r="Q295" s="16">
        <v>0.273083707401718</v>
      </c>
      <c r="R295" s="16">
        <v>0.333990288904562</v>
      </c>
      <c r="S295" s="16">
        <v>0.240373294287695</v>
      </c>
      <c r="T295" s="16">
        <v>0.281223334661767</v>
      </c>
      <c r="U295" s="16">
        <v>0.266117442542992</v>
      </c>
      <c r="V295" s="16">
        <v>0.244729625942349</v>
      </c>
    </row>
    <row r="296" ht="15.75" spans="1:22">
      <c r="A296" s="43"/>
      <c r="B296" s="20"/>
      <c r="C296" s="7"/>
      <c r="D296" s="8"/>
      <c r="E296" s="7"/>
      <c r="F296" s="7"/>
      <c r="G296" s="8"/>
      <c r="H296" s="7"/>
      <c r="I296" s="8"/>
      <c r="J296" s="7"/>
      <c r="K296" s="22"/>
      <c r="L296" s="15" t="s">
        <v>491</v>
      </c>
      <c r="M296" s="15" t="s">
        <v>492</v>
      </c>
      <c r="N296" s="16">
        <v>0.0944061510503349</v>
      </c>
      <c r="O296" s="16">
        <v>0.0661546527190328</v>
      </c>
      <c r="P296" s="16">
        <v>0.18480270357395</v>
      </c>
      <c r="Q296" s="16">
        <v>0.122167941962452</v>
      </c>
      <c r="R296" s="16">
        <v>0.115644348632498</v>
      </c>
      <c r="S296" s="16">
        <v>0.1271740733871</v>
      </c>
      <c r="T296" s="16">
        <v>0.0912611534495328</v>
      </c>
      <c r="U296" s="16">
        <v>0.119694959023767</v>
      </c>
      <c r="V296" s="16">
        <v>0.102765972405646</v>
      </c>
    </row>
    <row r="297" ht="15.75" spans="1:22">
      <c r="A297" s="43"/>
      <c r="B297" s="20"/>
      <c r="C297" s="7"/>
      <c r="D297" s="8"/>
      <c r="E297" s="7"/>
      <c r="F297" s="7"/>
      <c r="G297" s="8"/>
      <c r="H297" s="7"/>
      <c r="I297" s="8"/>
      <c r="J297" s="7"/>
      <c r="K297" s="22"/>
      <c r="L297" s="15" t="s">
        <v>493</v>
      </c>
      <c r="M297" s="15" t="s">
        <v>494</v>
      </c>
      <c r="N297" s="16">
        <v>0.104261574021294</v>
      </c>
      <c r="O297" s="16">
        <v>0.0946170176256977</v>
      </c>
      <c r="P297" s="16">
        <v>0.0917053020274079</v>
      </c>
      <c r="Q297" s="16">
        <v>0.135876176265773</v>
      </c>
      <c r="R297" s="16">
        <v>0.132939859533626</v>
      </c>
      <c r="S297" s="16">
        <v>0.144422863445355</v>
      </c>
      <c r="T297" s="16">
        <v>0.128402951077182</v>
      </c>
      <c r="U297" s="16">
        <v>0.0927770746299516</v>
      </c>
      <c r="V297" s="16">
        <v>0.104944137186833</v>
      </c>
    </row>
    <row r="298" s="27" customFormat="1" ht="15.75" spans="1:22">
      <c r="A298" s="46"/>
      <c r="B298" s="29"/>
      <c r="C298" s="32"/>
      <c r="D298" s="31"/>
      <c r="E298" s="32"/>
      <c r="F298" s="32"/>
      <c r="G298" s="31"/>
      <c r="H298" s="32"/>
      <c r="I298" s="31"/>
      <c r="J298" s="32"/>
      <c r="K298" s="34"/>
      <c r="L298" s="15" t="s">
        <v>497</v>
      </c>
      <c r="M298" s="15" t="s">
        <v>498</v>
      </c>
      <c r="N298" s="16">
        <v>0.0491192157655675</v>
      </c>
      <c r="O298" s="16">
        <v>0.0313268306888979</v>
      </c>
      <c r="P298" s="16">
        <v>0.0519502181675551</v>
      </c>
      <c r="Q298" s="16">
        <v>0.048996313821648</v>
      </c>
      <c r="R298" s="16">
        <v>0.0488911349666933</v>
      </c>
      <c r="S298" s="16">
        <v>0.0774148585067866</v>
      </c>
      <c r="T298" s="16">
        <v>0.0666912378248436</v>
      </c>
      <c r="U298" s="16">
        <v>0.0632873178280435</v>
      </c>
      <c r="V298" s="16">
        <v>0.0691821797856647</v>
      </c>
    </row>
    <row r="299" s="27" customFormat="1" ht="15.75" spans="1:22">
      <c r="A299" s="46"/>
      <c r="B299" s="29"/>
      <c r="C299" s="32"/>
      <c r="D299" s="31"/>
      <c r="E299" s="32"/>
      <c r="F299" s="32"/>
      <c r="G299" s="31"/>
      <c r="H299" s="32"/>
      <c r="I299" s="31"/>
      <c r="J299" s="32"/>
      <c r="K299" s="34"/>
      <c r="L299" s="15" t="s">
        <v>499</v>
      </c>
      <c r="M299" s="15" t="s">
        <v>500</v>
      </c>
      <c r="N299" s="16">
        <v>0.0300315588510535</v>
      </c>
      <c r="O299" s="16">
        <v>0.0347779365785436</v>
      </c>
      <c r="P299" s="16">
        <v>0.0141588019984701</v>
      </c>
      <c r="Q299" s="16">
        <v>0.0767421815235735</v>
      </c>
      <c r="R299" s="16">
        <v>0.0450427251887286</v>
      </c>
      <c r="S299" s="16">
        <v>0.0222600082645009</v>
      </c>
      <c r="T299" s="16">
        <v>0.0286359900845512</v>
      </c>
      <c r="U299" s="16">
        <v>0.0269400034487091</v>
      </c>
      <c r="V299" s="16">
        <v>0.00976629190813198</v>
      </c>
    </row>
    <row r="300" s="27" customFormat="1" ht="15.75" spans="1:22">
      <c r="A300" s="46"/>
      <c r="B300" s="29"/>
      <c r="C300" s="32"/>
      <c r="D300" s="31"/>
      <c r="E300" s="32"/>
      <c r="F300" s="32"/>
      <c r="G300" s="31"/>
      <c r="H300" s="32"/>
      <c r="I300" s="31"/>
      <c r="J300" s="32"/>
      <c r="K300" s="34"/>
      <c r="L300" s="15" t="s">
        <v>501</v>
      </c>
      <c r="M300" s="15" t="s">
        <v>502</v>
      </c>
      <c r="N300" s="16">
        <v>0.0419332161576001</v>
      </c>
      <c r="O300" s="16">
        <v>0.0528475188285464</v>
      </c>
      <c r="P300" s="16">
        <v>0.0386028951998517</v>
      </c>
      <c r="Q300" s="16">
        <v>0.0386373917993575</v>
      </c>
      <c r="R300" s="16">
        <v>0.0968891332244901</v>
      </c>
      <c r="S300" s="16">
        <v>0.0815415710595389</v>
      </c>
      <c r="T300" s="16">
        <v>0.0159601564174182</v>
      </c>
      <c r="U300" s="16">
        <v>0.0175291735775326</v>
      </c>
      <c r="V300" s="16">
        <v>0.0542883172026552</v>
      </c>
    </row>
    <row r="301" s="27" customFormat="1" ht="15.75" spans="1:22">
      <c r="A301" s="46"/>
      <c r="B301" s="29"/>
      <c r="C301" s="32"/>
      <c r="D301" s="31"/>
      <c r="E301" s="32"/>
      <c r="F301" s="32"/>
      <c r="G301" s="31"/>
      <c r="H301" s="32"/>
      <c r="I301" s="31"/>
      <c r="J301" s="32"/>
      <c r="K301" s="34"/>
      <c r="L301" s="15" t="s">
        <v>503</v>
      </c>
      <c r="M301" s="15" t="s">
        <v>504</v>
      </c>
      <c r="N301" s="16">
        <v>0.0505010863118057</v>
      </c>
      <c r="O301" s="16">
        <v>0.0871127306491715</v>
      </c>
      <c r="P301" s="16">
        <v>0.00537267230934484</v>
      </c>
      <c r="Q301" s="16">
        <v>0.0731848384124156</v>
      </c>
      <c r="R301" s="16">
        <v>0.0526794279731009</v>
      </c>
      <c r="S301" s="16">
        <v>0.0620543417044333</v>
      </c>
      <c r="T301" s="16">
        <v>0.0503200827111519</v>
      </c>
      <c r="U301" s="16">
        <v>0</v>
      </c>
      <c r="V301" s="16">
        <v>0.0413272105629839</v>
      </c>
    </row>
    <row r="302" s="27" customFormat="1" ht="15.75" spans="1:22">
      <c r="A302" s="46"/>
      <c r="B302" s="29"/>
      <c r="C302" s="32"/>
      <c r="D302" s="31"/>
      <c r="E302" s="32"/>
      <c r="F302" s="32"/>
      <c r="G302" s="31"/>
      <c r="H302" s="32"/>
      <c r="I302" s="31"/>
      <c r="J302" s="32"/>
      <c r="K302" s="34"/>
      <c r="L302" s="15" t="s">
        <v>505</v>
      </c>
      <c r="M302" s="15" t="s">
        <v>506</v>
      </c>
      <c r="N302" s="16">
        <v>0.0316733341256262</v>
      </c>
      <c r="O302" s="16">
        <v>0.0477360619864144</v>
      </c>
      <c r="P302" s="16">
        <v>0.0132747087080763</v>
      </c>
      <c r="Q302" s="16">
        <v>0.0340511108893325</v>
      </c>
      <c r="R302" s="16">
        <v>0.0276541831154175</v>
      </c>
      <c r="S302" s="16">
        <v>0.0269284404719444</v>
      </c>
      <c r="T302" s="16">
        <v>0.0424657659407838</v>
      </c>
      <c r="U302" s="16">
        <v>0.0177207931974658</v>
      </c>
      <c r="V302" s="16">
        <v>0.0193596502063536</v>
      </c>
    </row>
    <row r="303" s="27" customFormat="1" ht="15.75" spans="1:22">
      <c r="A303" s="46"/>
      <c r="B303" s="29"/>
      <c r="C303" s="32"/>
      <c r="D303" s="31"/>
      <c r="E303" s="32"/>
      <c r="F303" s="32"/>
      <c r="G303" s="31"/>
      <c r="H303" s="32"/>
      <c r="I303" s="31"/>
      <c r="J303" s="32"/>
      <c r="K303" s="34"/>
      <c r="L303" s="15" t="s">
        <v>507</v>
      </c>
      <c r="M303" s="15" t="s">
        <v>508</v>
      </c>
      <c r="N303" s="16">
        <v>0.404922454753492</v>
      </c>
      <c r="O303" s="16">
        <v>0.507984004040086</v>
      </c>
      <c r="P303" s="16">
        <v>0.283059387412157</v>
      </c>
      <c r="Q303" s="16">
        <v>0.386979587725653</v>
      </c>
      <c r="R303" s="16">
        <v>0.599388386482996</v>
      </c>
      <c r="S303" s="16">
        <v>0.414750357006029</v>
      </c>
      <c r="T303" s="16">
        <v>0.393394946914281</v>
      </c>
      <c r="U303" s="16">
        <v>0.41336580662413</v>
      </c>
      <c r="V303" s="16">
        <v>0.452126009006961</v>
      </c>
    </row>
    <row r="304" s="27" customFormat="1" ht="15.75" spans="1:22">
      <c r="A304" s="46"/>
      <c r="B304" s="29"/>
      <c r="C304" s="32"/>
      <c r="D304" s="31"/>
      <c r="E304" s="32"/>
      <c r="F304" s="32"/>
      <c r="G304" s="31"/>
      <c r="H304" s="32"/>
      <c r="I304" s="31"/>
      <c r="J304" s="32"/>
      <c r="K304" s="34"/>
      <c r="L304" s="15" t="s">
        <v>509</v>
      </c>
      <c r="M304" s="15" t="s">
        <v>510</v>
      </c>
      <c r="N304" s="16">
        <v>0.103469286183377</v>
      </c>
      <c r="O304" s="16">
        <v>0.176886603558656</v>
      </c>
      <c r="P304" s="16">
        <v>0.0563366283360333</v>
      </c>
      <c r="Q304" s="16">
        <v>0.098466835719961</v>
      </c>
      <c r="R304" s="16">
        <v>0.158903787514045</v>
      </c>
      <c r="S304" s="16">
        <v>0.104682741151781</v>
      </c>
      <c r="T304" s="16">
        <v>0.0665218002025366</v>
      </c>
      <c r="U304" s="16">
        <v>0.0725392418066232</v>
      </c>
      <c r="V304" s="16">
        <v>0.0640635232143909</v>
      </c>
    </row>
    <row r="305" s="27" customFormat="1" ht="15.75" spans="1:22">
      <c r="A305" s="46"/>
      <c r="B305" s="29"/>
      <c r="C305" s="32"/>
      <c r="D305" s="31"/>
      <c r="E305" s="32"/>
      <c r="F305" s="32"/>
      <c r="G305" s="31"/>
      <c r="H305" s="32"/>
      <c r="I305" s="31"/>
      <c r="J305" s="32"/>
      <c r="K305" s="34"/>
      <c r="L305" s="15" t="s">
        <v>511</v>
      </c>
      <c r="M305" s="15" t="s">
        <v>512</v>
      </c>
      <c r="N305" s="16">
        <v>0.0860785120044923</v>
      </c>
      <c r="O305" s="16">
        <v>0.110651485653626</v>
      </c>
      <c r="P305" s="16">
        <v>0.0686473876407025</v>
      </c>
      <c r="Q305" s="16">
        <v>0.106039366612888</v>
      </c>
      <c r="R305" s="16">
        <v>0.0926659300226044</v>
      </c>
      <c r="S305" s="16">
        <v>0.0444246373789181</v>
      </c>
      <c r="T305" s="16">
        <v>0.103574497848539</v>
      </c>
      <c r="U305" s="16">
        <v>0.103783433546361</v>
      </c>
      <c r="V305" s="16">
        <v>0.0587815602650986</v>
      </c>
    </row>
    <row r="306" s="27" customFormat="1" ht="15.75" spans="1:22">
      <c r="A306" s="46"/>
      <c r="B306" s="29"/>
      <c r="C306" s="32"/>
      <c r="D306" s="31"/>
      <c r="E306" s="32"/>
      <c r="F306" s="32"/>
      <c r="G306" s="31"/>
      <c r="H306" s="32"/>
      <c r="I306" s="31"/>
      <c r="J306" s="32"/>
      <c r="K306" s="34"/>
      <c r="L306" s="15" t="s">
        <v>517</v>
      </c>
      <c r="M306" s="15" t="s">
        <v>518</v>
      </c>
      <c r="N306" s="16">
        <v>0.0577390799620635</v>
      </c>
      <c r="O306" s="16">
        <v>0.102068668812047</v>
      </c>
      <c r="P306" s="16">
        <v>0.00817840118200269</v>
      </c>
      <c r="Q306" s="16">
        <v>0.0911798765914796</v>
      </c>
      <c r="R306" s="16">
        <v>0.106721680683842</v>
      </c>
      <c r="S306" s="16">
        <v>0.0403072229775228</v>
      </c>
      <c r="T306" s="16">
        <v>0.0265331182577675</v>
      </c>
      <c r="U306" s="16">
        <v>0.0530171271891393</v>
      </c>
      <c r="V306" s="16">
        <v>0.0188444150180641</v>
      </c>
    </row>
    <row r="307" s="27" customFormat="1" ht="15.75" spans="1:22">
      <c r="A307" s="46"/>
      <c r="B307" s="29"/>
      <c r="C307" s="32"/>
      <c r="D307" s="31"/>
      <c r="E307" s="32"/>
      <c r="F307" s="32"/>
      <c r="G307" s="31"/>
      <c r="H307" s="32"/>
      <c r="I307" s="31"/>
      <c r="J307" s="32"/>
      <c r="K307" s="34"/>
      <c r="L307" s="15" t="s">
        <v>519</v>
      </c>
      <c r="M307" s="15" t="s">
        <v>520</v>
      </c>
      <c r="N307" s="16">
        <v>0.0451140464392005</v>
      </c>
      <c r="O307" s="16">
        <v>0.0259000807216421</v>
      </c>
      <c r="P307" s="16">
        <v>0.0629744475387685</v>
      </c>
      <c r="Q307" s="16">
        <v>0.0877091827819679</v>
      </c>
      <c r="R307" s="16">
        <v>0.120611941671601</v>
      </c>
      <c r="S307" s="16">
        <v>0.0426599769050193</v>
      </c>
      <c r="T307" s="16">
        <v>0.0389293596885067</v>
      </c>
      <c r="U307" s="16">
        <v>0.0376599383468049</v>
      </c>
      <c r="V307" s="16">
        <v>0.0935553001407693</v>
      </c>
    </row>
    <row r="308" s="27" customFormat="1" ht="15.75" spans="1:22">
      <c r="A308" s="46"/>
      <c r="B308" s="29"/>
      <c r="C308" s="32"/>
      <c r="D308" s="31"/>
      <c r="E308" s="32"/>
      <c r="F308" s="32"/>
      <c r="G308" s="31"/>
      <c r="H308" s="32"/>
      <c r="I308" s="31"/>
      <c r="J308" s="32"/>
      <c r="K308" s="34"/>
      <c r="L308" s="15" t="s">
        <v>529</v>
      </c>
      <c r="M308" s="15" t="s">
        <v>530</v>
      </c>
      <c r="N308" s="16">
        <v>0.048708164024024</v>
      </c>
      <c r="O308" s="16">
        <v>0.0782149605231563</v>
      </c>
      <c r="P308" s="16">
        <v>0.0332289669835006</v>
      </c>
      <c r="Q308" s="16">
        <v>0.0419886265256493</v>
      </c>
      <c r="R308" s="16">
        <v>0.0553619828374509</v>
      </c>
      <c r="S308" s="16">
        <v>0.0473366926542221</v>
      </c>
      <c r="T308" s="16">
        <v>0.0418125852013187</v>
      </c>
      <c r="U308" s="16">
        <v>0.0341306726128548</v>
      </c>
      <c r="V308" s="16">
        <v>0.052217805079321</v>
      </c>
    </row>
    <row r="309" s="27" customFormat="1" ht="15.75" spans="1:22">
      <c r="A309" s="46"/>
      <c r="B309" s="29"/>
      <c r="C309" s="32"/>
      <c r="D309" s="31"/>
      <c r="E309" s="32"/>
      <c r="F309" s="32"/>
      <c r="G309" s="31"/>
      <c r="H309" s="32"/>
      <c r="I309" s="31"/>
      <c r="J309" s="32"/>
      <c r="K309" s="34"/>
      <c r="L309" s="15" t="s">
        <v>531</v>
      </c>
      <c r="M309" s="15" t="s">
        <v>532</v>
      </c>
      <c r="N309" s="16">
        <v>0.0917813485222903</v>
      </c>
      <c r="O309" s="16">
        <v>0.125200809966402</v>
      </c>
      <c r="P309" s="16">
        <v>0.074578318769513</v>
      </c>
      <c r="Q309" s="16">
        <v>0.0866568617412819</v>
      </c>
      <c r="R309" s="16">
        <v>0.103135190877407</v>
      </c>
      <c r="S309" s="16">
        <v>0.102144623606272</v>
      </c>
      <c r="T309" s="16">
        <v>0.0877797191552857</v>
      </c>
      <c r="U309" s="16">
        <v>0.0902146956729059</v>
      </c>
      <c r="V309" s="16">
        <v>0.0653323567213309</v>
      </c>
    </row>
    <row r="310" s="27" customFormat="1" ht="15.75" spans="1:22">
      <c r="A310" s="46"/>
      <c r="B310" s="29"/>
      <c r="C310" s="32"/>
      <c r="D310" s="31"/>
      <c r="E310" s="32"/>
      <c r="F310" s="32"/>
      <c r="G310" s="31"/>
      <c r="H310" s="32"/>
      <c r="I310" s="31"/>
      <c r="J310" s="32"/>
      <c r="K310" s="34"/>
      <c r="L310" s="15" t="s">
        <v>533</v>
      </c>
      <c r="M310" s="15" t="s">
        <v>534</v>
      </c>
      <c r="N310" s="16">
        <v>0.0917813485222903</v>
      </c>
      <c r="O310" s="16">
        <v>0.125200809966402</v>
      </c>
      <c r="P310" s="16">
        <v>0.074578318769513</v>
      </c>
      <c r="Q310" s="16">
        <v>0.0866568617412819</v>
      </c>
      <c r="R310" s="16">
        <v>0.103135190877407</v>
      </c>
      <c r="S310" s="16">
        <v>0.102144623606272</v>
      </c>
      <c r="T310" s="16">
        <v>0.0877797191552857</v>
      </c>
      <c r="U310" s="16">
        <v>0.0902146956729059</v>
      </c>
      <c r="V310" s="16">
        <v>0.0653323567213309</v>
      </c>
    </row>
    <row r="311" s="27" customFormat="1" ht="15.75" spans="1:22">
      <c r="A311" s="46"/>
      <c r="B311" s="29"/>
      <c r="C311" s="32"/>
      <c r="D311" s="31"/>
      <c r="E311" s="32"/>
      <c r="F311" s="32"/>
      <c r="G311" s="31"/>
      <c r="H311" s="32"/>
      <c r="I311" s="31"/>
      <c r="J311" s="32"/>
      <c r="K311" s="34"/>
      <c r="L311" s="15" t="s">
        <v>537</v>
      </c>
      <c r="M311" s="15" t="s">
        <v>538</v>
      </c>
      <c r="N311" s="16">
        <v>0.018685752845019</v>
      </c>
      <c r="O311" s="16">
        <v>0.0167202803656845</v>
      </c>
      <c r="P311" s="16">
        <v>0.00821265319126081</v>
      </c>
      <c r="Q311" s="16">
        <v>0.0298826247140161</v>
      </c>
      <c r="R311" s="16">
        <v>0.0285732206015923</v>
      </c>
      <c r="S311" s="16">
        <v>0.0196872858066303</v>
      </c>
      <c r="T311" s="16">
        <v>0.0212891865399523</v>
      </c>
      <c r="U311" s="16">
        <v>0.0201024949611464</v>
      </c>
      <c r="V311" s="16">
        <v>0.0329064134527832</v>
      </c>
    </row>
    <row r="312" s="27" customFormat="1" ht="15.75" spans="1:22">
      <c r="A312" s="46"/>
      <c r="B312" s="29"/>
      <c r="C312" s="32"/>
      <c r="D312" s="31"/>
      <c r="E312" s="32"/>
      <c r="F312" s="32"/>
      <c r="G312" s="31"/>
      <c r="H312" s="32"/>
      <c r="I312" s="31"/>
      <c r="J312" s="32"/>
      <c r="K312" s="34"/>
      <c r="L312" s="15" t="s">
        <v>539</v>
      </c>
      <c r="M312" s="15" t="s">
        <v>540</v>
      </c>
      <c r="N312" s="16">
        <v>0.122302392468483</v>
      </c>
      <c r="O312" s="16">
        <v>0.0767041367936767</v>
      </c>
      <c r="P312" s="16">
        <v>0.115450336733984</v>
      </c>
      <c r="Q312" s="16">
        <v>0.134392510717153</v>
      </c>
      <c r="R312" s="16">
        <v>0.203250700852576</v>
      </c>
      <c r="S312" s="16">
        <v>0.150726730906495</v>
      </c>
      <c r="T312" s="16">
        <v>0.110535158613572</v>
      </c>
      <c r="U312" s="16">
        <v>0.235438756915781</v>
      </c>
      <c r="V312" s="16">
        <v>0.222968491893776</v>
      </c>
    </row>
    <row r="313" s="27" customFormat="1" ht="15.75" spans="1:22">
      <c r="A313" s="46"/>
      <c r="B313" s="29"/>
      <c r="C313" s="32"/>
      <c r="D313" s="31"/>
      <c r="E313" s="32"/>
      <c r="F313" s="32"/>
      <c r="G313" s="31"/>
      <c r="H313" s="32"/>
      <c r="I313" s="31"/>
      <c r="J313" s="32"/>
      <c r="K313" s="34"/>
      <c r="L313" s="15" t="s">
        <v>541</v>
      </c>
      <c r="M313" s="15" t="s">
        <v>542</v>
      </c>
      <c r="N313" s="16">
        <v>0.231310888914265</v>
      </c>
      <c r="O313" s="16">
        <v>0.223574649193993</v>
      </c>
      <c r="P313" s="16">
        <v>0.174702356520589</v>
      </c>
      <c r="Q313" s="16">
        <v>0.159198140646207</v>
      </c>
      <c r="R313" s="16">
        <v>0.151736232194543</v>
      </c>
      <c r="S313" s="16">
        <v>0.214418840974938</v>
      </c>
      <c r="T313" s="16">
        <v>0.196622724391203</v>
      </c>
      <c r="U313" s="16">
        <v>0.188611151362729</v>
      </c>
      <c r="V313" s="16">
        <v>0.138321050315908</v>
      </c>
    </row>
    <row r="314" s="27" customFormat="1" ht="15.75" spans="1:22">
      <c r="A314" s="46"/>
      <c r="B314" s="29"/>
      <c r="C314" s="32"/>
      <c r="D314" s="31"/>
      <c r="E314" s="32"/>
      <c r="F314" s="32"/>
      <c r="G314" s="31"/>
      <c r="H314" s="32"/>
      <c r="I314" s="31"/>
      <c r="J314" s="32"/>
      <c r="K314" s="34"/>
      <c r="L314" s="15" t="s">
        <v>543</v>
      </c>
      <c r="M314" s="15" t="s">
        <v>544</v>
      </c>
      <c r="N314" s="16">
        <v>0.0535033296253511</v>
      </c>
      <c r="O314" s="16">
        <v>0.149402616430323</v>
      </c>
      <c r="P314" s="16">
        <v>0</v>
      </c>
      <c r="Q314" s="16">
        <v>0</v>
      </c>
      <c r="R314" s="16">
        <v>0</v>
      </c>
      <c r="S314" s="16">
        <v>0.00583387454191024</v>
      </c>
      <c r="T314" s="16">
        <v>0</v>
      </c>
      <c r="U314" s="16">
        <v>0</v>
      </c>
      <c r="V314" s="16">
        <v>0</v>
      </c>
    </row>
    <row r="315" s="27" customFormat="1" ht="15.75" spans="1:22">
      <c r="A315" s="46"/>
      <c r="B315" s="29"/>
      <c r="C315" s="32"/>
      <c r="D315" s="31"/>
      <c r="E315" s="32"/>
      <c r="F315" s="32"/>
      <c r="G315" s="31"/>
      <c r="H315" s="32"/>
      <c r="I315" s="31"/>
      <c r="J315" s="32"/>
      <c r="K315" s="34"/>
      <c r="L315" s="15" t="s">
        <v>545</v>
      </c>
      <c r="M315" s="15" t="s">
        <v>546</v>
      </c>
      <c r="N315" s="16">
        <v>0.0368505156660426</v>
      </c>
      <c r="O315" s="16">
        <v>0.0364361766474457</v>
      </c>
      <c r="P315" s="16">
        <v>0.0337432356548064</v>
      </c>
      <c r="Q315" s="16">
        <v>0.0343342759271039</v>
      </c>
      <c r="R315" s="16">
        <v>0.0367956612666467</v>
      </c>
      <c r="S315" s="16">
        <v>0.0441227849632337</v>
      </c>
      <c r="T315" s="16">
        <v>0.0204527655484648</v>
      </c>
      <c r="U315" s="16">
        <v>0.0178223524548447</v>
      </c>
      <c r="V315" s="16">
        <v>0.0524705620848259</v>
      </c>
    </row>
    <row r="316" s="27" customFormat="1" ht="15.75" spans="1:22">
      <c r="A316" s="46"/>
      <c r="B316" s="29"/>
      <c r="C316" s="32"/>
      <c r="D316" s="31"/>
      <c r="E316" s="32"/>
      <c r="F316" s="32"/>
      <c r="G316" s="31"/>
      <c r="H316" s="32"/>
      <c r="I316" s="31"/>
      <c r="J316" s="32"/>
      <c r="K316" s="34"/>
      <c r="L316" s="15" t="s">
        <v>549</v>
      </c>
      <c r="M316" s="15" t="s">
        <v>550</v>
      </c>
      <c r="N316" s="16">
        <v>0.0549163842124552</v>
      </c>
      <c r="O316" s="16">
        <v>0.0898420801802213</v>
      </c>
      <c r="P316" s="16">
        <v>0.0189148631156144</v>
      </c>
      <c r="Q316" s="16">
        <v>0.0383716787054817</v>
      </c>
      <c r="R316" s="16">
        <v>0.0800021754461116</v>
      </c>
      <c r="S316" s="16">
        <v>0.0167089277091653</v>
      </c>
      <c r="T316" s="16">
        <v>0.0267399597039745</v>
      </c>
      <c r="U316" s="16">
        <v>0.00935803760390211</v>
      </c>
      <c r="V316" s="16">
        <v>0.0394087370946353</v>
      </c>
    </row>
    <row r="317" ht="15.75" spans="1:22">
      <c r="A317" s="44">
        <v>611102</v>
      </c>
      <c r="B317" s="9" t="s">
        <v>1051</v>
      </c>
      <c r="C317" s="10">
        <v>0.11085</v>
      </c>
      <c r="D317" s="11">
        <v>0.10729</v>
      </c>
      <c r="E317" s="10">
        <v>0.12665</v>
      </c>
      <c r="F317" s="10">
        <v>0.06773</v>
      </c>
      <c r="G317" s="11">
        <v>0.1652</v>
      </c>
      <c r="H317" s="10">
        <v>0.15843</v>
      </c>
      <c r="I317" s="11">
        <v>0.07438</v>
      </c>
      <c r="J317" s="10">
        <v>0.08652</v>
      </c>
      <c r="K317" s="19">
        <v>0.20867</v>
      </c>
      <c r="L317" s="15" t="s">
        <v>521</v>
      </c>
      <c r="M317" s="15" t="s">
        <v>522</v>
      </c>
      <c r="N317" s="16">
        <v>0.178529267793879</v>
      </c>
      <c r="O317" s="16">
        <v>0.182785335337054</v>
      </c>
      <c r="P317" s="16">
        <v>0.170024460838448</v>
      </c>
      <c r="Q317" s="16">
        <v>0.26031903487481</v>
      </c>
      <c r="R317" s="16">
        <v>0.293863842127499</v>
      </c>
      <c r="S317" s="16">
        <v>0.148517535387235</v>
      </c>
      <c r="T317" s="16">
        <v>0.1550703814049</v>
      </c>
      <c r="U317" s="16">
        <v>0.215518829967048</v>
      </c>
      <c r="V317" s="16">
        <v>0.29102549723809</v>
      </c>
    </row>
    <row r="318" ht="15.75" spans="1:11">
      <c r="A318" s="44">
        <v>611103</v>
      </c>
      <c r="B318" s="9" t="s">
        <v>1052</v>
      </c>
      <c r="C318" s="10">
        <v>0.03747</v>
      </c>
      <c r="D318" s="11">
        <v>0.04495</v>
      </c>
      <c r="E318" s="10">
        <v>0.02603</v>
      </c>
      <c r="F318" s="10">
        <v>0.03062</v>
      </c>
      <c r="G318" s="11">
        <v>0.02826</v>
      </c>
      <c r="H318" s="10">
        <v>0.02469</v>
      </c>
      <c r="I318" s="11">
        <v>0.03615</v>
      </c>
      <c r="J318" s="10">
        <v>0.039</v>
      </c>
      <c r="K318" s="19">
        <v>0.04814</v>
      </c>
    </row>
    <row r="319" ht="15.75" spans="1:22">
      <c r="A319" s="44">
        <v>611104</v>
      </c>
      <c r="B319" s="9" t="s">
        <v>1053</v>
      </c>
      <c r="C319" s="12">
        <v>0.28968</v>
      </c>
      <c r="D319" s="11">
        <v>0.28201</v>
      </c>
      <c r="E319" s="10">
        <v>0.19831</v>
      </c>
      <c r="F319" s="10">
        <v>0.22719</v>
      </c>
      <c r="G319" s="11">
        <v>0.22584</v>
      </c>
      <c r="H319" s="10">
        <v>0.36223</v>
      </c>
      <c r="I319" s="11">
        <v>0.30057</v>
      </c>
      <c r="J319" s="10">
        <v>0.34459</v>
      </c>
      <c r="K319" s="19">
        <v>0.32213</v>
      </c>
      <c r="L319" s="15" t="s">
        <v>523</v>
      </c>
      <c r="M319" s="15" t="s">
        <v>524</v>
      </c>
      <c r="N319" s="16">
        <v>0.121229513745949</v>
      </c>
      <c r="O319" s="16">
        <v>0.0879837699922481</v>
      </c>
      <c r="P319" s="16">
        <v>0.123107649807165</v>
      </c>
      <c r="Q319" s="16">
        <v>0.127102561995733</v>
      </c>
      <c r="R319" s="16">
        <v>0.156770026047077</v>
      </c>
      <c r="S319" s="16">
        <v>0.131192822122019</v>
      </c>
      <c r="T319" s="16">
        <v>0.16719695835316</v>
      </c>
      <c r="U319" s="16">
        <v>0.184395496979816</v>
      </c>
      <c r="V319" s="16">
        <v>0.102438204381782</v>
      </c>
    </row>
    <row r="320" ht="15.75" spans="1:22">
      <c r="A320" s="44"/>
      <c r="B320" s="9"/>
      <c r="C320" s="10"/>
      <c r="D320" s="11"/>
      <c r="E320" s="10"/>
      <c r="F320" s="10"/>
      <c r="G320" s="11"/>
      <c r="H320" s="10"/>
      <c r="I320" s="11"/>
      <c r="J320" s="10"/>
      <c r="K320" s="19"/>
      <c r="L320" s="15" t="s">
        <v>525</v>
      </c>
      <c r="M320" s="15" t="s">
        <v>526</v>
      </c>
      <c r="N320" s="16">
        <v>0.0201088175745365</v>
      </c>
      <c r="O320" s="16">
        <v>0.0310399419226175</v>
      </c>
      <c r="P320" s="16">
        <v>0.00920106831556651</v>
      </c>
      <c r="Q320" s="16">
        <v>0.00231727970635123</v>
      </c>
      <c r="R320" s="16">
        <v>0.0206115314194536</v>
      </c>
      <c r="S320" s="16">
        <v>0.0105136361114759</v>
      </c>
      <c r="T320" s="16">
        <v>0.0253467366633181</v>
      </c>
      <c r="U320" s="16">
        <v>0.0298465300603176</v>
      </c>
      <c r="V320" s="16">
        <v>0.0110171189257927</v>
      </c>
    </row>
    <row r="321" ht="15.75" spans="1:22">
      <c r="A321" s="44"/>
      <c r="B321" s="9"/>
      <c r="C321" s="10"/>
      <c r="D321" s="11"/>
      <c r="E321" s="10"/>
      <c r="F321" s="10"/>
      <c r="G321" s="11"/>
      <c r="H321" s="10"/>
      <c r="I321" s="11"/>
      <c r="J321" s="10"/>
      <c r="K321" s="19"/>
      <c r="L321" s="15" t="s">
        <v>527</v>
      </c>
      <c r="M321" s="15" t="s">
        <v>528</v>
      </c>
      <c r="N321" s="16">
        <v>0.0232972368063943</v>
      </c>
      <c r="O321" s="16">
        <v>0.0151017061079243</v>
      </c>
      <c r="P321" s="16">
        <v>0.032067513970519</v>
      </c>
      <c r="Q321" s="16">
        <v>0.0406260717468075</v>
      </c>
      <c r="R321" s="16">
        <v>0.0264035295314354</v>
      </c>
      <c r="S321" s="16">
        <v>0.0578070748182059</v>
      </c>
      <c r="T321" s="16">
        <v>0.0232564436773032</v>
      </c>
      <c r="U321" s="16">
        <v>0.0140225345327573</v>
      </c>
      <c r="V321" s="16">
        <v>0.00448825116442538</v>
      </c>
    </row>
    <row r="322" ht="15.75" spans="1:11">
      <c r="A322" s="44">
        <v>611105</v>
      </c>
      <c r="B322" s="9" t="s">
        <v>1054</v>
      </c>
      <c r="C322" s="10">
        <v>0.3175</v>
      </c>
      <c r="D322" s="11">
        <v>0.25601</v>
      </c>
      <c r="E322" s="10">
        <v>0.34394</v>
      </c>
      <c r="F322" s="10">
        <v>0.31627</v>
      </c>
      <c r="G322" s="11">
        <v>0.34004</v>
      </c>
      <c r="H322" s="10">
        <v>0.38282</v>
      </c>
      <c r="I322" s="11">
        <v>0.33408</v>
      </c>
      <c r="J322" s="10">
        <v>0.42213</v>
      </c>
      <c r="K322" s="19">
        <v>0.31292</v>
      </c>
    </row>
    <row r="323" ht="15.75" spans="1:11">
      <c r="A323" s="44">
        <v>611106</v>
      </c>
      <c r="B323" s="9" t="s">
        <v>1055</v>
      </c>
      <c r="C323" s="10">
        <v>0.27507</v>
      </c>
      <c r="D323" s="11">
        <v>0.31585</v>
      </c>
      <c r="E323" s="10">
        <v>0.12915</v>
      </c>
      <c r="F323" s="10">
        <v>0.36792</v>
      </c>
      <c r="G323" s="11">
        <v>0.41803</v>
      </c>
      <c r="H323" s="10">
        <v>0.26921</v>
      </c>
      <c r="I323" s="11">
        <v>0.23169</v>
      </c>
      <c r="J323" s="10">
        <v>0.15195</v>
      </c>
      <c r="K323" s="19">
        <v>0.20188</v>
      </c>
    </row>
    <row r="324" ht="15.75" spans="1:11">
      <c r="A324" s="44">
        <v>611107</v>
      </c>
      <c r="B324" s="9" t="s">
        <v>1056</v>
      </c>
      <c r="C324" s="10">
        <v>0.0614</v>
      </c>
      <c r="D324" s="11">
        <v>0.05172</v>
      </c>
      <c r="E324" s="10">
        <v>0.06023</v>
      </c>
      <c r="F324" s="10">
        <v>0.07078</v>
      </c>
      <c r="G324" s="11">
        <v>0.04123</v>
      </c>
      <c r="H324" s="10">
        <v>0.02886</v>
      </c>
      <c r="I324" s="11">
        <v>0.0909</v>
      </c>
      <c r="J324" s="10">
        <v>0.10518</v>
      </c>
      <c r="K324" s="19">
        <v>0.01687</v>
      </c>
    </row>
    <row r="325" ht="15.75" spans="1:22">
      <c r="A325" s="44">
        <v>611108</v>
      </c>
      <c r="B325" s="9" t="s">
        <v>1057</v>
      </c>
      <c r="C325" s="10">
        <v>0.0517</v>
      </c>
      <c r="D325" s="11">
        <v>0.05428</v>
      </c>
      <c r="E325" s="10">
        <v>0.02434</v>
      </c>
      <c r="F325" s="10">
        <v>0.09488</v>
      </c>
      <c r="G325" s="11">
        <v>0.03108</v>
      </c>
      <c r="H325" s="10">
        <v>0.07489</v>
      </c>
      <c r="I325" s="11">
        <v>0.04399</v>
      </c>
      <c r="J325" s="10">
        <v>0.02597</v>
      </c>
      <c r="K325" s="19">
        <v>0.05223</v>
      </c>
      <c r="L325" s="15" t="s">
        <v>513</v>
      </c>
      <c r="M325" s="15" t="s">
        <v>514</v>
      </c>
      <c r="N325" s="16">
        <v>0.0553725606725986</v>
      </c>
      <c r="O325" s="16">
        <v>0.0443111554427803</v>
      </c>
      <c r="P325" s="16">
        <v>0.042072354614769</v>
      </c>
      <c r="Q325" s="16">
        <v>0.0547245227954602</v>
      </c>
      <c r="R325" s="16">
        <v>0.07789316981076</v>
      </c>
      <c r="S325" s="16">
        <v>0.0866078939703364</v>
      </c>
      <c r="T325" s="16">
        <v>0.0749519799643909</v>
      </c>
      <c r="U325" s="16">
        <v>0.0446115019075285</v>
      </c>
      <c r="V325" s="16">
        <v>0.0818696234447046</v>
      </c>
    </row>
    <row r="326" ht="15.75" spans="1:22">
      <c r="A326" s="44">
        <v>611109</v>
      </c>
      <c r="B326" s="9" t="s">
        <v>1058</v>
      </c>
      <c r="C326" s="10">
        <v>0.20233</v>
      </c>
      <c r="D326" s="11">
        <v>0.18792</v>
      </c>
      <c r="E326" s="10">
        <v>0.20513</v>
      </c>
      <c r="F326" s="10">
        <v>0.16155</v>
      </c>
      <c r="G326" s="11">
        <v>0.18069</v>
      </c>
      <c r="H326" s="10">
        <v>0.25911</v>
      </c>
      <c r="I326" s="11">
        <v>0.25527</v>
      </c>
      <c r="J326" s="10">
        <v>0.15464</v>
      </c>
      <c r="K326" s="19">
        <v>0.15986</v>
      </c>
      <c r="L326" s="15" t="s">
        <v>495</v>
      </c>
      <c r="M326" s="15" t="s">
        <v>496</v>
      </c>
      <c r="N326" s="16">
        <v>0.0597385008323948</v>
      </c>
      <c r="O326" s="16">
        <v>0.0427276480019894</v>
      </c>
      <c r="P326" s="16">
        <v>0.0704806657612555</v>
      </c>
      <c r="Q326" s="16">
        <v>0.0801734478892319</v>
      </c>
      <c r="R326" s="16">
        <v>0.0624254615925122</v>
      </c>
      <c r="S326" s="16">
        <v>0.0664913727488592</v>
      </c>
      <c r="T326" s="16">
        <v>0.0969984711746879</v>
      </c>
      <c r="U326" s="16">
        <v>0.0590845791145605</v>
      </c>
      <c r="V326" s="16">
        <v>0.0431063765012314</v>
      </c>
    </row>
    <row r="327" ht="15.75" spans="1:22">
      <c r="A327" s="44">
        <v>611110</v>
      </c>
      <c r="B327" s="9" t="s">
        <v>1059</v>
      </c>
      <c r="C327" s="10">
        <v>0.69252</v>
      </c>
      <c r="D327" s="11">
        <v>0.51976</v>
      </c>
      <c r="E327" s="10">
        <v>0.60099</v>
      </c>
      <c r="F327" s="10">
        <v>0.80729</v>
      </c>
      <c r="G327" s="11">
        <v>0.78146</v>
      </c>
      <c r="H327" s="10">
        <v>0.81868</v>
      </c>
      <c r="I327" s="11">
        <v>0.85701</v>
      </c>
      <c r="J327" s="10">
        <v>0.66387</v>
      </c>
      <c r="K327" s="19">
        <v>1.02193</v>
      </c>
      <c r="L327" s="15" t="s">
        <v>515</v>
      </c>
      <c r="M327" s="15" t="s">
        <v>516</v>
      </c>
      <c r="N327" s="16">
        <v>1.22924063097704</v>
      </c>
      <c r="O327" s="16">
        <v>1.1422850856393</v>
      </c>
      <c r="P327" s="16">
        <v>1.5460743192895</v>
      </c>
      <c r="Q327" s="16">
        <v>1.34691050171705</v>
      </c>
      <c r="R327" s="16">
        <v>1.78916524987646</v>
      </c>
      <c r="S327" s="16">
        <v>1.1644786013231</v>
      </c>
      <c r="T327" s="16">
        <v>1.48953189734269</v>
      </c>
      <c r="U327" s="16">
        <v>1.26372843636577</v>
      </c>
      <c r="V327" s="16">
        <v>1.5387511342356</v>
      </c>
    </row>
    <row r="328" ht="15.75" spans="1:11">
      <c r="A328" s="44">
        <v>612101</v>
      </c>
      <c r="B328" s="9" t="s">
        <v>1060</v>
      </c>
      <c r="C328" s="10">
        <v>0.05861</v>
      </c>
      <c r="D328" s="11">
        <v>0.08151</v>
      </c>
      <c r="E328" s="10">
        <v>0.06836</v>
      </c>
      <c r="F328" s="10">
        <v>0.06283</v>
      </c>
      <c r="G328" s="11">
        <v>0.0239</v>
      </c>
      <c r="H328" s="10">
        <v>0.03359</v>
      </c>
      <c r="I328" s="11">
        <v>0.06236</v>
      </c>
      <c r="J328" s="10">
        <v>0.01605</v>
      </c>
      <c r="K328" s="19">
        <v>0.03516</v>
      </c>
    </row>
    <row r="329" ht="15.75" spans="1:11">
      <c r="A329" s="44">
        <v>612102</v>
      </c>
      <c r="B329" s="9" t="s">
        <v>1061</v>
      </c>
      <c r="C329" s="10">
        <v>0.0466</v>
      </c>
      <c r="D329" s="11">
        <v>0.07637</v>
      </c>
      <c r="E329" s="10">
        <v>0.04327</v>
      </c>
      <c r="F329" s="10">
        <v>0.04836</v>
      </c>
      <c r="G329" s="11">
        <v>0.02877</v>
      </c>
      <c r="H329" s="10">
        <v>0.01443</v>
      </c>
      <c r="I329" s="11">
        <v>0.0225</v>
      </c>
      <c r="J329" s="10">
        <v>0.02755</v>
      </c>
      <c r="K329" s="19">
        <v>0.04503</v>
      </c>
    </row>
    <row r="330" s="27" customFormat="1" ht="15.75" spans="1:22">
      <c r="A330" s="45"/>
      <c r="B330" s="28"/>
      <c r="C330" s="35"/>
      <c r="D330" s="36"/>
      <c r="E330" s="35"/>
      <c r="F330" s="35"/>
      <c r="G330" s="36"/>
      <c r="H330" s="35"/>
      <c r="I330" s="36"/>
      <c r="J330" s="35"/>
      <c r="K330" s="37"/>
      <c r="L330" s="15" t="s">
        <v>535</v>
      </c>
      <c r="M330" s="15" t="s">
        <v>536</v>
      </c>
      <c r="N330" s="16">
        <v>0.0288907424561045</v>
      </c>
      <c r="O330" s="16">
        <v>0.0488283494718502</v>
      </c>
      <c r="P330" s="16">
        <v>0.00883545258245699</v>
      </c>
      <c r="Q330" s="16">
        <v>0.0313584790879891</v>
      </c>
      <c r="R330" s="16">
        <v>0.0347195424704198</v>
      </c>
      <c r="S330" s="16">
        <v>0.0307411503598439</v>
      </c>
      <c r="T330" s="16">
        <v>0.0173392845669444</v>
      </c>
      <c r="U330" s="16">
        <v>0.0201593894285462</v>
      </c>
      <c r="V330" s="16">
        <v>0.0474640360478638</v>
      </c>
    </row>
    <row r="331" ht="15.75" spans="1:22">
      <c r="A331" s="44">
        <v>613101</v>
      </c>
      <c r="B331" s="9" t="s">
        <v>1062</v>
      </c>
      <c r="C331" s="10">
        <v>0.1569</v>
      </c>
      <c r="D331" s="11">
        <v>0.20991</v>
      </c>
      <c r="E331" s="10">
        <v>0.1037</v>
      </c>
      <c r="F331" s="10">
        <v>0.1274</v>
      </c>
      <c r="G331" s="11">
        <v>0.12524</v>
      </c>
      <c r="H331" s="10">
        <v>0.13009</v>
      </c>
      <c r="I331" s="11">
        <v>0.10594</v>
      </c>
      <c r="J331" s="10">
        <v>0.15664</v>
      </c>
      <c r="K331" s="19">
        <v>0.15069</v>
      </c>
      <c r="L331" s="15" t="s">
        <v>547</v>
      </c>
      <c r="M331" s="15" t="s">
        <v>548</v>
      </c>
      <c r="N331" s="16">
        <v>0.231009035303398</v>
      </c>
      <c r="O331" s="16">
        <v>0.307548925377837</v>
      </c>
      <c r="P331" s="16">
        <v>0.0819880462860493</v>
      </c>
      <c r="Q331" s="16">
        <v>0.184190970293915</v>
      </c>
      <c r="R331" s="16">
        <v>0.176634961275353</v>
      </c>
      <c r="S331" s="16">
        <v>0.213620014384712</v>
      </c>
      <c r="T331" s="16">
        <v>0.145149954660339</v>
      </c>
      <c r="U331" s="16">
        <v>0.121492176495371</v>
      </c>
      <c r="V331" s="16">
        <v>0.110884408987276</v>
      </c>
    </row>
    <row r="332" ht="15.75" spans="1:22">
      <c r="A332" s="44">
        <v>621101</v>
      </c>
      <c r="B332" s="9" t="s">
        <v>1063</v>
      </c>
      <c r="C332" s="10">
        <v>0.52042</v>
      </c>
      <c r="D332" s="11">
        <v>0.46793</v>
      </c>
      <c r="E332" s="10">
        <v>0.48317</v>
      </c>
      <c r="F332" s="10">
        <v>0.5456</v>
      </c>
      <c r="G332" s="11">
        <v>0.52672</v>
      </c>
      <c r="H332" s="10">
        <v>0.51133</v>
      </c>
      <c r="I332" s="11">
        <v>0.48348</v>
      </c>
      <c r="J332" s="10">
        <v>0.82049</v>
      </c>
      <c r="K332" s="19">
        <v>0.47625</v>
      </c>
      <c r="L332" s="15" t="s">
        <v>567</v>
      </c>
      <c r="M332" s="15" t="s">
        <v>568</v>
      </c>
      <c r="N332" s="16">
        <v>0.0435228994996117</v>
      </c>
      <c r="O332" s="16">
        <v>0.0162306000982413</v>
      </c>
      <c r="P332" s="16">
        <v>0.0446347243494681</v>
      </c>
      <c r="Q332" s="16">
        <v>0.0360397385856713</v>
      </c>
      <c r="R332" s="16">
        <v>0.0773485498678868</v>
      </c>
      <c r="S332" s="16">
        <v>0.0769383038423644</v>
      </c>
      <c r="T332" s="16">
        <v>0.0419989984676882</v>
      </c>
      <c r="U332" s="16">
        <v>0.0150135267319386</v>
      </c>
      <c r="V332" s="16">
        <v>0.0219296993116651</v>
      </c>
    </row>
    <row r="333" ht="15.75" spans="1:22">
      <c r="A333" s="44">
        <v>621102</v>
      </c>
      <c r="B333" s="9" t="s">
        <v>1064</v>
      </c>
      <c r="C333" s="10">
        <v>0.06713</v>
      </c>
      <c r="D333" s="11">
        <v>0.06896</v>
      </c>
      <c r="E333" s="10">
        <v>0.0364</v>
      </c>
      <c r="F333" s="10">
        <v>0.08014</v>
      </c>
      <c r="G333" s="11">
        <v>0.0641</v>
      </c>
      <c r="H333" s="10">
        <v>0.03718</v>
      </c>
      <c r="I333" s="11">
        <v>0.05675</v>
      </c>
      <c r="J333" s="10">
        <v>0.12296</v>
      </c>
      <c r="K333" s="19">
        <v>0.06763</v>
      </c>
      <c r="L333" s="15" t="s">
        <v>551</v>
      </c>
      <c r="M333" s="15" t="s">
        <v>552</v>
      </c>
      <c r="N333" s="16">
        <v>0.14250263940952</v>
      </c>
      <c r="O333" s="16">
        <v>0.113190163892606</v>
      </c>
      <c r="P333" s="16">
        <v>0.111977795877008</v>
      </c>
      <c r="Q333" s="16">
        <v>0.158275667744212</v>
      </c>
      <c r="R333" s="16">
        <v>0.156040835500515</v>
      </c>
      <c r="S333" s="16">
        <v>0.114852633706006</v>
      </c>
      <c r="T333" s="16">
        <v>0.114907222823984</v>
      </c>
      <c r="U333" s="16">
        <v>0.104294085857067</v>
      </c>
      <c r="V333" s="16">
        <v>0.111345169239138</v>
      </c>
    </row>
    <row r="334" ht="15.75" spans="1:22">
      <c r="A334" s="44">
        <v>622101</v>
      </c>
      <c r="B334" s="9" t="s">
        <v>1065</v>
      </c>
      <c r="C334" s="10">
        <v>0.11788</v>
      </c>
      <c r="D334" s="11">
        <v>0.19323</v>
      </c>
      <c r="E334" s="10">
        <v>0.06897</v>
      </c>
      <c r="F334" s="10">
        <v>0.09879</v>
      </c>
      <c r="G334" s="11">
        <v>0.09626</v>
      </c>
      <c r="H334" s="10">
        <v>0.07711</v>
      </c>
      <c r="I334" s="11">
        <v>0.05372</v>
      </c>
      <c r="J334" s="10">
        <v>0.08226</v>
      </c>
      <c r="K334" s="19">
        <v>0.0482</v>
      </c>
      <c r="L334" s="15" t="s">
        <v>569</v>
      </c>
      <c r="M334" s="15" t="s">
        <v>570</v>
      </c>
      <c r="N334" s="16">
        <v>0.0815890923507831</v>
      </c>
      <c r="O334" s="16">
        <v>0.0750833410868645</v>
      </c>
      <c r="P334" s="16">
        <v>0.0761771703811341</v>
      </c>
      <c r="Q334" s="16">
        <v>0.0647612556601115</v>
      </c>
      <c r="R334" s="16">
        <v>0.0920977264269552</v>
      </c>
      <c r="S334" s="16">
        <v>0.0604455300117321</v>
      </c>
      <c r="T334" s="16">
        <v>0.0632224995441917</v>
      </c>
      <c r="U334" s="16">
        <v>0.05192119413918</v>
      </c>
      <c r="V334" s="16">
        <v>0.0811018599747021</v>
      </c>
    </row>
    <row r="335" ht="15.75" spans="1:22">
      <c r="A335" s="45"/>
      <c r="B335" s="28"/>
      <c r="C335" s="10"/>
      <c r="D335" s="11"/>
      <c r="E335" s="10"/>
      <c r="F335" s="10"/>
      <c r="G335" s="11"/>
      <c r="H335" s="10"/>
      <c r="I335" s="11"/>
      <c r="J335" s="10"/>
      <c r="K335" s="19"/>
      <c r="L335" s="15" t="s">
        <v>553</v>
      </c>
      <c r="M335" s="15" t="s">
        <v>554</v>
      </c>
      <c r="N335" s="16">
        <v>0.154340588507062</v>
      </c>
      <c r="O335" s="16">
        <v>0.104834903895321</v>
      </c>
      <c r="P335" s="16">
        <v>0.0913650046852073</v>
      </c>
      <c r="Q335" s="16">
        <v>0.141149227876038</v>
      </c>
      <c r="R335" s="16">
        <v>0.187370276866178</v>
      </c>
      <c r="S335" s="16">
        <v>0.134545066786949</v>
      </c>
      <c r="T335" s="16">
        <v>0.148728695146459</v>
      </c>
      <c r="U335" s="16">
        <v>0.135637004347498</v>
      </c>
      <c r="V335" s="16">
        <v>0.103718338661861</v>
      </c>
    </row>
    <row r="336" ht="15.75" spans="1:22">
      <c r="A336" s="45"/>
      <c r="B336" s="28"/>
      <c r="C336" s="10"/>
      <c r="D336" s="11"/>
      <c r="E336" s="10"/>
      <c r="F336" s="10"/>
      <c r="G336" s="11"/>
      <c r="H336" s="10"/>
      <c r="I336" s="11"/>
      <c r="J336" s="10"/>
      <c r="K336" s="19"/>
      <c r="L336" s="15" t="s">
        <v>555</v>
      </c>
      <c r="M336" s="15" t="s">
        <v>556</v>
      </c>
      <c r="N336" s="16">
        <v>0.0860693593638997</v>
      </c>
      <c r="O336" s="16">
        <v>0.0903315298719245</v>
      </c>
      <c r="P336" s="16">
        <v>0.0522937033081406</v>
      </c>
      <c r="Q336" s="16">
        <v>0.0894908854223207</v>
      </c>
      <c r="R336" s="16">
        <v>0.123724720232125</v>
      </c>
      <c r="S336" s="16">
        <v>0.0535871255483897</v>
      </c>
      <c r="T336" s="16">
        <v>0.0513729667121159</v>
      </c>
      <c r="U336" s="16">
        <v>0.0494524119697139</v>
      </c>
      <c r="V336" s="16">
        <v>0.0426627116117423</v>
      </c>
    </row>
    <row r="337" ht="15.75" spans="1:22">
      <c r="A337" s="45"/>
      <c r="B337" s="28"/>
      <c r="C337" s="10"/>
      <c r="D337" s="11"/>
      <c r="E337" s="10"/>
      <c r="F337" s="10"/>
      <c r="G337" s="11"/>
      <c r="H337" s="10"/>
      <c r="I337" s="11"/>
      <c r="J337" s="10"/>
      <c r="K337" s="19"/>
      <c r="L337" s="15" t="s">
        <v>557</v>
      </c>
      <c r="M337" s="15" t="s">
        <v>558</v>
      </c>
      <c r="N337" s="16">
        <v>0.119299897307957</v>
      </c>
      <c r="O337" s="16">
        <v>0.0516500522770938</v>
      </c>
      <c r="P337" s="16">
        <v>0.186591333992315</v>
      </c>
      <c r="Q337" s="16">
        <v>0.0506273660643938</v>
      </c>
      <c r="R337" s="16">
        <v>0.113888904798075</v>
      </c>
      <c r="S337" s="16">
        <v>0.076571806815927</v>
      </c>
      <c r="T337" s="16">
        <v>0.0892282695630644</v>
      </c>
      <c r="U337" s="16">
        <v>0.268212628312071</v>
      </c>
      <c r="V337" s="16">
        <v>0.0958185650881055</v>
      </c>
    </row>
    <row r="338" ht="15.75" spans="1:22">
      <c r="A338" s="45"/>
      <c r="B338" s="28"/>
      <c r="C338" s="10"/>
      <c r="D338" s="11"/>
      <c r="E338" s="10"/>
      <c r="F338" s="10"/>
      <c r="G338" s="11"/>
      <c r="H338" s="10"/>
      <c r="I338" s="11"/>
      <c r="J338" s="10"/>
      <c r="K338" s="19"/>
      <c r="L338" s="15" t="s">
        <v>559</v>
      </c>
      <c r="M338" s="15" t="s">
        <v>560</v>
      </c>
      <c r="N338" s="16">
        <v>0.0785167200958172</v>
      </c>
      <c r="O338" s="16">
        <v>0.109267662877517</v>
      </c>
      <c r="P338" s="16">
        <v>0.0585024833453405</v>
      </c>
      <c r="Q338" s="16">
        <v>0.0608829595403038</v>
      </c>
      <c r="R338" s="16">
        <v>0.0744740002030624</v>
      </c>
      <c r="S338" s="16">
        <v>0.0273494759385203</v>
      </c>
      <c r="T338" s="16">
        <v>0.0499292102833074</v>
      </c>
      <c r="U338" s="16">
        <v>0.0311539113158627</v>
      </c>
      <c r="V338" s="16">
        <v>0.015006742002334</v>
      </c>
    </row>
    <row r="339" ht="15.75" spans="1:22">
      <c r="A339" s="45"/>
      <c r="B339" s="28"/>
      <c r="C339" s="10"/>
      <c r="D339" s="11"/>
      <c r="E339" s="10"/>
      <c r="F339" s="10"/>
      <c r="G339" s="11"/>
      <c r="H339" s="10"/>
      <c r="I339" s="11"/>
      <c r="J339" s="10"/>
      <c r="K339" s="19"/>
      <c r="L339" s="15" t="s">
        <v>561</v>
      </c>
      <c r="M339" s="15" t="s">
        <v>562</v>
      </c>
      <c r="N339" s="16">
        <v>0.0605174759440101</v>
      </c>
      <c r="O339" s="16">
        <v>0.0408744586591731</v>
      </c>
      <c r="P339" s="16">
        <v>0.163911422087213</v>
      </c>
      <c r="Q339" s="16">
        <v>0.0387071622547706</v>
      </c>
      <c r="R339" s="16">
        <v>0.032568593922299</v>
      </c>
      <c r="S339" s="16">
        <v>0.0382832617810102</v>
      </c>
      <c r="T339" s="16">
        <v>0.0565860930131137</v>
      </c>
      <c r="U339" s="16">
        <v>0.0650340562721174</v>
      </c>
      <c r="V339" s="16">
        <v>0.0211403776732</v>
      </c>
    </row>
    <row r="340" ht="15.75" spans="1:22">
      <c r="A340" s="45"/>
      <c r="B340" s="28"/>
      <c r="C340" s="10"/>
      <c r="D340" s="11"/>
      <c r="E340" s="10"/>
      <c r="F340" s="10"/>
      <c r="G340" s="11"/>
      <c r="H340" s="10"/>
      <c r="I340" s="11"/>
      <c r="J340" s="10"/>
      <c r="K340" s="19"/>
      <c r="L340" s="15" t="s">
        <v>563</v>
      </c>
      <c r="M340" s="15" t="s">
        <v>564</v>
      </c>
      <c r="N340" s="16">
        <v>0.096456160325033</v>
      </c>
      <c r="O340" s="16">
        <v>0.070336438428194</v>
      </c>
      <c r="P340" s="16">
        <v>0.0971624005015034</v>
      </c>
      <c r="Q340" s="16">
        <v>0.0661746582983342</v>
      </c>
      <c r="R340" s="16">
        <v>0.078447883606635</v>
      </c>
      <c r="S340" s="16">
        <v>0.0751253208082936</v>
      </c>
      <c r="T340" s="16">
        <v>0.0911762351610993</v>
      </c>
      <c r="U340" s="16">
        <v>0.111833669734342</v>
      </c>
      <c r="V340" s="16">
        <v>0.0529165160740458</v>
      </c>
    </row>
    <row r="341" ht="15.75" spans="1:22">
      <c r="A341" s="45"/>
      <c r="B341" s="28"/>
      <c r="C341" s="10"/>
      <c r="D341" s="11"/>
      <c r="E341" s="10"/>
      <c r="F341" s="10"/>
      <c r="G341" s="11"/>
      <c r="H341" s="10"/>
      <c r="I341" s="11"/>
      <c r="J341" s="10"/>
      <c r="K341" s="19"/>
      <c r="L341" s="15" t="s">
        <v>565</v>
      </c>
      <c r="M341" s="15" t="s">
        <v>566</v>
      </c>
      <c r="N341" s="16">
        <v>0.0676762333521784</v>
      </c>
      <c r="O341" s="16">
        <v>0.0297978763908398</v>
      </c>
      <c r="P341" s="16">
        <v>0.072259592039873</v>
      </c>
      <c r="Q341" s="16">
        <v>0.034447239577719</v>
      </c>
      <c r="R341" s="16">
        <v>0.125654275619859</v>
      </c>
      <c r="S341" s="16">
        <v>0.0615232620362537</v>
      </c>
      <c r="T341" s="16">
        <v>0.0904230113182151</v>
      </c>
      <c r="U341" s="16">
        <v>0.0419851671785819</v>
      </c>
      <c r="V341" s="16">
        <v>0.0284180379306574</v>
      </c>
    </row>
    <row r="342" s="27" customFormat="1" ht="15.75" spans="1:11">
      <c r="A342" s="45"/>
      <c r="B342" s="28"/>
      <c r="C342" s="35"/>
      <c r="D342" s="36"/>
      <c r="E342" s="35"/>
      <c r="F342" s="35"/>
      <c r="G342" s="36"/>
      <c r="H342" s="35"/>
      <c r="I342" s="36"/>
      <c r="J342" s="35"/>
      <c r="K342" s="37"/>
    </row>
    <row r="343" ht="15.75" spans="1:22">
      <c r="A343" s="44">
        <v>622102</v>
      </c>
      <c r="B343" s="9" t="s">
        <v>1066</v>
      </c>
      <c r="C343" s="10">
        <v>0.16005</v>
      </c>
      <c r="D343" s="11">
        <v>0.15229</v>
      </c>
      <c r="E343" s="10">
        <v>0.17408</v>
      </c>
      <c r="F343" s="10">
        <v>0.07635</v>
      </c>
      <c r="G343" s="11">
        <v>0.2144</v>
      </c>
      <c r="H343" s="10">
        <v>0.22108</v>
      </c>
      <c r="I343" s="11">
        <v>0.16448</v>
      </c>
      <c r="J343" s="10">
        <v>0.13015</v>
      </c>
      <c r="K343" s="19">
        <v>0.16475</v>
      </c>
      <c r="L343" s="15" t="s">
        <v>571</v>
      </c>
      <c r="M343" s="15" t="s">
        <v>572</v>
      </c>
      <c r="N343" s="16">
        <v>0.0790320029001507</v>
      </c>
      <c r="O343" s="16">
        <v>0.042641961068024</v>
      </c>
      <c r="P343" s="16">
        <v>0.0686897123908783</v>
      </c>
      <c r="Q343" s="16">
        <v>0.061437483066636</v>
      </c>
      <c r="R343" s="16">
        <v>0.0851468412687042</v>
      </c>
      <c r="S343" s="16">
        <v>0.0664531581974034</v>
      </c>
      <c r="T343" s="16">
        <v>0.0733055661251007</v>
      </c>
      <c r="U343" s="16">
        <v>0.109833455852137</v>
      </c>
      <c r="V343" s="16">
        <v>0.0509787043551209</v>
      </c>
    </row>
    <row r="344" ht="15.75" spans="1:22">
      <c r="A344" s="44"/>
      <c r="B344" s="9"/>
      <c r="C344" s="10"/>
      <c r="D344" s="11"/>
      <c r="E344" s="10"/>
      <c r="F344" s="10"/>
      <c r="G344" s="11"/>
      <c r="H344" s="10"/>
      <c r="I344" s="11"/>
      <c r="J344" s="10"/>
      <c r="K344" s="19"/>
      <c r="L344" s="15" t="s">
        <v>573</v>
      </c>
      <c r="M344" s="15" t="s">
        <v>574</v>
      </c>
      <c r="N344" s="16">
        <v>0.113881589686914</v>
      </c>
      <c r="O344" s="16">
        <v>0.0608110075036775</v>
      </c>
      <c r="P344" s="16">
        <v>0.111076541638338</v>
      </c>
      <c r="Q344" s="16">
        <v>0.111149249760298</v>
      </c>
      <c r="R344" s="16">
        <v>0.131669977401123</v>
      </c>
      <c r="S344" s="16">
        <v>0.163660122147451</v>
      </c>
      <c r="T344" s="16">
        <v>0.0979655231685718</v>
      </c>
      <c r="U344" s="16">
        <v>0.0784346195983433</v>
      </c>
      <c r="V344" s="16">
        <v>0.0847442123240972</v>
      </c>
    </row>
    <row r="345" ht="15.75" spans="1:22">
      <c r="A345" s="44"/>
      <c r="B345" s="9"/>
      <c r="C345" s="10"/>
      <c r="D345" s="11"/>
      <c r="E345" s="10"/>
      <c r="F345" s="10"/>
      <c r="G345" s="11"/>
      <c r="H345" s="10"/>
      <c r="I345" s="11"/>
      <c r="J345" s="10"/>
      <c r="K345" s="19"/>
      <c r="L345" s="15" t="s">
        <v>575</v>
      </c>
      <c r="M345" s="15" t="s">
        <v>576</v>
      </c>
      <c r="N345" s="16">
        <v>0.108922462941016</v>
      </c>
      <c r="O345" s="16">
        <v>0.0883437736141908</v>
      </c>
      <c r="P345" s="16">
        <v>0.120736421913583</v>
      </c>
      <c r="Q345" s="16">
        <v>0.125697446412902</v>
      </c>
      <c r="R345" s="16">
        <v>0.134077499326034</v>
      </c>
      <c r="S345" s="16">
        <v>0.0458232745979363</v>
      </c>
      <c r="T345" s="16">
        <v>0.0775418689974714</v>
      </c>
      <c r="U345" s="16">
        <v>0.10925620297188</v>
      </c>
      <c r="V345" s="16">
        <v>0.0827912739574727</v>
      </c>
    </row>
    <row r="346" ht="15.75" spans="1:22">
      <c r="A346" s="44"/>
      <c r="B346" s="9"/>
      <c r="C346" s="10"/>
      <c r="D346" s="11"/>
      <c r="E346" s="10"/>
      <c r="F346" s="10"/>
      <c r="G346" s="11"/>
      <c r="H346" s="10"/>
      <c r="I346" s="11"/>
      <c r="J346" s="10"/>
      <c r="K346" s="19"/>
      <c r="L346" s="15" t="s">
        <v>577</v>
      </c>
      <c r="M346" s="15" t="s">
        <v>578</v>
      </c>
      <c r="N346" s="16">
        <v>0.0462632700250546</v>
      </c>
      <c r="O346" s="16">
        <v>0.0675842038529612</v>
      </c>
      <c r="P346" s="16">
        <v>0.0565440897335284</v>
      </c>
      <c r="Q346" s="16">
        <v>0.0140767643091338</v>
      </c>
      <c r="R346" s="16">
        <v>0.0563215501108216</v>
      </c>
      <c r="S346" s="16">
        <v>0.0348474469081736</v>
      </c>
      <c r="T346" s="16">
        <v>0.019470557028401</v>
      </c>
      <c r="U346" s="16">
        <v>0.0153281805158817</v>
      </c>
      <c r="V346" s="16">
        <v>0.0165506474844061</v>
      </c>
    </row>
    <row r="347" ht="15.75" spans="1:22">
      <c r="A347" s="44"/>
      <c r="B347" s="9"/>
      <c r="C347" s="10"/>
      <c r="D347" s="11"/>
      <c r="E347" s="10"/>
      <c r="F347" s="10"/>
      <c r="G347" s="11"/>
      <c r="H347" s="10"/>
      <c r="I347" s="11"/>
      <c r="J347" s="10"/>
      <c r="K347" s="19"/>
      <c r="L347" s="15" t="s">
        <v>579</v>
      </c>
      <c r="M347" s="15" t="s">
        <v>580</v>
      </c>
      <c r="N347" s="16">
        <v>0.104912612419437</v>
      </c>
      <c r="O347" s="16">
        <v>0.0852088285762115</v>
      </c>
      <c r="P347" s="16">
        <v>0.0991244777605627</v>
      </c>
      <c r="Q347" s="16">
        <v>0.190702373312325</v>
      </c>
      <c r="R347" s="16">
        <v>0.0871714292534325</v>
      </c>
      <c r="S347" s="16">
        <v>0.066644058729651</v>
      </c>
      <c r="T347" s="16">
        <v>0.027380356299279</v>
      </c>
      <c r="U347" s="16">
        <v>0.118853892639176</v>
      </c>
      <c r="V347" s="16">
        <v>0.189564583511425</v>
      </c>
    </row>
    <row r="348" ht="15.75" spans="1:22">
      <c r="A348" s="44">
        <v>623101</v>
      </c>
      <c r="B348" s="9" t="s">
        <v>1067</v>
      </c>
      <c r="C348" s="10">
        <v>0.20773</v>
      </c>
      <c r="D348" s="11">
        <v>0.22367</v>
      </c>
      <c r="E348" s="10">
        <v>0.09421</v>
      </c>
      <c r="F348" s="10">
        <v>0.19593</v>
      </c>
      <c r="G348" s="11">
        <v>0.1952</v>
      </c>
      <c r="H348" s="10">
        <v>0.12634</v>
      </c>
      <c r="I348" s="11">
        <v>0.25857</v>
      </c>
      <c r="J348" s="10">
        <v>0.24645</v>
      </c>
      <c r="K348" s="19">
        <v>0.15035</v>
      </c>
      <c r="L348" s="15" t="s">
        <v>595</v>
      </c>
      <c r="M348" s="15" t="s">
        <v>596</v>
      </c>
      <c r="N348" s="16">
        <v>0.0749111922916441</v>
      </c>
      <c r="O348" s="16">
        <v>0.0522955945414962</v>
      </c>
      <c r="P348" s="16">
        <v>0.0501211410090729</v>
      </c>
      <c r="Q348" s="16">
        <v>0.0562372767775055</v>
      </c>
      <c r="R348" s="16">
        <v>0.0923410852660534</v>
      </c>
      <c r="S348" s="16">
        <v>0.049832911963858</v>
      </c>
      <c r="T348" s="16">
        <v>0.0651249960328712</v>
      </c>
      <c r="U348" s="16">
        <v>0.0782431569351399</v>
      </c>
      <c r="V348" s="16">
        <v>0.117893656696906</v>
      </c>
    </row>
    <row r="349" ht="15.75" spans="1:22">
      <c r="A349" s="44"/>
      <c r="B349" s="9"/>
      <c r="C349" s="10"/>
      <c r="D349" s="11"/>
      <c r="E349" s="10"/>
      <c r="F349" s="10"/>
      <c r="G349" s="11"/>
      <c r="H349" s="10"/>
      <c r="I349" s="11"/>
      <c r="J349" s="10"/>
      <c r="K349" s="19"/>
      <c r="L349" s="15" t="s">
        <v>597</v>
      </c>
      <c r="M349" s="15" t="s">
        <v>598</v>
      </c>
      <c r="N349" s="16">
        <v>0.11954834450453</v>
      </c>
      <c r="O349" s="16">
        <v>0.0708028837329229</v>
      </c>
      <c r="P349" s="16">
        <v>0.145324093576896</v>
      </c>
      <c r="Q349" s="16">
        <v>0.0847796249840384</v>
      </c>
      <c r="R349" s="16">
        <v>0.202329703454167</v>
      </c>
      <c r="S349" s="16">
        <v>0.105086415483581</v>
      </c>
      <c r="T349" s="16">
        <v>0.0888064606902094</v>
      </c>
      <c r="U349" s="16">
        <v>0.0980168660233603</v>
      </c>
      <c r="V349" s="16">
        <v>0.151453396326103</v>
      </c>
    </row>
    <row r="350" ht="15.75" spans="1:22">
      <c r="A350" s="44"/>
      <c r="B350" s="9"/>
      <c r="C350" s="10"/>
      <c r="D350" s="11"/>
      <c r="E350" s="10"/>
      <c r="F350" s="10"/>
      <c r="G350" s="11"/>
      <c r="H350" s="10"/>
      <c r="I350" s="11"/>
      <c r="J350" s="10"/>
      <c r="K350" s="19"/>
      <c r="L350" s="15" t="s">
        <v>599</v>
      </c>
      <c r="M350" s="15" t="s">
        <v>600</v>
      </c>
      <c r="N350" s="16">
        <v>0.0266975827685606</v>
      </c>
      <c r="O350" s="16">
        <v>0.0283617722920974</v>
      </c>
      <c r="P350" s="16">
        <v>0.00970878294719827</v>
      </c>
      <c r="Q350" s="16">
        <v>0.0254958116072258</v>
      </c>
      <c r="R350" s="16">
        <v>0.044197991892885</v>
      </c>
      <c r="S350" s="16">
        <v>0.0168376530220417</v>
      </c>
      <c r="T350" s="16">
        <v>0.0105435112693887</v>
      </c>
      <c r="U350" s="16">
        <v>0.0298616658242496</v>
      </c>
      <c r="V350" s="16">
        <v>0.0141069332799717</v>
      </c>
    </row>
    <row r="351" ht="15.75" spans="1:22">
      <c r="A351" s="44"/>
      <c r="B351" s="9"/>
      <c r="C351" s="10"/>
      <c r="D351" s="11"/>
      <c r="E351" s="10"/>
      <c r="F351" s="10"/>
      <c r="G351" s="11"/>
      <c r="H351" s="10"/>
      <c r="I351" s="11"/>
      <c r="J351" s="10"/>
      <c r="K351" s="19"/>
      <c r="L351" s="15" t="s">
        <v>601</v>
      </c>
      <c r="M351" s="15" t="s">
        <v>602</v>
      </c>
      <c r="N351" s="16">
        <v>0.0485642188865757</v>
      </c>
      <c r="O351" s="16">
        <v>0.0317348114699781</v>
      </c>
      <c r="P351" s="16">
        <v>0.0291370137825848</v>
      </c>
      <c r="Q351" s="16">
        <v>0.0259276457226343</v>
      </c>
      <c r="R351" s="16">
        <v>0.019234452491834</v>
      </c>
      <c r="S351" s="16">
        <v>0.0270550520001627</v>
      </c>
      <c r="T351" s="16">
        <v>0.0752244146813628</v>
      </c>
      <c r="U351" s="16">
        <v>0.0348164299751549</v>
      </c>
      <c r="V351" s="16">
        <v>0.0891090947287486</v>
      </c>
    </row>
    <row r="352" ht="15.75" spans="1:22">
      <c r="A352" s="44"/>
      <c r="B352" s="9"/>
      <c r="C352" s="10"/>
      <c r="D352" s="11"/>
      <c r="E352" s="10"/>
      <c r="F352" s="10"/>
      <c r="G352" s="11"/>
      <c r="H352" s="10"/>
      <c r="I352" s="11"/>
      <c r="J352" s="10"/>
      <c r="K352" s="19"/>
      <c r="L352" s="15" t="s">
        <v>603</v>
      </c>
      <c r="M352" s="15" t="s">
        <v>604</v>
      </c>
      <c r="N352" s="16">
        <v>0.0337175278802986</v>
      </c>
      <c r="O352" s="16">
        <v>0.0553292413904067</v>
      </c>
      <c r="P352" s="16">
        <v>0.00824887102500707</v>
      </c>
      <c r="Q352" s="16">
        <v>0.01367801670999</v>
      </c>
      <c r="R352" s="16">
        <v>0.0130273580257048</v>
      </c>
      <c r="S352" s="16">
        <v>0.0280661183850901</v>
      </c>
      <c r="T352" s="16">
        <v>0.0079250615054779</v>
      </c>
      <c r="U352" s="16">
        <v>0.0375226650757425</v>
      </c>
      <c r="V352" s="16">
        <v>0.0221166933952605</v>
      </c>
    </row>
    <row r="353" ht="15.75" spans="1:22">
      <c r="A353" s="44"/>
      <c r="B353" s="9"/>
      <c r="C353" s="10"/>
      <c r="D353" s="11"/>
      <c r="E353" s="10"/>
      <c r="F353" s="10"/>
      <c r="G353" s="11"/>
      <c r="H353" s="10"/>
      <c r="I353" s="11"/>
      <c r="J353" s="10"/>
      <c r="K353" s="19"/>
      <c r="L353" s="15"/>
      <c r="M353" s="15"/>
      <c r="N353" s="18">
        <f>SUM(N348:N352)</f>
        <v>0.303438866331609</v>
      </c>
      <c r="O353" s="18">
        <f t="shared" ref="O353:V353" si="22">SUM(O348:O352)</f>
        <v>0.238524303426901</v>
      </c>
      <c r="P353" s="18">
        <f t="shared" si="22"/>
        <v>0.242539902340759</v>
      </c>
      <c r="Q353" s="18">
        <f t="shared" si="22"/>
        <v>0.206118375801394</v>
      </c>
      <c r="R353" s="18">
        <f t="shared" si="22"/>
        <v>0.371130591130644</v>
      </c>
      <c r="S353" s="18">
        <f t="shared" si="22"/>
        <v>0.226878150854734</v>
      </c>
      <c r="T353" s="18">
        <f t="shared" si="22"/>
        <v>0.24762444417931</v>
      </c>
      <c r="U353" s="18">
        <f t="shared" si="22"/>
        <v>0.278460783833647</v>
      </c>
      <c r="V353" s="18">
        <f t="shared" si="22"/>
        <v>0.39467977442699</v>
      </c>
    </row>
    <row r="354" ht="15.75" spans="1:22">
      <c r="A354" s="44">
        <v>623102</v>
      </c>
      <c r="B354" s="9" t="s">
        <v>1068</v>
      </c>
      <c r="C354" s="10">
        <v>0.20961</v>
      </c>
      <c r="D354" s="11">
        <v>0.19746</v>
      </c>
      <c r="E354" s="10">
        <v>0.1074</v>
      </c>
      <c r="F354" s="10">
        <v>0.27362</v>
      </c>
      <c r="G354" s="11">
        <v>0.20735</v>
      </c>
      <c r="H354" s="10">
        <v>0.22595</v>
      </c>
      <c r="I354" s="11">
        <v>0.2283</v>
      </c>
      <c r="J354" s="10">
        <v>0.15029</v>
      </c>
      <c r="K354" s="19">
        <v>0.35367</v>
      </c>
      <c r="L354" s="15" t="s">
        <v>591</v>
      </c>
      <c r="M354" s="15" t="s">
        <v>592</v>
      </c>
      <c r="N354" s="16">
        <v>0.316657892774377</v>
      </c>
      <c r="O354" s="16">
        <v>0.230959877274545</v>
      </c>
      <c r="P354" s="16">
        <v>0.237564407659577</v>
      </c>
      <c r="Q354" s="16">
        <v>0.310278843370016</v>
      </c>
      <c r="R354" s="16">
        <v>0.372004291528637</v>
      </c>
      <c r="S354" s="16">
        <v>0.22868889725431</v>
      </c>
      <c r="T354" s="16">
        <v>0.305697739304859</v>
      </c>
      <c r="U354" s="16">
        <v>0.274042699176108</v>
      </c>
      <c r="V354" s="16">
        <v>0.222934631458296</v>
      </c>
    </row>
    <row r="355" ht="15.75" spans="1:22">
      <c r="A355" s="44"/>
      <c r="B355" s="9"/>
      <c r="C355" s="10"/>
      <c r="D355" s="11"/>
      <c r="E355" s="10"/>
      <c r="F355" s="10"/>
      <c r="G355" s="11"/>
      <c r="H355" s="10"/>
      <c r="I355" s="11"/>
      <c r="J355" s="10"/>
      <c r="K355" s="19"/>
      <c r="L355" s="15" t="s">
        <v>593</v>
      </c>
      <c r="M355" s="15" t="s">
        <v>594</v>
      </c>
      <c r="N355" s="16">
        <v>0.0349043102983315</v>
      </c>
      <c r="O355" s="16">
        <v>0.036752000698945</v>
      </c>
      <c r="P355" s="16">
        <v>0.00809021106455584</v>
      </c>
      <c r="Q355" s="16">
        <v>0.0310377785746649</v>
      </c>
      <c r="R355" s="16">
        <v>0.0273992033573185</v>
      </c>
      <c r="S355" s="16">
        <v>0.0376136293268445</v>
      </c>
      <c r="T355" s="16">
        <v>0.031544632504295</v>
      </c>
      <c r="U355" s="16">
        <v>0.0128409200647947</v>
      </c>
      <c r="V355" s="16">
        <v>0.0377371854425803</v>
      </c>
    </row>
    <row r="356" ht="15.75" spans="1:22">
      <c r="A356" s="44">
        <v>631101</v>
      </c>
      <c r="B356" s="9" t="s">
        <v>1069</v>
      </c>
      <c r="C356" s="10">
        <v>0.27852</v>
      </c>
      <c r="D356" s="11">
        <v>0.36081</v>
      </c>
      <c r="E356" s="10">
        <v>0.28599</v>
      </c>
      <c r="F356" s="10">
        <v>0.20555</v>
      </c>
      <c r="G356" s="11">
        <v>0.18067</v>
      </c>
      <c r="H356" s="10">
        <v>0.26565</v>
      </c>
      <c r="I356" s="11">
        <v>0.18376</v>
      </c>
      <c r="J356" s="10">
        <v>0.26155</v>
      </c>
      <c r="K356" s="19">
        <v>0.30993</v>
      </c>
      <c r="L356" s="15" t="s">
        <v>585</v>
      </c>
      <c r="M356" s="15" t="s">
        <v>586</v>
      </c>
      <c r="N356" s="16">
        <v>0.307510610040515</v>
      </c>
      <c r="O356" s="16">
        <v>0.236579959886366</v>
      </c>
      <c r="P356" s="16">
        <v>0.343436726380287</v>
      </c>
      <c r="Q356" s="16">
        <v>0.321092621220168</v>
      </c>
      <c r="R356" s="16">
        <v>0.209846080378928</v>
      </c>
      <c r="S356" s="16">
        <v>0.217255898144978</v>
      </c>
      <c r="T356" s="16">
        <v>0.32209789149914</v>
      </c>
      <c r="U356" s="16">
        <v>0.215179264909041</v>
      </c>
      <c r="V356" s="16">
        <v>0.18814714673387</v>
      </c>
    </row>
    <row r="357" ht="15.75" spans="1:22">
      <c r="A357" s="44">
        <v>631102</v>
      </c>
      <c r="B357" s="9" t="s">
        <v>1070</v>
      </c>
      <c r="C357" s="10">
        <v>0.171</v>
      </c>
      <c r="D357" s="11">
        <v>0.16618</v>
      </c>
      <c r="E357" s="10">
        <v>0.11059</v>
      </c>
      <c r="F357" s="10">
        <v>0.23326</v>
      </c>
      <c r="G357" s="11">
        <v>0.25166</v>
      </c>
      <c r="H357" s="10">
        <v>0.24114</v>
      </c>
      <c r="I357" s="11">
        <v>0.12878</v>
      </c>
      <c r="J357" s="10">
        <v>0.15241</v>
      </c>
      <c r="K357" s="19">
        <v>0.10053</v>
      </c>
      <c r="L357" s="15" t="s">
        <v>587</v>
      </c>
      <c r="M357" s="15" t="s">
        <v>588</v>
      </c>
      <c r="N357" s="16">
        <v>0.486057523192303</v>
      </c>
      <c r="O357" s="16">
        <v>0.469418859228023</v>
      </c>
      <c r="P357" s="16">
        <v>0.183432909000931</v>
      </c>
      <c r="Q357" s="16">
        <v>0.397050420285872</v>
      </c>
      <c r="R357" s="16">
        <v>0.639692319267601</v>
      </c>
      <c r="S357" s="16">
        <v>0.299254153482487</v>
      </c>
      <c r="T357" s="16">
        <v>0.338876713144337</v>
      </c>
      <c r="U357" s="16">
        <v>0.470958375645207</v>
      </c>
      <c r="V357" s="16">
        <v>0.441211138093805</v>
      </c>
    </row>
    <row r="358" ht="15.75" spans="1:22">
      <c r="A358" s="43"/>
      <c r="B358" s="20"/>
      <c r="C358" s="7"/>
      <c r="D358" s="8"/>
      <c r="E358" s="7"/>
      <c r="F358" s="7"/>
      <c r="G358" s="8"/>
      <c r="H358" s="7"/>
      <c r="I358" s="8"/>
      <c r="J358" s="7"/>
      <c r="K358" s="14"/>
      <c r="L358" s="15" t="s">
        <v>589</v>
      </c>
      <c r="M358" s="15" t="s">
        <v>590</v>
      </c>
      <c r="N358" s="16">
        <v>0.106050786797505</v>
      </c>
      <c r="O358" s="16">
        <v>0.0637137747321562</v>
      </c>
      <c r="P358" s="16">
        <v>0</v>
      </c>
      <c r="Q358" s="16">
        <v>0.126746146703553</v>
      </c>
      <c r="R358" s="16">
        <v>0.011521800199169</v>
      </c>
      <c r="S358" s="16">
        <v>0.0485774566884866</v>
      </c>
      <c r="T358" s="16">
        <v>0.197546094307066</v>
      </c>
      <c r="U358" s="16">
        <v>0.102266111477832</v>
      </c>
      <c r="V358" s="16">
        <v>0.0370200835891291</v>
      </c>
    </row>
    <row r="359" ht="15.75" spans="1:22">
      <c r="A359" s="46"/>
      <c r="B359" s="29"/>
      <c r="C359" s="7"/>
      <c r="D359" s="8"/>
      <c r="E359" s="7"/>
      <c r="F359" s="7"/>
      <c r="G359" s="8"/>
      <c r="H359" s="7"/>
      <c r="I359" s="8"/>
      <c r="J359" s="7"/>
      <c r="K359" s="14"/>
      <c r="L359" s="15" t="s">
        <v>581</v>
      </c>
      <c r="M359" s="15" t="s">
        <v>582</v>
      </c>
      <c r="N359" s="16">
        <v>0.0615957528243943</v>
      </c>
      <c r="O359" s="16">
        <v>0.0367473593751554</v>
      </c>
      <c r="P359" s="16">
        <v>0.0725386273117706</v>
      </c>
      <c r="Q359" s="16">
        <v>0.0380977502924459</v>
      </c>
      <c r="R359" s="16">
        <v>0.0311405452188762</v>
      </c>
      <c r="S359" s="16">
        <v>0.0363348361208239</v>
      </c>
      <c r="T359" s="16">
        <v>0.0944744592177085</v>
      </c>
      <c r="U359" s="16">
        <v>0.0580993452555368</v>
      </c>
      <c r="V359" s="16">
        <v>0.00439434242913415</v>
      </c>
    </row>
    <row r="360" ht="15.75" spans="1:22">
      <c r="A360" s="46"/>
      <c r="B360" s="29"/>
      <c r="C360" s="7"/>
      <c r="D360" s="8"/>
      <c r="E360" s="7"/>
      <c r="F360" s="7"/>
      <c r="G360" s="8"/>
      <c r="H360" s="7"/>
      <c r="I360" s="8"/>
      <c r="J360" s="7"/>
      <c r="K360" s="14"/>
      <c r="L360" s="15" t="s">
        <v>583</v>
      </c>
      <c r="M360" s="15" t="s">
        <v>584</v>
      </c>
      <c r="N360" s="16">
        <v>0.0675137536263084</v>
      </c>
      <c r="O360" s="16">
        <v>0.0664122170110501</v>
      </c>
      <c r="P360" s="16">
        <v>0</v>
      </c>
      <c r="Q360" s="16">
        <v>0.06147295617639</v>
      </c>
      <c r="R360" s="16">
        <v>0.101787038098495</v>
      </c>
      <c r="S360" s="16">
        <v>0.0359273743372943</v>
      </c>
      <c r="T360" s="16">
        <v>0.0577666566777629</v>
      </c>
      <c r="U360" s="16">
        <v>0.0705142735895755</v>
      </c>
      <c r="V360" s="16">
        <v>0</v>
      </c>
    </row>
    <row r="361" ht="15.75" spans="1:22">
      <c r="A361" s="43">
        <v>711101</v>
      </c>
      <c r="B361" s="20" t="s">
        <v>1071</v>
      </c>
      <c r="C361" s="7">
        <v>2.54274</v>
      </c>
      <c r="D361" s="8">
        <v>2.99898</v>
      </c>
      <c r="E361" s="7">
        <v>1.71231</v>
      </c>
      <c r="F361" s="7">
        <v>2.33022</v>
      </c>
      <c r="G361" s="8">
        <v>2.43334</v>
      </c>
      <c r="H361" s="7">
        <v>1.24911</v>
      </c>
      <c r="I361" s="8">
        <v>2.7614</v>
      </c>
      <c r="J361" s="7">
        <v>2.5062</v>
      </c>
      <c r="K361" s="14">
        <v>2.59889</v>
      </c>
      <c r="L361" s="15" t="s">
        <v>605</v>
      </c>
      <c r="M361" s="15" t="s">
        <v>606</v>
      </c>
      <c r="N361" s="16">
        <v>0.5694966190638</v>
      </c>
      <c r="O361" s="16">
        <v>0.813645529551268</v>
      </c>
      <c r="P361" s="16">
        <v>0</v>
      </c>
      <c r="Q361" s="16">
        <v>0.261091131223443</v>
      </c>
      <c r="R361" s="16">
        <v>0.575594263247043</v>
      </c>
      <c r="S361" s="16">
        <v>0.628887849117665</v>
      </c>
      <c r="T361" s="16">
        <v>0.322648729615394</v>
      </c>
      <c r="U361" s="16">
        <v>0.932726258529262</v>
      </c>
      <c r="V361" s="16">
        <v>0.249102601504292</v>
      </c>
    </row>
    <row r="362" ht="15.75" spans="1:22">
      <c r="A362" s="43"/>
      <c r="B362" s="20"/>
      <c r="C362" s="7"/>
      <c r="D362" s="8"/>
      <c r="E362" s="7"/>
      <c r="F362" s="7"/>
      <c r="G362" s="8"/>
      <c r="H362" s="7"/>
      <c r="I362" s="8"/>
      <c r="J362" s="7"/>
      <c r="K362" s="14"/>
      <c r="L362" s="15" t="s">
        <v>607</v>
      </c>
      <c r="M362" s="15" t="s">
        <v>608</v>
      </c>
      <c r="N362" s="16">
        <v>0.559874937152015</v>
      </c>
      <c r="O362" s="16">
        <v>0.0399108968972982</v>
      </c>
      <c r="P362" s="16">
        <v>1.11663792436623</v>
      </c>
      <c r="Q362" s="16">
        <v>0.656784655015571</v>
      </c>
      <c r="R362" s="16">
        <v>1.11420151098239</v>
      </c>
      <c r="S362" s="16">
        <v>0.109339789139175</v>
      </c>
      <c r="T362" s="16">
        <v>0.517834591700925</v>
      </c>
      <c r="U362" s="16">
        <v>1.46490185538087</v>
      </c>
      <c r="V362" s="16">
        <v>1.07127655584755</v>
      </c>
    </row>
    <row r="363" ht="15.75" spans="1:22">
      <c r="A363" s="43"/>
      <c r="B363" s="20"/>
      <c r="C363" s="7"/>
      <c r="D363" s="8"/>
      <c r="E363" s="7"/>
      <c r="F363" s="7"/>
      <c r="G363" s="8"/>
      <c r="H363" s="7"/>
      <c r="I363" s="8"/>
      <c r="J363" s="7"/>
      <c r="K363" s="14"/>
      <c r="L363" s="15" t="s">
        <v>609</v>
      </c>
      <c r="M363" s="15" t="s">
        <v>610</v>
      </c>
      <c r="N363" s="16">
        <v>0.710739191255396</v>
      </c>
      <c r="O363" s="16">
        <v>0.649962511942259</v>
      </c>
      <c r="P363" s="16">
        <v>0.580108167401841</v>
      </c>
      <c r="Q363" s="16">
        <v>0.900368233522234</v>
      </c>
      <c r="R363" s="16">
        <v>0.493235646539486</v>
      </c>
      <c r="S363" s="16">
        <v>0.876474477009468</v>
      </c>
      <c r="T363" s="16">
        <v>0.441309506609067</v>
      </c>
      <c r="U363" s="16">
        <v>1.17548445723346</v>
      </c>
      <c r="V363" s="16">
        <v>0.902351631506082</v>
      </c>
    </row>
    <row r="364" ht="15.75" spans="1:22">
      <c r="A364" s="43"/>
      <c r="B364" s="20"/>
      <c r="C364" s="7"/>
      <c r="D364" s="8"/>
      <c r="E364" s="7"/>
      <c r="F364" s="7"/>
      <c r="G364" s="8"/>
      <c r="H364" s="7"/>
      <c r="I364" s="8"/>
      <c r="J364" s="7"/>
      <c r="K364" s="14"/>
      <c r="L364" s="15"/>
      <c r="M364" s="15"/>
      <c r="N364" s="18">
        <f>SUM(N361:N363)</f>
        <v>1.84011074747121</v>
      </c>
      <c r="O364" s="18">
        <f t="shared" ref="O364:V364" si="23">SUM(O361:O363)</f>
        <v>1.50351893839083</v>
      </c>
      <c r="P364" s="18">
        <f t="shared" si="23"/>
        <v>1.69674609176807</v>
      </c>
      <c r="Q364" s="18">
        <f t="shared" si="23"/>
        <v>1.81824401976125</v>
      </c>
      <c r="R364" s="18">
        <f t="shared" si="23"/>
        <v>2.18303142076892</v>
      </c>
      <c r="S364" s="18">
        <f t="shared" si="23"/>
        <v>1.61470211526631</v>
      </c>
      <c r="T364" s="18">
        <f t="shared" si="23"/>
        <v>1.28179282792539</v>
      </c>
      <c r="U364" s="18">
        <f t="shared" si="23"/>
        <v>3.57311257114359</v>
      </c>
      <c r="V364" s="18">
        <f t="shared" si="23"/>
        <v>2.22273078885792</v>
      </c>
    </row>
    <row r="365" ht="15.75" spans="1:22">
      <c r="A365" s="44">
        <v>712101</v>
      </c>
      <c r="B365" s="9" t="s">
        <v>1072</v>
      </c>
      <c r="C365" s="10">
        <v>0.48733</v>
      </c>
      <c r="D365" s="11">
        <v>0.18101</v>
      </c>
      <c r="E365" s="10">
        <v>0.38218</v>
      </c>
      <c r="F365" s="10">
        <v>0.98835</v>
      </c>
      <c r="G365" s="11">
        <v>0.88226</v>
      </c>
      <c r="H365" s="10">
        <v>0.7559</v>
      </c>
      <c r="I365" s="11">
        <v>0.40311</v>
      </c>
      <c r="J365" s="10">
        <v>0.52301</v>
      </c>
      <c r="K365" s="17">
        <v>1.45236</v>
      </c>
      <c r="L365" s="15" t="s">
        <v>611</v>
      </c>
      <c r="M365" s="15" t="s">
        <v>612</v>
      </c>
      <c r="N365" s="16">
        <v>0.820190235905624</v>
      </c>
      <c r="O365" s="16">
        <v>0.574821893439096</v>
      </c>
      <c r="P365" s="16">
        <v>0.898427347452938</v>
      </c>
      <c r="Q365" s="16">
        <v>1.14280072237594</v>
      </c>
      <c r="R365" s="16">
        <v>1.02767521094613</v>
      </c>
      <c r="S365" s="16">
        <v>0.777329923051754</v>
      </c>
      <c r="T365" s="16">
        <v>0.659763630031348</v>
      </c>
      <c r="U365" s="16">
        <v>0.91392428926312</v>
      </c>
      <c r="V365" s="16">
        <v>2.12943118326224</v>
      </c>
    </row>
    <row r="366" ht="15.75" spans="1:22">
      <c r="A366" s="44">
        <v>713101</v>
      </c>
      <c r="B366" s="9" t="s">
        <v>1073</v>
      </c>
      <c r="C366" s="10">
        <v>0.06749</v>
      </c>
      <c r="D366" s="11">
        <v>0.09337</v>
      </c>
      <c r="E366" s="10">
        <v>0.02682</v>
      </c>
      <c r="F366" s="10">
        <v>0.01821</v>
      </c>
      <c r="G366" s="11">
        <v>0.01957</v>
      </c>
      <c r="H366" s="10">
        <v>0.07071</v>
      </c>
      <c r="I366" s="11">
        <v>0.09021</v>
      </c>
      <c r="J366" s="10">
        <v>0.01578</v>
      </c>
      <c r="K366" s="17">
        <v>0.06182</v>
      </c>
      <c r="L366" s="15" t="s">
        <v>613</v>
      </c>
      <c r="M366" s="15" t="s">
        <v>614</v>
      </c>
      <c r="N366" s="16">
        <v>0.0438729766218598</v>
      </c>
      <c r="O366" s="16">
        <v>0.0367422696139029</v>
      </c>
      <c r="P366" s="16">
        <v>0.0489282675793727</v>
      </c>
      <c r="Q366" s="16">
        <v>0.0520174425303456</v>
      </c>
      <c r="R366" s="16">
        <v>0.0259628480168486</v>
      </c>
      <c r="S366" s="16">
        <v>0.0514055987621659</v>
      </c>
      <c r="T366" s="16">
        <v>0.0221733611544828</v>
      </c>
      <c r="U366" s="16">
        <v>0.0924671120091402</v>
      </c>
      <c r="V366" s="16">
        <v>0.0502472780044579</v>
      </c>
    </row>
    <row r="367" ht="15.75" spans="1:22">
      <c r="A367" s="44">
        <v>721101</v>
      </c>
      <c r="B367" s="9" t="s">
        <v>1074</v>
      </c>
      <c r="C367" s="10">
        <v>0.1319</v>
      </c>
      <c r="D367" s="11">
        <v>0.11646</v>
      </c>
      <c r="E367" s="10">
        <v>0.05869</v>
      </c>
      <c r="F367" s="10">
        <v>0.14835</v>
      </c>
      <c r="G367" s="11">
        <v>0.13964</v>
      </c>
      <c r="H367" s="10">
        <v>0.17976</v>
      </c>
      <c r="I367" s="11">
        <v>0.14446</v>
      </c>
      <c r="J367" s="10">
        <v>0.13724</v>
      </c>
      <c r="K367" s="17">
        <v>0.12965</v>
      </c>
      <c r="L367" s="15" t="s">
        <v>619</v>
      </c>
      <c r="M367" s="15" t="s">
        <v>620</v>
      </c>
      <c r="N367" s="16">
        <v>0.0616293502933412</v>
      </c>
      <c r="O367" s="16">
        <v>0.0869747598771948</v>
      </c>
      <c r="P367" s="16">
        <v>0.0252970459740795</v>
      </c>
      <c r="Q367" s="16">
        <v>0.0575643832616285</v>
      </c>
      <c r="R367" s="16">
        <v>0.0908643117061322</v>
      </c>
      <c r="S367" s="16">
        <v>0.0483184392379532</v>
      </c>
      <c r="T367" s="16">
        <v>0.0471007587792318</v>
      </c>
      <c r="U367" s="16">
        <v>0.0441024141625935</v>
      </c>
      <c r="V367" s="16">
        <v>0.0463005831660455</v>
      </c>
    </row>
    <row r="368" s="27" customFormat="1" ht="15.75" spans="1:22">
      <c r="A368" s="45"/>
      <c r="B368" s="28"/>
      <c r="C368" s="35"/>
      <c r="D368" s="36"/>
      <c r="E368" s="35"/>
      <c r="F368" s="35"/>
      <c r="G368" s="36"/>
      <c r="H368" s="35"/>
      <c r="I368" s="36"/>
      <c r="J368" s="35"/>
      <c r="K368" s="39"/>
      <c r="L368" s="15" t="s">
        <v>621</v>
      </c>
      <c r="M368" s="15" t="s">
        <v>622</v>
      </c>
      <c r="N368" s="16">
        <v>0.084957535106945</v>
      </c>
      <c r="O368" s="16">
        <v>0.0341265014493443</v>
      </c>
      <c r="P368" s="16">
        <v>0.0413129602411043</v>
      </c>
      <c r="Q368" s="16">
        <v>0.0547601079733638</v>
      </c>
      <c r="R368" s="16">
        <v>0.0513486164786275</v>
      </c>
      <c r="S368" s="16">
        <v>0.0531464006096679</v>
      </c>
      <c r="T368" s="16">
        <v>0.0690955623733016</v>
      </c>
      <c r="U368" s="16">
        <v>0.335745840532322</v>
      </c>
      <c r="V368" s="16">
        <v>0.0717072206547179</v>
      </c>
    </row>
    <row r="369" ht="15.75" spans="1:22">
      <c r="A369" s="44">
        <v>721102</v>
      </c>
      <c r="B369" s="9" t="s">
        <v>1075</v>
      </c>
      <c r="C369" s="10">
        <v>0.2339</v>
      </c>
      <c r="D369" s="11">
        <v>0.24237</v>
      </c>
      <c r="E369" s="10">
        <v>0.07149</v>
      </c>
      <c r="F369" s="10">
        <v>0.26136</v>
      </c>
      <c r="G369" s="11">
        <v>0.37011</v>
      </c>
      <c r="H369" s="10">
        <v>0.20461</v>
      </c>
      <c r="I369" s="11">
        <v>0.21783</v>
      </c>
      <c r="J369" s="10">
        <v>0.20037</v>
      </c>
      <c r="K369" s="17">
        <v>0.33337</v>
      </c>
      <c r="L369" s="15" t="s">
        <v>615</v>
      </c>
      <c r="M369" s="15" t="s">
        <v>616</v>
      </c>
      <c r="N369" s="16">
        <v>0.31166257971598</v>
      </c>
      <c r="O369" s="16">
        <v>0.225707068038309</v>
      </c>
      <c r="P369" s="16">
        <v>0.219974216638835</v>
      </c>
      <c r="Q369" s="16">
        <v>0.426917259632935</v>
      </c>
      <c r="R369" s="16">
        <v>0.435248744920837</v>
      </c>
      <c r="S369" s="16">
        <v>0.388863812872159</v>
      </c>
      <c r="T369" s="16">
        <v>0.336986653088321</v>
      </c>
      <c r="U369" s="16">
        <v>0.247256359751121</v>
      </c>
      <c r="V369" s="16">
        <v>0.435620141440892</v>
      </c>
    </row>
    <row r="370" ht="15.75" spans="1:22">
      <c r="A370" s="44">
        <v>721103</v>
      </c>
      <c r="B370" s="9" t="s">
        <v>1076</v>
      </c>
      <c r="C370" s="10">
        <v>0.11669</v>
      </c>
      <c r="D370" s="11">
        <v>0.11349</v>
      </c>
      <c r="E370" s="10">
        <v>0.03891</v>
      </c>
      <c r="F370" s="10">
        <v>0.10883</v>
      </c>
      <c r="G370" s="11">
        <v>0.15745</v>
      </c>
      <c r="H370" s="10">
        <v>0.08435</v>
      </c>
      <c r="I370" s="11">
        <v>0.14925</v>
      </c>
      <c r="J370" s="10">
        <v>0.12546</v>
      </c>
      <c r="K370" s="17">
        <v>0.11644</v>
      </c>
      <c r="L370" s="15" t="s">
        <v>617</v>
      </c>
      <c r="M370" s="15" t="s">
        <v>618</v>
      </c>
      <c r="N370" s="16">
        <v>0.0892487558253115</v>
      </c>
      <c r="O370" s="16">
        <v>0.0818957747122222</v>
      </c>
      <c r="P370" s="16">
        <v>0.0718389575671739</v>
      </c>
      <c r="Q370" s="16">
        <v>0.143914439747169</v>
      </c>
      <c r="R370" s="16">
        <v>0.136851098565748</v>
      </c>
      <c r="S370" s="16">
        <v>0.0678269273423383</v>
      </c>
      <c r="T370" s="16">
        <v>0.0869948999085618</v>
      </c>
      <c r="U370" s="16">
        <v>0.0533301528771265</v>
      </c>
      <c r="V370" s="16">
        <v>0.158781156085136</v>
      </c>
    </row>
    <row r="371" ht="15.75" spans="1:11">
      <c r="A371" s="44">
        <v>722101</v>
      </c>
      <c r="B371" s="9" t="s">
        <v>1077</v>
      </c>
      <c r="C371" s="10">
        <v>2.06641</v>
      </c>
      <c r="D371" s="11">
        <v>3.13201</v>
      </c>
      <c r="E371" s="10">
        <v>0.57308</v>
      </c>
      <c r="F371" s="10">
        <v>1.74683</v>
      </c>
      <c r="G371" s="11">
        <v>2.43747</v>
      </c>
      <c r="H371" s="10">
        <v>1.55829</v>
      </c>
      <c r="I371" s="11">
        <v>1.30473</v>
      </c>
      <c r="J371" s="10">
        <v>1.13813</v>
      </c>
      <c r="K371" s="17">
        <v>1.30853</v>
      </c>
    </row>
    <row r="372" ht="15.75" spans="1:22">
      <c r="A372" s="44">
        <v>722102</v>
      </c>
      <c r="B372" s="9" t="s">
        <v>1078</v>
      </c>
      <c r="C372" s="10">
        <v>0.6952</v>
      </c>
      <c r="D372" s="11">
        <v>0.9664</v>
      </c>
      <c r="E372" s="10">
        <v>0.39407</v>
      </c>
      <c r="F372" s="10">
        <v>0.5218</v>
      </c>
      <c r="G372" s="11">
        <v>0.52079</v>
      </c>
      <c r="H372" s="10">
        <v>0.48757</v>
      </c>
      <c r="I372" s="11">
        <v>0.57393</v>
      </c>
      <c r="J372" s="10">
        <v>0.3784</v>
      </c>
      <c r="K372" s="17">
        <v>1.06267</v>
      </c>
      <c r="L372" s="15" t="s">
        <v>625</v>
      </c>
      <c r="M372" s="15" t="s">
        <v>626</v>
      </c>
      <c r="N372" s="16">
        <v>3.45350926039717</v>
      </c>
      <c r="O372" s="16">
        <v>4.40137921796163</v>
      </c>
      <c r="P372" s="16">
        <v>1.73936072175391</v>
      </c>
      <c r="Q372" s="16">
        <v>3.58851997363057</v>
      </c>
      <c r="R372" s="16">
        <v>3.20427736201939</v>
      </c>
      <c r="S372" s="16">
        <v>3.53909101011288</v>
      </c>
      <c r="T372" s="16">
        <v>3.19019365189751</v>
      </c>
      <c r="U372" s="16">
        <v>2.14361175843419</v>
      </c>
      <c r="V372" s="16">
        <v>4.03365326071654</v>
      </c>
    </row>
    <row r="373" ht="15.75" spans="1:22">
      <c r="A373" s="44">
        <v>722103</v>
      </c>
      <c r="B373" s="9" t="s">
        <v>1079</v>
      </c>
      <c r="C373" s="10">
        <v>0.13937</v>
      </c>
      <c r="D373" s="11">
        <v>0.04566</v>
      </c>
      <c r="E373" s="10">
        <v>0.06584</v>
      </c>
      <c r="F373" s="10">
        <v>0.26885</v>
      </c>
      <c r="G373" s="11">
        <v>0.2277</v>
      </c>
      <c r="H373" s="10">
        <v>0.1259</v>
      </c>
      <c r="I373" s="11">
        <v>0.14513</v>
      </c>
      <c r="J373" s="10">
        <v>0.37104</v>
      </c>
      <c r="K373" s="17">
        <v>0.17817</v>
      </c>
      <c r="L373" s="15" t="s">
        <v>623</v>
      </c>
      <c r="M373" s="15" t="s">
        <v>624</v>
      </c>
      <c r="N373" s="16">
        <v>0.228965625196359</v>
      </c>
      <c r="O373" s="16">
        <v>0.211403735429387</v>
      </c>
      <c r="P373" s="16">
        <v>0.309890465970274</v>
      </c>
      <c r="Q373" s="16">
        <v>0.275313588819759</v>
      </c>
      <c r="R373" s="16">
        <v>0.314021111849639</v>
      </c>
      <c r="S373" s="16">
        <v>0.23919014758693</v>
      </c>
      <c r="T373" s="16">
        <v>0.185700030808458</v>
      </c>
      <c r="U373" s="16">
        <v>0.164118222968292</v>
      </c>
      <c r="V373" s="16">
        <v>0.31956914097174</v>
      </c>
    </row>
    <row r="374" ht="15.75" spans="1:22">
      <c r="A374" s="44">
        <v>723101</v>
      </c>
      <c r="B374" s="9" t="s">
        <v>1080</v>
      </c>
      <c r="C374" s="10">
        <v>0.43832</v>
      </c>
      <c r="D374" s="11">
        <v>0.67627</v>
      </c>
      <c r="E374" s="10">
        <v>0.1058</v>
      </c>
      <c r="F374" s="10">
        <v>0.54956</v>
      </c>
      <c r="G374" s="11">
        <v>0.28645</v>
      </c>
      <c r="H374" s="10">
        <v>0.41662</v>
      </c>
      <c r="I374" s="11">
        <v>0.14335</v>
      </c>
      <c r="J374" s="10">
        <v>0.30391</v>
      </c>
      <c r="K374" s="17">
        <v>0.45744</v>
      </c>
      <c r="L374" s="15" t="s">
        <v>635</v>
      </c>
      <c r="M374" s="15" t="s">
        <v>636</v>
      </c>
      <c r="N374" s="16">
        <v>0.294716404694642</v>
      </c>
      <c r="O374" s="16">
        <v>0.301280697435949</v>
      </c>
      <c r="P374" s="16">
        <v>0.18609984338162</v>
      </c>
      <c r="Q374" s="16">
        <v>0.404616067536104</v>
      </c>
      <c r="R374" s="16">
        <v>0.324823057066764</v>
      </c>
      <c r="S374" s="16">
        <v>0.272951872487669</v>
      </c>
      <c r="T374" s="16">
        <v>0.289365489577174</v>
      </c>
      <c r="U374" s="16">
        <v>0.239076029057395</v>
      </c>
      <c r="V374" s="16">
        <v>0.381247032514153</v>
      </c>
    </row>
    <row r="375" ht="15.75" spans="1:11">
      <c r="A375" s="44">
        <v>723102</v>
      </c>
      <c r="B375" s="9" t="s">
        <v>1081</v>
      </c>
      <c r="C375" s="10">
        <v>0.30621</v>
      </c>
      <c r="D375" s="11">
        <v>0.47823</v>
      </c>
      <c r="E375" s="10">
        <v>0.10054</v>
      </c>
      <c r="F375" s="10">
        <v>0.20015</v>
      </c>
      <c r="G375" s="11">
        <v>0.28192</v>
      </c>
      <c r="H375" s="10">
        <v>0.16975</v>
      </c>
      <c r="I375" s="11">
        <v>0.19207</v>
      </c>
      <c r="J375" s="10">
        <v>0.23342</v>
      </c>
      <c r="K375" s="17">
        <v>0.29384</v>
      </c>
    </row>
    <row r="376" s="27" customFormat="1" ht="15.75" spans="1:22">
      <c r="A376" s="45"/>
      <c r="B376" s="28"/>
      <c r="C376" s="35"/>
      <c r="D376" s="36"/>
      <c r="E376" s="35"/>
      <c r="F376" s="35"/>
      <c r="G376" s="36"/>
      <c r="H376" s="35"/>
      <c r="I376" s="36"/>
      <c r="J376" s="35"/>
      <c r="K376" s="39"/>
      <c r="L376" s="15" t="s">
        <v>637</v>
      </c>
      <c r="M376" s="15" t="s">
        <v>638</v>
      </c>
      <c r="N376" s="16">
        <v>0.119592795917707</v>
      </c>
      <c r="O376" s="16">
        <v>0.210583361610501</v>
      </c>
      <c r="P376" s="16">
        <v>0.0743795161174065</v>
      </c>
      <c r="Q376" s="16">
        <v>0.0615597441394782</v>
      </c>
      <c r="R376" s="16">
        <v>0.0507531195955751</v>
      </c>
      <c r="S376" s="16">
        <v>0.124640853431236</v>
      </c>
      <c r="T376" s="16">
        <v>0.0823075352955317</v>
      </c>
      <c r="U376" s="16">
        <v>0.061838091674894</v>
      </c>
      <c r="V376" s="16">
        <v>0.0861535619795729</v>
      </c>
    </row>
    <row r="377" s="27" customFormat="1" ht="15.75" spans="1:22">
      <c r="A377" s="45"/>
      <c r="B377" s="28"/>
      <c r="C377" s="35"/>
      <c r="D377" s="36"/>
      <c r="E377" s="35"/>
      <c r="F377" s="35"/>
      <c r="G377" s="36"/>
      <c r="H377" s="35"/>
      <c r="I377" s="36"/>
      <c r="J377" s="35"/>
      <c r="K377" s="39"/>
      <c r="L377" s="15" t="s">
        <v>639</v>
      </c>
      <c r="M377" s="15" t="s">
        <v>640</v>
      </c>
      <c r="N377" s="16">
        <v>0.0640910619873144</v>
      </c>
      <c r="O377" s="16">
        <v>0.0693674390853561</v>
      </c>
      <c r="P377" s="16">
        <v>0.0126340823536316</v>
      </c>
      <c r="Q377" s="16">
        <v>0.084940554127874</v>
      </c>
      <c r="R377" s="16">
        <v>0.0495216103204148</v>
      </c>
      <c r="S377" s="16">
        <v>0.0771865596766586</v>
      </c>
      <c r="T377" s="16">
        <v>0.0528772276177473</v>
      </c>
      <c r="U377" s="16">
        <v>0.0943616999645791</v>
      </c>
      <c r="V377" s="16">
        <v>0.0198421618666114</v>
      </c>
    </row>
    <row r="378" s="27" customFormat="1" ht="15.75" spans="1:22">
      <c r="A378" s="45"/>
      <c r="B378" s="28"/>
      <c r="C378" s="35"/>
      <c r="D378" s="36"/>
      <c r="E378" s="35"/>
      <c r="F378" s="35"/>
      <c r="G378" s="36"/>
      <c r="H378" s="35"/>
      <c r="I378" s="36"/>
      <c r="J378" s="35"/>
      <c r="K378" s="39"/>
      <c r="L378" s="15" t="s">
        <v>641</v>
      </c>
      <c r="M378" s="15" t="s">
        <v>642</v>
      </c>
      <c r="N378" s="16">
        <v>0.127722429891911</v>
      </c>
      <c r="O378" s="16">
        <v>0.136459569078459</v>
      </c>
      <c r="P378" s="16">
        <v>0.0414092698086199</v>
      </c>
      <c r="Q378" s="16">
        <v>0.1484039260773</v>
      </c>
      <c r="R378" s="16">
        <v>0.192099600807544</v>
      </c>
      <c r="S378" s="16">
        <v>0.151921867684912</v>
      </c>
      <c r="T378" s="16">
        <v>0.10657251437086</v>
      </c>
      <c r="U378" s="16">
        <v>0.127131107964189</v>
      </c>
      <c r="V378" s="16">
        <v>0.0597340708696174</v>
      </c>
    </row>
    <row r="379" s="27" customFormat="1" ht="15.75" spans="1:22">
      <c r="A379" s="45"/>
      <c r="B379" s="28"/>
      <c r="C379" s="35"/>
      <c r="D379" s="36"/>
      <c r="E379" s="35"/>
      <c r="F379" s="35"/>
      <c r="G379" s="36"/>
      <c r="H379" s="35"/>
      <c r="I379" s="36"/>
      <c r="J379" s="35"/>
      <c r="K379" s="39"/>
      <c r="L379" s="15" t="s">
        <v>627</v>
      </c>
      <c r="M379" s="15" t="s">
        <v>628</v>
      </c>
      <c r="N379" s="16">
        <v>0.0305031960268677</v>
      </c>
      <c r="O379" s="16">
        <v>0.0303463456112825</v>
      </c>
      <c r="P379" s="16">
        <v>0.0336989948768694</v>
      </c>
      <c r="Q379" s="16">
        <v>0.0543967548261791</v>
      </c>
      <c r="R379" s="16">
        <v>0.0149644134200165</v>
      </c>
      <c r="S379" s="16">
        <v>0.0245566436838121</v>
      </c>
      <c r="T379" s="16">
        <v>0.0239721516320074</v>
      </c>
      <c r="U379" s="16">
        <v>0.0182040211728184</v>
      </c>
      <c r="V379" s="16">
        <v>0.0967727075781154</v>
      </c>
    </row>
    <row r="380" s="27" customFormat="1" ht="15.75" spans="1:22">
      <c r="A380" s="45"/>
      <c r="B380" s="28"/>
      <c r="C380" s="35"/>
      <c r="D380" s="36"/>
      <c r="E380" s="35"/>
      <c r="F380" s="35"/>
      <c r="G380" s="36"/>
      <c r="H380" s="35"/>
      <c r="I380" s="36"/>
      <c r="J380" s="35"/>
      <c r="K380" s="39"/>
      <c r="L380" s="15" t="s">
        <v>629</v>
      </c>
      <c r="M380" s="15" t="s">
        <v>630</v>
      </c>
      <c r="N380" s="16">
        <v>0.0375236035822178</v>
      </c>
      <c r="O380" s="16">
        <v>0.0597189181619118</v>
      </c>
      <c r="P380" s="16">
        <v>0.0126396619096034</v>
      </c>
      <c r="Q380" s="16">
        <v>0.0261790751056983</v>
      </c>
      <c r="R380" s="16">
        <v>0.0326385976093908</v>
      </c>
      <c r="S380" s="16">
        <v>0.0191359922401657</v>
      </c>
      <c r="T380" s="16">
        <v>0.0271501280396124</v>
      </c>
      <c r="U380" s="16">
        <v>0.0412851252065516</v>
      </c>
      <c r="V380" s="16">
        <v>0.0393565755606101</v>
      </c>
    </row>
    <row r="381" ht="15.75" spans="1:22">
      <c r="A381" s="44">
        <v>723103</v>
      </c>
      <c r="B381" s="9" t="s">
        <v>1082</v>
      </c>
      <c r="C381" s="10">
        <v>0.05681</v>
      </c>
      <c r="D381" s="11">
        <v>0.10237</v>
      </c>
      <c r="E381" s="10">
        <v>0.01179</v>
      </c>
      <c r="F381" s="10">
        <v>0.02037</v>
      </c>
      <c r="G381" s="11">
        <v>0.04871</v>
      </c>
      <c r="H381" s="10">
        <v>0.03438</v>
      </c>
      <c r="I381" s="11">
        <v>0.03592</v>
      </c>
      <c r="J381" s="10">
        <v>0.02213</v>
      </c>
      <c r="K381" s="17">
        <v>0.01637</v>
      </c>
      <c r="L381" s="15" t="s">
        <v>631</v>
      </c>
      <c r="M381" s="15" t="s">
        <v>632</v>
      </c>
      <c r="N381" s="16">
        <v>0.108861757464022</v>
      </c>
      <c r="O381" s="16">
        <v>0.128580323154062</v>
      </c>
      <c r="P381" s="16">
        <v>0.0787554876907691</v>
      </c>
      <c r="Q381" s="16">
        <v>0.129200163329369</v>
      </c>
      <c r="R381" s="16">
        <v>0.108490166132885</v>
      </c>
      <c r="S381" s="16">
        <v>0.0945652001234295</v>
      </c>
      <c r="T381" s="16">
        <v>0.105299626824125</v>
      </c>
      <c r="U381" s="16">
        <v>0.0628848561626058</v>
      </c>
      <c r="V381" s="16">
        <v>0.15718868630554</v>
      </c>
    </row>
    <row r="382" ht="15.75" spans="1:22">
      <c r="A382" s="44">
        <v>724101</v>
      </c>
      <c r="B382" s="9" t="s">
        <v>1083</v>
      </c>
      <c r="C382" s="10">
        <v>0.10859</v>
      </c>
      <c r="D382" s="11">
        <v>0.24087</v>
      </c>
      <c r="E382" s="10">
        <v>0.00122</v>
      </c>
      <c r="F382" s="10">
        <v>0.01301</v>
      </c>
      <c r="G382" s="11">
        <v>0.04249</v>
      </c>
      <c r="H382" s="10">
        <v>0.03131</v>
      </c>
      <c r="I382" s="11">
        <v>0.03482</v>
      </c>
      <c r="J382" s="10">
        <v>0.05113</v>
      </c>
      <c r="K382" s="17">
        <v>0</v>
      </c>
      <c r="L382" s="15" t="s">
        <v>645</v>
      </c>
      <c r="M382" s="15" t="s">
        <v>646</v>
      </c>
      <c r="N382" s="16">
        <v>0.0301597246464817</v>
      </c>
      <c r="O382" s="16">
        <v>0.0561083362120405</v>
      </c>
      <c r="P382" s="16">
        <v>0.00799831329959708</v>
      </c>
      <c r="Q382" s="16">
        <v>0.014068015045782</v>
      </c>
      <c r="R382" s="16">
        <v>0.00949434277699156</v>
      </c>
      <c r="S382" s="16">
        <v>0.033624282798323</v>
      </c>
      <c r="T382" s="16">
        <v>0.0199649221712161</v>
      </c>
      <c r="U382" s="16">
        <v>0.0239737536085727</v>
      </c>
      <c r="V382" s="16">
        <v>0.000957451557591792</v>
      </c>
    </row>
    <row r="383" s="27" customFormat="1" ht="15.75" spans="1:22">
      <c r="A383" s="45"/>
      <c r="B383" s="28"/>
      <c r="C383" s="35"/>
      <c r="D383" s="36"/>
      <c r="E383" s="35"/>
      <c r="F383" s="35"/>
      <c r="G383" s="36"/>
      <c r="H383" s="35"/>
      <c r="I383" s="36"/>
      <c r="J383" s="35"/>
      <c r="K383" s="39"/>
      <c r="L383" s="15" t="s">
        <v>643</v>
      </c>
      <c r="M383" s="15" t="s">
        <v>644</v>
      </c>
      <c r="N383" s="16">
        <v>0.0776277659446796</v>
      </c>
      <c r="O383" s="16">
        <v>0.173553026630463</v>
      </c>
      <c r="P383" s="16">
        <v>0.0138724263843233</v>
      </c>
      <c r="Q383" s="16">
        <v>0.0287749906928008</v>
      </c>
      <c r="R383" s="16">
        <v>0.0363326762594489</v>
      </c>
      <c r="S383" s="16">
        <v>0.0314745216136647</v>
      </c>
      <c r="T383" s="16">
        <v>0.0474803989867673</v>
      </c>
      <c r="U383" s="16">
        <v>0.0390600466026935</v>
      </c>
      <c r="V383" s="16">
        <v>0.00254677984406156</v>
      </c>
    </row>
    <row r="384" ht="15.75" spans="1:22">
      <c r="A384" s="44">
        <v>724201</v>
      </c>
      <c r="B384" s="9" t="s">
        <v>1084</v>
      </c>
      <c r="C384" s="10">
        <v>0.04865</v>
      </c>
      <c r="D384" s="11">
        <v>0.04684</v>
      </c>
      <c r="E384" s="10">
        <v>0.01945</v>
      </c>
      <c r="F384" s="10">
        <v>0.03661</v>
      </c>
      <c r="G384" s="11">
        <v>0.05496</v>
      </c>
      <c r="H384" s="10">
        <v>0.06804</v>
      </c>
      <c r="I384" s="11">
        <v>0.04943</v>
      </c>
      <c r="J384" s="10">
        <v>0.0558</v>
      </c>
      <c r="K384" s="17">
        <v>0.04322</v>
      </c>
      <c r="L384" s="15" t="s">
        <v>633</v>
      </c>
      <c r="M384" s="15" t="s">
        <v>634</v>
      </c>
      <c r="N384" s="16">
        <v>0.0568748462278579</v>
      </c>
      <c r="O384" s="16">
        <v>0.0458422882517302</v>
      </c>
      <c r="P384" s="16">
        <v>0.0505036825400261</v>
      </c>
      <c r="Q384" s="16">
        <v>0.0859953822111014</v>
      </c>
      <c r="R384" s="16">
        <v>0.0547121556893607</v>
      </c>
      <c r="S384" s="16">
        <v>0.0521384357904494</v>
      </c>
      <c r="T384" s="16">
        <v>0.0628764825298897</v>
      </c>
      <c r="U384" s="16">
        <v>0.0437303523955644</v>
      </c>
      <c r="V384" s="16">
        <v>0.117237335525288</v>
      </c>
    </row>
    <row r="385" ht="15.75" spans="1:22">
      <c r="A385" s="44">
        <v>724202</v>
      </c>
      <c r="B385" s="9" t="s">
        <v>1085</v>
      </c>
      <c r="C385" s="10">
        <v>0.04619</v>
      </c>
      <c r="D385" s="11">
        <v>0.05054</v>
      </c>
      <c r="E385" s="10">
        <v>0.03361</v>
      </c>
      <c r="F385" s="10">
        <v>0.04831</v>
      </c>
      <c r="G385" s="11">
        <v>0.03727</v>
      </c>
      <c r="H385" s="10">
        <v>0.03098</v>
      </c>
      <c r="I385" s="11">
        <v>0.04755</v>
      </c>
      <c r="J385" s="10">
        <v>0.04897</v>
      </c>
      <c r="K385" s="17">
        <v>0.06131</v>
      </c>
      <c r="L385" s="15" t="s">
        <v>647</v>
      </c>
      <c r="M385" s="15" t="s">
        <v>648</v>
      </c>
      <c r="N385" s="16">
        <v>0.0344387045359023</v>
      </c>
      <c r="O385" s="16">
        <v>0.049048498896364</v>
      </c>
      <c r="P385" s="16">
        <v>0.0208156076821608</v>
      </c>
      <c r="Q385" s="16">
        <v>0.0472764294871582</v>
      </c>
      <c r="R385" s="16">
        <v>0.0282617626144218</v>
      </c>
      <c r="S385" s="16">
        <v>0.0365392213110083</v>
      </c>
      <c r="T385" s="16">
        <v>0.0272546259722215</v>
      </c>
      <c r="U385" s="16">
        <v>0.0166551150096895</v>
      </c>
      <c r="V385" s="16">
        <v>0.0252381293753989</v>
      </c>
    </row>
    <row r="386" ht="15.75" spans="1:22">
      <c r="A386" s="44"/>
      <c r="B386" s="9"/>
      <c r="C386" s="10"/>
      <c r="D386" s="11"/>
      <c r="E386" s="10"/>
      <c r="F386" s="10"/>
      <c r="G386" s="11"/>
      <c r="H386" s="10"/>
      <c r="I386" s="11"/>
      <c r="J386" s="10"/>
      <c r="K386" s="17"/>
      <c r="L386" s="15" t="s">
        <v>649</v>
      </c>
      <c r="M386" s="15" t="s">
        <v>650</v>
      </c>
      <c r="N386" s="16">
        <v>0.0384572310965418</v>
      </c>
      <c r="O386" s="16">
        <v>0.0601324586174686</v>
      </c>
      <c r="P386" s="16">
        <v>0.0230002763140743</v>
      </c>
      <c r="Q386" s="16">
        <v>0.0625947965198648</v>
      </c>
      <c r="R386" s="16">
        <v>0.0328766326071125</v>
      </c>
      <c r="S386" s="16">
        <v>0.0488358894174746</v>
      </c>
      <c r="T386" s="16">
        <v>0.0208548354529659</v>
      </c>
      <c r="U386" s="16">
        <v>0.0119934822108273</v>
      </c>
      <c r="V386" s="16">
        <v>0.0218266489423908</v>
      </c>
    </row>
    <row r="387" ht="15.75" spans="1:22">
      <c r="A387" s="44">
        <v>731101</v>
      </c>
      <c r="B387" s="9" t="s">
        <v>1086</v>
      </c>
      <c r="C387" s="10">
        <v>0.11485</v>
      </c>
      <c r="D387" s="11">
        <v>0.20789</v>
      </c>
      <c r="E387" s="10">
        <v>0.13695</v>
      </c>
      <c r="F387" s="10">
        <v>0.06772</v>
      </c>
      <c r="G387" s="11">
        <v>0.01603</v>
      </c>
      <c r="H387" s="10">
        <v>0.03</v>
      </c>
      <c r="I387" s="11">
        <v>0.0792</v>
      </c>
      <c r="J387" s="10">
        <v>0.01944</v>
      </c>
      <c r="K387" s="17">
        <v>0.09441</v>
      </c>
      <c r="L387" s="15" t="s">
        <v>657</v>
      </c>
      <c r="M387" s="15" t="s">
        <v>658</v>
      </c>
      <c r="N387" s="16">
        <v>0.180120395494966</v>
      </c>
      <c r="O387" s="16">
        <v>0.385214904772286</v>
      </c>
      <c r="P387" s="16">
        <v>0.122348189864907</v>
      </c>
      <c r="Q387" s="16">
        <v>0.0908937098068752</v>
      </c>
      <c r="R387" s="16">
        <v>0.0948661825845999</v>
      </c>
      <c r="S387" s="16">
        <v>0.0400023121502912</v>
      </c>
      <c r="T387" s="16">
        <v>0.110179380034241</v>
      </c>
      <c r="U387" s="16">
        <v>0.103797967931563</v>
      </c>
      <c r="V387" s="16">
        <v>0.145290684326129</v>
      </c>
    </row>
    <row r="388" ht="15.75" spans="1:22">
      <c r="A388" s="44"/>
      <c r="B388" s="9"/>
      <c r="C388" s="10"/>
      <c r="D388" s="11"/>
      <c r="E388" s="10"/>
      <c r="F388" s="10"/>
      <c r="G388" s="11"/>
      <c r="H388" s="10"/>
      <c r="I388" s="11"/>
      <c r="J388" s="10"/>
      <c r="K388" s="17"/>
      <c r="L388" s="15" t="s">
        <v>655</v>
      </c>
      <c r="M388" s="15" t="s">
        <v>656</v>
      </c>
      <c r="N388" s="16">
        <v>0.0740263778975374</v>
      </c>
      <c r="O388" s="16">
        <v>0.199072001745555</v>
      </c>
      <c r="P388" s="16">
        <v>0.0367847878937253</v>
      </c>
      <c r="Q388" s="16">
        <v>0.0101436645091479</v>
      </c>
      <c r="R388" s="16">
        <v>0.00683305154293585</v>
      </c>
      <c r="S388" s="16">
        <v>0.0171006937146575</v>
      </c>
      <c r="T388" s="16">
        <v>0.0251918944153675</v>
      </c>
      <c r="U388" s="16">
        <v>0.00780796100569411</v>
      </c>
      <c r="V388" s="16">
        <v>0.0166435230151775</v>
      </c>
    </row>
    <row r="389" ht="15.75" spans="1:22">
      <c r="A389" s="44">
        <v>731102</v>
      </c>
      <c r="B389" s="9" t="s">
        <v>1087</v>
      </c>
      <c r="C389" s="10">
        <v>0.32321</v>
      </c>
      <c r="D389" s="11">
        <v>0.30383</v>
      </c>
      <c r="E389" s="10">
        <v>0.3</v>
      </c>
      <c r="F389" s="10">
        <v>0.30393</v>
      </c>
      <c r="G389" s="11">
        <v>0.31315</v>
      </c>
      <c r="H389" s="10">
        <v>0.41439</v>
      </c>
      <c r="I389" s="11">
        <v>0.34152</v>
      </c>
      <c r="J389" s="10">
        <v>0.30282</v>
      </c>
      <c r="K389" s="17">
        <v>0.30282</v>
      </c>
      <c r="L389" s="15" t="s">
        <v>661</v>
      </c>
      <c r="M389" s="15" t="s">
        <v>662</v>
      </c>
      <c r="N389" s="16">
        <v>0.0211291145629479</v>
      </c>
      <c r="O389" s="16">
        <v>0.0460144614830881</v>
      </c>
      <c r="P389" s="16">
        <v>0.00383618063710128</v>
      </c>
      <c r="Q389" s="16">
        <v>0.0115556452901891</v>
      </c>
      <c r="R389" s="16">
        <v>0.00718397293591369</v>
      </c>
      <c r="S389" s="16">
        <v>0.0378918566345371</v>
      </c>
      <c r="T389" s="16">
        <v>0.00150371527472403</v>
      </c>
      <c r="U389" s="16">
        <v>0.00253833454476476</v>
      </c>
      <c r="V389" s="16">
        <v>0.0182411831783322</v>
      </c>
    </row>
    <row r="390" ht="15.75" spans="1:22">
      <c r="A390" s="44">
        <v>731103</v>
      </c>
      <c r="B390" s="9" t="s">
        <v>1088</v>
      </c>
      <c r="C390" s="10">
        <v>0.68383</v>
      </c>
      <c r="D390" s="11">
        <v>1.2761</v>
      </c>
      <c r="E390" s="10">
        <v>0.19944</v>
      </c>
      <c r="F390" s="10">
        <v>0.2724</v>
      </c>
      <c r="G390" s="11">
        <v>0.30334</v>
      </c>
      <c r="H390" s="10">
        <v>0.39973</v>
      </c>
      <c r="I390" s="11">
        <v>0.51052</v>
      </c>
      <c r="J390" s="10">
        <v>0.18551</v>
      </c>
      <c r="K390" s="17">
        <v>0</v>
      </c>
      <c r="L390" s="15" t="s">
        <v>651</v>
      </c>
      <c r="M390" s="15" t="s">
        <v>652</v>
      </c>
      <c r="N390" s="16">
        <v>0.494766387313503</v>
      </c>
      <c r="O390" s="16">
        <v>0.844206345435635</v>
      </c>
      <c r="P390" s="16">
        <v>0.223079308418082</v>
      </c>
      <c r="Q390" s="16">
        <v>0.28089437266053</v>
      </c>
      <c r="R390" s="16">
        <v>0.340688036731924</v>
      </c>
      <c r="S390" s="16">
        <v>0.248688300547729</v>
      </c>
      <c r="T390" s="16">
        <v>0.518234870433959</v>
      </c>
      <c r="U390" s="16">
        <v>0.290470446687619</v>
      </c>
      <c r="V390" s="16">
        <v>0.0830864084357602</v>
      </c>
    </row>
    <row r="391" ht="15.75" spans="1:22">
      <c r="A391" s="44">
        <v>731104</v>
      </c>
      <c r="B391" s="9" t="s">
        <v>1089</v>
      </c>
      <c r="C391" s="10">
        <v>1.69766</v>
      </c>
      <c r="D391" s="11">
        <v>1.04867</v>
      </c>
      <c r="E391" s="10">
        <v>3.21404</v>
      </c>
      <c r="F391" s="10">
        <v>1.69574</v>
      </c>
      <c r="G391" s="11">
        <v>1.94225</v>
      </c>
      <c r="H391" s="10">
        <v>1.91702</v>
      </c>
      <c r="I391" s="11">
        <v>1.9006</v>
      </c>
      <c r="J391" s="10">
        <v>2.35968</v>
      </c>
      <c r="K391" s="17">
        <v>2.1585</v>
      </c>
      <c r="L391" s="15" t="s">
        <v>653</v>
      </c>
      <c r="M391" s="15" t="s">
        <v>654</v>
      </c>
      <c r="N391" s="16">
        <v>0.893083965724128</v>
      </c>
      <c r="O391" s="16">
        <v>0.609759136451605</v>
      </c>
      <c r="P391" s="16">
        <v>1.71253289853122</v>
      </c>
      <c r="Q391" s="16">
        <v>0.833446374685946</v>
      </c>
      <c r="R391" s="16">
        <v>1.06099312180722</v>
      </c>
      <c r="S391" s="16">
        <v>0.987009209687118</v>
      </c>
      <c r="T391" s="16">
        <v>0.821222557058442</v>
      </c>
      <c r="U391" s="16">
        <v>1.2896060947764</v>
      </c>
      <c r="V391" s="16">
        <v>0.587055307183464</v>
      </c>
    </row>
    <row r="392" s="27" customFormat="1" ht="15.75" spans="1:22">
      <c r="A392" s="45"/>
      <c r="B392" s="28"/>
      <c r="C392" s="35"/>
      <c r="D392" s="36"/>
      <c r="E392" s="35"/>
      <c r="F392" s="35"/>
      <c r="G392" s="36"/>
      <c r="H392" s="35"/>
      <c r="I392" s="36"/>
      <c r="J392" s="35"/>
      <c r="K392" s="39"/>
      <c r="L392" s="15" t="s">
        <v>659</v>
      </c>
      <c r="M392" s="15" t="s">
        <v>660</v>
      </c>
      <c r="N392" s="16">
        <v>0.106529697880717</v>
      </c>
      <c r="O392" s="16">
        <v>0.0518720345963298</v>
      </c>
      <c r="P392" s="16">
        <v>0.203092064573541</v>
      </c>
      <c r="Q392" s="16">
        <v>0.247191977244683</v>
      </c>
      <c r="R392" s="16">
        <v>0.0885778094921005</v>
      </c>
      <c r="S392" s="16">
        <v>0.0973700843913995</v>
      </c>
      <c r="T392" s="16">
        <v>0.125550143791679</v>
      </c>
      <c r="U392" s="16">
        <v>0.0909617212400346</v>
      </c>
      <c r="V392" s="16">
        <v>0.0368514920223907</v>
      </c>
    </row>
    <row r="393" s="27" customFormat="1" ht="15.75" spans="1:22">
      <c r="A393" s="45"/>
      <c r="B393" s="28"/>
      <c r="C393" s="35"/>
      <c r="D393" s="36"/>
      <c r="E393" s="35"/>
      <c r="F393" s="35"/>
      <c r="G393" s="36"/>
      <c r="H393" s="35"/>
      <c r="I393" s="36"/>
      <c r="J393" s="35"/>
      <c r="K393" s="39"/>
      <c r="L393" s="15" t="s">
        <v>663</v>
      </c>
      <c r="M393" s="15" t="s">
        <v>664</v>
      </c>
      <c r="N393" s="16">
        <v>0.0441563197221036</v>
      </c>
      <c r="O393" s="16">
        <v>0.0693132613813253</v>
      </c>
      <c r="P393" s="16">
        <v>0.0368718879720774</v>
      </c>
      <c r="Q393" s="16">
        <v>0.0307977029322179</v>
      </c>
      <c r="R393" s="16">
        <v>0.00922281292810931</v>
      </c>
      <c r="S393" s="16">
        <v>0.0458476366869079</v>
      </c>
      <c r="T393" s="16">
        <v>0.0493724712493832</v>
      </c>
      <c r="U393" s="16">
        <v>0.0191589884100323</v>
      </c>
      <c r="V393" s="16">
        <v>0.00214725641688217</v>
      </c>
    </row>
    <row r="394" ht="15.75" spans="1:22">
      <c r="A394" s="44">
        <v>732101</v>
      </c>
      <c r="B394" s="9" t="s">
        <v>1090</v>
      </c>
      <c r="C394" s="10">
        <v>0.12482</v>
      </c>
      <c r="D394" s="11">
        <v>0.22979</v>
      </c>
      <c r="E394" s="10">
        <v>0.04733</v>
      </c>
      <c r="F394" s="10">
        <v>0.15119</v>
      </c>
      <c r="G394" s="11">
        <v>0.2027</v>
      </c>
      <c r="H394" s="10">
        <v>0.02556</v>
      </c>
      <c r="I394" s="11">
        <v>0.03602</v>
      </c>
      <c r="J394" s="10">
        <v>0.00126</v>
      </c>
      <c r="K394" s="17">
        <v>0.05713</v>
      </c>
      <c r="L394" s="15" t="s">
        <v>665</v>
      </c>
      <c r="M394" s="15" t="s">
        <v>666</v>
      </c>
      <c r="N394" s="16">
        <v>0.0832449819322484</v>
      </c>
      <c r="O394" s="16">
        <v>0.190630707650728</v>
      </c>
      <c r="P394" s="16">
        <v>0</v>
      </c>
      <c r="Q394" s="16">
        <v>0.142955555682331</v>
      </c>
      <c r="R394" s="16">
        <v>0</v>
      </c>
      <c r="S394" s="16">
        <v>0.0353635244547447</v>
      </c>
      <c r="T394" s="16">
        <v>0.029142542779299</v>
      </c>
      <c r="U394" s="16">
        <v>0.0445198363830492</v>
      </c>
      <c r="V394" s="16">
        <v>0</v>
      </c>
    </row>
    <row r="395" ht="15.75" spans="1:22">
      <c r="A395" s="43">
        <v>811101</v>
      </c>
      <c r="B395" s="20" t="s">
        <v>1091</v>
      </c>
      <c r="C395" s="7">
        <v>0.01717</v>
      </c>
      <c r="D395" s="8">
        <v>0.01392</v>
      </c>
      <c r="E395" s="7">
        <v>0.02461</v>
      </c>
      <c r="F395" s="7">
        <v>0.03057</v>
      </c>
      <c r="G395" s="8">
        <v>0.00761</v>
      </c>
      <c r="H395" s="7">
        <v>0.01336</v>
      </c>
      <c r="I395" s="8">
        <v>0.01051</v>
      </c>
      <c r="J395" s="7">
        <v>0.02505</v>
      </c>
      <c r="K395" s="14">
        <v>0.04959</v>
      </c>
      <c r="L395" s="15" t="s">
        <v>667</v>
      </c>
      <c r="M395" s="15" t="s">
        <v>668</v>
      </c>
      <c r="N395" s="16">
        <v>0.0437518320903349</v>
      </c>
      <c r="O395" s="16">
        <v>0.04805901826468</v>
      </c>
      <c r="P395" s="16">
        <v>0.0338467733122183</v>
      </c>
      <c r="Q395" s="16">
        <v>0.0808556898337124</v>
      </c>
      <c r="R395" s="16">
        <v>0.0335612710221097</v>
      </c>
      <c r="S395" s="16">
        <v>0.0418239274020726</v>
      </c>
      <c r="T395" s="16">
        <v>0.0382031765957418</v>
      </c>
      <c r="U395" s="16">
        <v>0.103082006645619</v>
      </c>
      <c r="V395" s="16">
        <v>0.0388191297887327</v>
      </c>
    </row>
    <row r="396" ht="15.75" spans="1:22">
      <c r="A396" s="44">
        <v>821101</v>
      </c>
      <c r="B396" s="9" t="s">
        <v>1092</v>
      </c>
      <c r="C396" s="10">
        <v>0.6195</v>
      </c>
      <c r="D396" s="11">
        <v>0.63694</v>
      </c>
      <c r="E396" s="10">
        <v>0.6034</v>
      </c>
      <c r="F396" s="10">
        <v>0.69257</v>
      </c>
      <c r="G396" s="11">
        <v>0.58079</v>
      </c>
      <c r="H396" s="10">
        <v>0.65127</v>
      </c>
      <c r="I396" s="11">
        <v>0.53849</v>
      </c>
      <c r="J396" s="10">
        <v>0.5893</v>
      </c>
      <c r="K396" s="17">
        <v>0.76278</v>
      </c>
      <c r="L396" s="15" t="s">
        <v>669</v>
      </c>
      <c r="M396" s="15" t="s">
        <v>670</v>
      </c>
      <c r="N396" s="16">
        <v>0.51184328612499</v>
      </c>
      <c r="O396" s="16">
        <v>0.507753623286332</v>
      </c>
      <c r="P396" s="16">
        <v>0.735268221398342</v>
      </c>
      <c r="Q396" s="16">
        <v>0.564841190619555</v>
      </c>
      <c r="R396" s="16">
        <v>0.532556165312954</v>
      </c>
      <c r="S396" s="16">
        <v>0.470060402119637</v>
      </c>
      <c r="T396" s="16">
        <v>0.454607808893455</v>
      </c>
      <c r="U396" s="16">
        <v>0.466264496924244</v>
      </c>
      <c r="V396" s="16">
        <v>0.661080375962148</v>
      </c>
    </row>
    <row r="397" ht="15.75" spans="1:22">
      <c r="A397" s="44">
        <v>831101</v>
      </c>
      <c r="B397" s="9" t="s">
        <v>1093</v>
      </c>
      <c r="C397" s="10">
        <v>0.27557</v>
      </c>
      <c r="D397" s="11">
        <v>0.47515</v>
      </c>
      <c r="E397" s="10">
        <v>0.10261</v>
      </c>
      <c r="F397" s="10">
        <v>0.20879</v>
      </c>
      <c r="G397" s="11">
        <v>0.17002</v>
      </c>
      <c r="H397" s="10">
        <v>0.10817</v>
      </c>
      <c r="I397" s="11">
        <v>0.17273</v>
      </c>
      <c r="J397" s="10">
        <v>0.10474</v>
      </c>
      <c r="K397" s="17">
        <v>0.28981</v>
      </c>
      <c r="L397" s="15" t="s">
        <v>689</v>
      </c>
      <c r="M397" s="15" t="s">
        <v>690</v>
      </c>
      <c r="N397" s="16">
        <v>0.526629576264366</v>
      </c>
      <c r="O397" s="16">
        <v>0.626095069979792</v>
      </c>
      <c r="P397" s="16">
        <v>0.266398909983371</v>
      </c>
      <c r="Q397" s="16">
        <v>0.653123865999969</v>
      </c>
      <c r="R397" s="16">
        <v>0.603169600322437</v>
      </c>
      <c r="S397" s="16">
        <v>0.410300951664912</v>
      </c>
      <c r="T397" s="16">
        <v>0.506199372186696</v>
      </c>
      <c r="U397" s="16">
        <v>0.391007963263268</v>
      </c>
      <c r="V397" s="16">
        <v>0.610496624382342</v>
      </c>
    </row>
    <row r="398" ht="15.75" spans="1:22">
      <c r="A398" s="44">
        <v>831102</v>
      </c>
      <c r="B398" s="9" t="s">
        <v>1094</v>
      </c>
      <c r="C398" s="10">
        <v>0.8416</v>
      </c>
      <c r="D398" s="11">
        <v>1.07735</v>
      </c>
      <c r="E398" s="10">
        <v>0.45643</v>
      </c>
      <c r="F398" s="10">
        <v>0.97264</v>
      </c>
      <c r="G398" s="11">
        <v>0.67042</v>
      </c>
      <c r="H398" s="10">
        <v>0.873</v>
      </c>
      <c r="I398" s="11">
        <v>0.70563</v>
      </c>
      <c r="J398" s="10">
        <v>0.45448</v>
      </c>
      <c r="K398" s="17">
        <v>0.68044</v>
      </c>
      <c r="L398" s="15" t="s">
        <v>691</v>
      </c>
      <c r="M398" s="15" t="s">
        <v>692</v>
      </c>
      <c r="N398" s="16">
        <v>0.70839014280639</v>
      </c>
      <c r="O398" s="16">
        <v>1.44131037544898</v>
      </c>
      <c r="P398" s="16">
        <v>0.337479177336523</v>
      </c>
      <c r="Q398" s="16">
        <v>0.516054111608327</v>
      </c>
      <c r="R398" s="16">
        <v>0.328884356541324</v>
      </c>
      <c r="S398" s="16">
        <v>0.66874776413178</v>
      </c>
      <c r="T398" s="16">
        <v>0.36383264686193</v>
      </c>
      <c r="U398" s="16">
        <v>0.212008723122168</v>
      </c>
      <c r="V398" s="16">
        <v>0.225725728659546</v>
      </c>
    </row>
    <row r="399" ht="15.75" spans="1:22">
      <c r="A399" s="44">
        <v>831103</v>
      </c>
      <c r="B399" s="9" t="s">
        <v>1095</v>
      </c>
      <c r="C399" s="10">
        <v>2.652</v>
      </c>
      <c r="D399" s="11">
        <v>2.67144</v>
      </c>
      <c r="E399" s="10">
        <v>2.40556</v>
      </c>
      <c r="F399" s="10">
        <v>2.87757</v>
      </c>
      <c r="G399" s="11">
        <v>2.70079</v>
      </c>
      <c r="H399" s="10">
        <v>2.93331</v>
      </c>
      <c r="I399" s="11">
        <v>2.34893</v>
      </c>
      <c r="J399" s="10">
        <v>2.62475</v>
      </c>
      <c r="K399" s="17">
        <v>2.99309</v>
      </c>
      <c r="L399" s="15" t="s">
        <v>685</v>
      </c>
      <c r="M399" s="15" t="s">
        <v>686</v>
      </c>
      <c r="N399" s="16">
        <v>0.647704254106883</v>
      </c>
      <c r="O399" s="16">
        <v>0.986211479390957</v>
      </c>
      <c r="P399" s="16">
        <v>0.446994580542953</v>
      </c>
      <c r="Q399" s="16">
        <v>0.64850441896741</v>
      </c>
      <c r="R399" s="16">
        <v>0.661841244893361</v>
      </c>
      <c r="S399" s="16">
        <v>0.616136926910411</v>
      </c>
      <c r="T399" s="16">
        <v>0.490072527436773</v>
      </c>
      <c r="U399" s="16">
        <v>0.286994948903817</v>
      </c>
      <c r="V399" s="16">
        <v>0.286776983708885</v>
      </c>
    </row>
    <row r="400" ht="15.75" spans="1:22">
      <c r="A400" s="44"/>
      <c r="B400" s="9"/>
      <c r="C400" s="10"/>
      <c r="D400" s="11"/>
      <c r="E400" s="10"/>
      <c r="F400" s="10"/>
      <c r="G400" s="11"/>
      <c r="H400" s="10"/>
      <c r="I400" s="11"/>
      <c r="J400" s="10"/>
      <c r="K400" s="17"/>
      <c r="L400" s="15" t="s">
        <v>687</v>
      </c>
      <c r="M400" s="15" t="s">
        <v>688</v>
      </c>
      <c r="N400" s="16">
        <v>1.81686793578347</v>
      </c>
      <c r="O400" s="16">
        <v>1.57326160012276</v>
      </c>
      <c r="P400" s="16">
        <v>1.74441012453741</v>
      </c>
      <c r="Q400" s="16">
        <v>1.77465408634359</v>
      </c>
      <c r="R400" s="16">
        <v>1.88549380892749</v>
      </c>
      <c r="S400" s="16">
        <v>1.94550423444523</v>
      </c>
      <c r="T400" s="16">
        <v>2.01826414718775</v>
      </c>
      <c r="U400" s="16">
        <v>1.92287496149711</v>
      </c>
      <c r="V400" s="16">
        <v>1.73066905347448</v>
      </c>
    </row>
    <row r="401" ht="15.75" spans="1:22">
      <c r="A401" s="44"/>
      <c r="B401" s="9"/>
      <c r="C401" s="10"/>
      <c r="D401" s="11"/>
      <c r="E401" s="10"/>
      <c r="F401" s="10"/>
      <c r="G401" s="11"/>
      <c r="H401" s="10"/>
      <c r="I401" s="11"/>
      <c r="J401" s="10"/>
      <c r="K401" s="17"/>
      <c r="L401" s="15"/>
      <c r="M401" s="15"/>
      <c r="N401" s="18">
        <f>SUM(N399:N400)</f>
        <v>2.46457218989035</v>
      </c>
      <c r="O401" s="18">
        <f t="shared" ref="O401:V401" si="24">SUM(O399:O400)</f>
        <v>2.55947307951372</v>
      </c>
      <c r="P401" s="18">
        <f t="shared" si="24"/>
        <v>2.19140470508036</v>
      </c>
      <c r="Q401" s="18">
        <f t="shared" si="24"/>
        <v>2.423158505311</v>
      </c>
      <c r="R401" s="18">
        <f t="shared" si="24"/>
        <v>2.54733505382085</v>
      </c>
      <c r="S401" s="18">
        <f t="shared" si="24"/>
        <v>2.56164116135564</v>
      </c>
      <c r="T401" s="18">
        <f t="shared" si="24"/>
        <v>2.50833667462452</v>
      </c>
      <c r="U401" s="18">
        <f t="shared" si="24"/>
        <v>2.20986991040093</v>
      </c>
      <c r="V401" s="18">
        <f t="shared" si="24"/>
        <v>2.01744603718336</v>
      </c>
    </row>
    <row r="402" ht="15.75" spans="1:22">
      <c r="A402" s="44">
        <v>831104</v>
      </c>
      <c r="B402" s="9" t="s">
        <v>1096</v>
      </c>
      <c r="C402" s="10">
        <v>0.5936</v>
      </c>
      <c r="D402" s="11">
        <v>0.95786</v>
      </c>
      <c r="E402" s="10">
        <v>0.26669</v>
      </c>
      <c r="F402" s="10">
        <v>0.62013</v>
      </c>
      <c r="G402" s="11">
        <v>0.39928</v>
      </c>
      <c r="H402" s="10">
        <v>0.32476</v>
      </c>
      <c r="I402" s="11">
        <v>0.40231</v>
      </c>
      <c r="J402" s="10">
        <v>0.27399</v>
      </c>
      <c r="K402" s="17">
        <v>0.30613</v>
      </c>
      <c r="L402" s="15" t="s">
        <v>683</v>
      </c>
      <c r="M402" s="15" t="s">
        <v>684</v>
      </c>
      <c r="N402" s="16">
        <v>0.0339881976404216</v>
      </c>
      <c r="O402" s="16">
        <v>0.0539491935229431</v>
      </c>
      <c r="P402" s="16">
        <v>0.0155111437190075</v>
      </c>
      <c r="Q402" s="16">
        <v>0.0474739022545122</v>
      </c>
      <c r="R402" s="16">
        <v>0.0218491811247954</v>
      </c>
      <c r="S402" s="16">
        <v>0.035466929771798</v>
      </c>
      <c r="T402" s="16">
        <v>0.029336545103604</v>
      </c>
      <c r="U402" s="16">
        <v>0.00269509045719669</v>
      </c>
      <c r="V402" s="16">
        <v>0.0197567538195057</v>
      </c>
    </row>
    <row r="403" ht="15.75" spans="1:11">
      <c r="A403" s="44">
        <v>831201</v>
      </c>
      <c r="B403" s="9" t="s">
        <v>1097</v>
      </c>
      <c r="C403" s="10">
        <v>0.05114</v>
      </c>
      <c r="D403" s="11">
        <v>0.11105</v>
      </c>
      <c r="E403" s="10">
        <v>0.00752</v>
      </c>
      <c r="F403" s="10">
        <v>0.00903</v>
      </c>
      <c r="G403" s="11">
        <v>0.01063</v>
      </c>
      <c r="H403" s="10">
        <v>0.02573</v>
      </c>
      <c r="I403" s="11">
        <v>0.02312</v>
      </c>
      <c r="J403" s="10">
        <v>0.00748</v>
      </c>
      <c r="K403" s="17">
        <v>0.0015</v>
      </c>
    </row>
    <row r="404" ht="15.75" spans="1:11">
      <c r="A404" s="44">
        <v>831202</v>
      </c>
      <c r="B404" s="9" t="s">
        <v>1098</v>
      </c>
      <c r="C404" s="10">
        <v>0.09606</v>
      </c>
      <c r="D404" s="11">
        <v>0.13791</v>
      </c>
      <c r="E404" s="10">
        <v>0.11001</v>
      </c>
      <c r="F404" s="10">
        <v>0.05133</v>
      </c>
      <c r="G404" s="11">
        <v>0.06461</v>
      </c>
      <c r="H404" s="10">
        <v>0.08843</v>
      </c>
      <c r="I404" s="11">
        <v>0.0737</v>
      </c>
      <c r="J404" s="10">
        <v>0.06062</v>
      </c>
      <c r="K404" s="17">
        <v>0.03306</v>
      </c>
    </row>
    <row r="405" ht="15.75" spans="1:22">
      <c r="A405" s="43">
        <v>911101</v>
      </c>
      <c r="B405" s="20" t="s">
        <v>1099</v>
      </c>
      <c r="C405" s="7">
        <v>0.83406</v>
      </c>
      <c r="D405" s="8">
        <v>0.76847</v>
      </c>
      <c r="E405" s="7">
        <v>0.76796</v>
      </c>
      <c r="F405" s="7">
        <v>0.94947</v>
      </c>
      <c r="G405" s="8">
        <v>0.82272</v>
      </c>
      <c r="H405" s="7">
        <v>0.97113</v>
      </c>
      <c r="I405" s="8">
        <v>0.87192</v>
      </c>
      <c r="J405" s="7">
        <v>0.67062</v>
      </c>
      <c r="K405" s="14">
        <v>1.1732</v>
      </c>
      <c r="L405" s="15" t="s">
        <v>677</v>
      </c>
      <c r="M405" s="15" t="s">
        <v>678</v>
      </c>
      <c r="N405" s="16">
        <v>0.280337633554776</v>
      </c>
      <c r="O405" s="16">
        <v>0.373099072522215</v>
      </c>
      <c r="P405" s="16">
        <v>0.224034764807563</v>
      </c>
      <c r="Q405" s="16">
        <v>0.279383607113393</v>
      </c>
      <c r="R405" s="16">
        <v>0.251748040367585</v>
      </c>
      <c r="S405" s="16">
        <v>0.221383174098174</v>
      </c>
      <c r="T405" s="16">
        <v>0.27109952410502</v>
      </c>
      <c r="U405" s="16">
        <v>0.286402525681114</v>
      </c>
      <c r="V405" s="16">
        <v>0.295884834877072</v>
      </c>
    </row>
    <row r="406" s="27" customFormat="1" ht="15.75" spans="1:22">
      <c r="A406" s="46"/>
      <c r="B406" s="29"/>
      <c r="C406" s="32"/>
      <c r="D406" s="31"/>
      <c r="E406" s="32"/>
      <c r="F406" s="32"/>
      <c r="G406" s="31"/>
      <c r="H406" s="32"/>
      <c r="I406" s="31"/>
      <c r="J406" s="32"/>
      <c r="K406" s="40"/>
      <c r="L406" s="15" t="s">
        <v>679</v>
      </c>
      <c r="M406" s="15" t="s">
        <v>680</v>
      </c>
      <c r="N406" s="16">
        <v>0.0531974459633247</v>
      </c>
      <c r="O406" s="16">
        <v>0.0254484812622022</v>
      </c>
      <c r="P406" s="16">
        <v>0.0990538854299401</v>
      </c>
      <c r="Q406" s="16">
        <v>0.0459803545554011</v>
      </c>
      <c r="R406" s="16">
        <v>0.0461900744188859</v>
      </c>
      <c r="S406" s="16">
        <v>0.0582987738751345</v>
      </c>
      <c r="T406" s="16">
        <v>0.034096400151399</v>
      </c>
      <c r="U406" s="16">
        <v>0.0427601956112611</v>
      </c>
      <c r="V406" s="16">
        <v>0.0305614070305622</v>
      </c>
    </row>
    <row r="407" ht="15.75" spans="1:11">
      <c r="A407" s="44">
        <v>911102</v>
      </c>
      <c r="B407" s="9" t="s">
        <v>1100</v>
      </c>
      <c r="C407" s="10">
        <v>0.06169</v>
      </c>
      <c r="D407" s="11">
        <v>0.06264</v>
      </c>
      <c r="E407" s="10">
        <v>0.04129</v>
      </c>
      <c r="F407" s="10">
        <v>0.06415</v>
      </c>
      <c r="G407" s="11">
        <v>0.05216</v>
      </c>
      <c r="H407" s="10">
        <v>0.08742</v>
      </c>
      <c r="I407" s="11">
        <v>0.06096</v>
      </c>
      <c r="J407" s="10">
        <v>0.03609</v>
      </c>
      <c r="K407" s="17">
        <v>0.08546</v>
      </c>
    </row>
    <row r="408" ht="15.75" spans="1:11">
      <c r="A408" s="44">
        <v>912101</v>
      </c>
      <c r="B408" s="9" t="s">
        <v>1101</v>
      </c>
      <c r="C408" s="10">
        <v>0.01617</v>
      </c>
      <c r="D408" s="11">
        <v>0.01155</v>
      </c>
      <c r="E408" s="10">
        <v>0.0043</v>
      </c>
      <c r="F408" s="10">
        <v>0.02363</v>
      </c>
      <c r="G408" s="11">
        <v>0</v>
      </c>
      <c r="H408" s="10">
        <v>0.0231</v>
      </c>
      <c r="I408" s="11">
        <v>0.02438</v>
      </c>
      <c r="J408" s="10">
        <v>0.02665</v>
      </c>
      <c r="K408" s="17">
        <v>0.00583</v>
      </c>
    </row>
    <row r="409" ht="15.75" spans="1:11">
      <c r="A409" s="44">
        <v>912102</v>
      </c>
      <c r="B409" s="9" t="s">
        <v>1102</v>
      </c>
      <c r="C409" s="10">
        <v>0.06246</v>
      </c>
      <c r="D409" s="11">
        <v>0.0785</v>
      </c>
      <c r="E409" s="10">
        <v>0.06173</v>
      </c>
      <c r="F409" s="10">
        <v>0.04267</v>
      </c>
      <c r="G409" s="11">
        <v>0.09367</v>
      </c>
      <c r="H409" s="10">
        <v>0.03442</v>
      </c>
      <c r="I409" s="11">
        <v>0.05285</v>
      </c>
      <c r="J409" s="10">
        <v>0.05074</v>
      </c>
      <c r="K409" s="17">
        <v>0.04965</v>
      </c>
    </row>
    <row r="410" ht="15.75" spans="1:22">
      <c r="A410" s="44">
        <v>913101</v>
      </c>
      <c r="B410" s="9" t="s">
        <v>1103</v>
      </c>
      <c r="C410" s="10">
        <v>0.44966</v>
      </c>
      <c r="D410" s="11">
        <v>0.57282</v>
      </c>
      <c r="E410" s="10">
        <v>0.44531</v>
      </c>
      <c r="F410" s="10">
        <v>0.41073</v>
      </c>
      <c r="G410" s="11">
        <v>0.30819</v>
      </c>
      <c r="H410" s="10">
        <v>0.4373</v>
      </c>
      <c r="I410" s="11">
        <v>0.31624</v>
      </c>
      <c r="J410" s="10">
        <v>0.36691</v>
      </c>
      <c r="K410" s="17">
        <v>0.46057</v>
      </c>
      <c r="L410" s="15" t="s">
        <v>671</v>
      </c>
      <c r="M410" s="15" t="s">
        <v>672</v>
      </c>
      <c r="N410" s="16">
        <v>0.235248548009728</v>
      </c>
      <c r="O410" s="16">
        <v>0.347218245494235</v>
      </c>
      <c r="P410" s="16">
        <v>0.209435833838142</v>
      </c>
      <c r="Q410" s="16">
        <v>0.177619241499702</v>
      </c>
      <c r="R410" s="16">
        <v>0.190010455886187</v>
      </c>
      <c r="S410" s="16">
        <v>0.255171567368415</v>
      </c>
      <c r="T410" s="16">
        <v>0.19561521647855</v>
      </c>
      <c r="U410" s="16">
        <v>0.111423144838014</v>
      </c>
      <c r="V410" s="16">
        <v>0.190483020516304</v>
      </c>
    </row>
    <row r="411" s="27" customFormat="1" ht="15.75" spans="1:22">
      <c r="A411" s="45"/>
      <c r="B411" s="28"/>
      <c r="C411" s="35"/>
      <c r="D411" s="36"/>
      <c r="E411" s="35"/>
      <c r="F411" s="35"/>
      <c r="G411" s="36"/>
      <c r="H411" s="35"/>
      <c r="I411" s="36"/>
      <c r="J411" s="35"/>
      <c r="K411" s="39"/>
      <c r="L411" s="15" t="s">
        <v>673</v>
      </c>
      <c r="M411" s="15" t="s">
        <v>674</v>
      </c>
      <c r="N411" s="16">
        <v>0.0329990098798782</v>
      </c>
      <c r="O411" s="16">
        <v>0.0598162997050285</v>
      </c>
      <c r="P411" s="16">
        <v>0.0167024302410986</v>
      </c>
      <c r="Q411" s="16">
        <v>0.0317422441960457</v>
      </c>
      <c r="R411" s="16">
        <v>0.0177890309017447</v>
      </c>
      <c r="S411" s="16">
        <v>0.0349297933989197</v>
      </c>
      <c r="T411" s="16">
        <v>0.0181297136295633</v>
      </c>
      <c r="U411" s="16">
        <v>0.0161210257892214</v>
      </c>
      <c r="V411" s="16">
        <v>0.0183618410766997</v>
      </c>
    </row>
    <row r="412" s="27" customFormat="1" ht="15.75" spans="1:22">
      <c r="A412" s="45"/>
      <c r="B412" s="28"/>
      <c r="C412" s="35"/>
      <c r="D412" s="36"/>
      <c r="E412" s="35"/>
      <c r="F412" s="35"/>
      <c r="G412" s="36"/>
      <c r="H412" s="35"/>
      <c r="I412" s="36"/>
      <c r="J412" s="35"/>
      <c r="K412" s="39"/>
      <c r="L412" s="15" t="s">
        <v>675</v>
      </c>
      <c r="M412" s="15" t="s">
        <v>676</v>
      </c>
      <c r="N412" s="16">
        <v>0.0497408863727476</v>
      </c>
      <c r="O412" s="16">
        <v>0.0667072202821758</v>
      </c>
      <c r="P412" s="16">
        <v>0.0545553201353743</v>
      </c>
      <c r="Q412" s="16">
        <v>0.0380489607021437</v>
      </c>
      <c r="R412" s="16">
        <v>0.0249293228584675</v>
      </c>
      <c r="S412" s="16">
        <v>0.0532750500608781</v>
      </c>
      <c r="T412" s="16">
        <v>0.0388313955691547</v>
      </c>
      <c r="U412" s="16">
        <v>0.043673281600907</v>
      </c>
      <c r="V412" s="16">
        <v>0.059481054083148</v>
      </c>
    </row>
    <row r="413" s="27" customFormat="1" ht="15.75" spans="1:22">
      <c r="A413" s="45"/>
      <c r="B413" s="28"/>
      <c r="C413" s="35"/>
      <c r="D413" s="36"/>
      <c r="E413" s="35"/>
      <c r="F413" s="35"/>
      <c r="G413" s="36"/>
      <c r="H413" s="35"/>
      <c r="I413" s="36"/>
      <c r="J413" s="35"/>
      <c r="K413" s="39"/>
      <c r="L413" s="15" t="s">
        <v>681</v>
      </c>
      <c r="M413" s="15" t="s">
        <v>682</v>
      </c>
      <c r="N413" s="16">
        <v>0.0403450393084568</v>
      </c>
      <c r="O413" s="16">
        <v>0.0472517998782999</v>
      </c>
      <c r="P413" s="16">
        <v>0.0178021991530381</v>
      </c>
      <c r="Q413" s="16">
        <v>0.0557253270263943</v>
      </c>
      <c r="R413" s="16">
        <v>0.0240572702916212</v>
      </c>
      <c r="S413" s="16">
        <v>0.0431765643020754</v>
      </c>
      <c r="T413" s="16">
        <v>0.0287223022639583</v>
      </c>
      <c r="U413" s="16">
        <v>0.0533055991448962</v>
      </c>
      <c r="V413" s="16">
        <v>0.0504941766231272</v>
      </c>
    </row>
    <row r="414" ht="15.75" spans="1:11">
      <c r="A414" s="44">
        <v>913102</v>
      </c>
      <c r="B414" s="9" t="s">
        <v>1104</v>
      </c>
      <c r="C414" s="10">
        <v>0.04954</v>
      </c>
      <c r="D414" s="11">
        <v>0.08162</v>
      </c>
      <c r="E414" s="10">
        <v>0.02589</v>
      </c>
      <c r="F414" s="10">
        <v>0.04771</v>
      </c>
      <c r="G414" s="11">
        <v>0.04387</v>
      </c>
      <c r="H414" s="10">
        <v>0.02356</v>
      </c>
      <c r="I414" s="11">
        <v>0.02563</v>
      </c>
      <c r="J414" s="10">
        <v>0.02777</v>
      </c>
      <c r="K414" s="17">
        <v>0.02987</v>
      </c>
    </row>
    <row r="415" s="27" customFormat="1" ht="15.75" spans="1:22">
      <c r="A415" s="45"/>
      <c r="B415" s="28"/>
      <c r="C415" s="35"/>
      <c r="D415" s="36"/>
      <c r="E415" s="35"/>
      <c r="F415" s="35"/>
      <c r="G415" s="36"/>
      <c r="H415" s="35"/>
      <c r="I415" s="36"/>
      <c r="J415" s="35"/>
      <c r="K415" s="39"/>
      <c r="L415" s="15" t="s">
        <v>693</v>
      </c>
      <c r="M415" s="15" t="s">
        <v>694</v>
      </c>
      <c r="N415" s="16">
        <v>0.0247818296732465</v>
      </c>
      <c r="O415" s="16">
        <v>0.0313335150639372</v>
      </c>
      <c r="P415" s="16">
        <v>0.0148024715563683</v>
      </c>
      <c r="Q415" s="16">
        <v>0.0321351725859854</v>
      </c>
      <c r="R415" s="16">
        <v>0.0286651564708057</v>
      </c>
      <c r="S415" s="16">
        <v>0.0206927822881629</v>
      </c>
      <c r="T415" s="16">
        <v>0.0264692544850501</v>
      </c>
      <c r="U415" s="16">
        <v>0.010142676686905</v>
      </c>
      <c r="V415" s="16">
        <v>0.0128466804375498</v>
      </c>
    </row>
    <row r="416" s="27" customFormat="1" ht="15.75" spans="1:22">
      <c r="A416" s="45"/>
      <c r="B416" s="28"/>
      <c r="C416" s="35"/>
      <c r="D416" s="36"/>
      <c r="E416" s="35"/>
      <c r="F416" s="35"/>
      <c r="G416" s="36"/>
      <c r="H416" s="35"/>
      <c r="I416" s="36"/>
      <c r="J416" s="35"/>
      <c r="K416" s="39"/>
      <c r="L416" s="15" t="s">
        <v>695</v>
      </c>
      <c r="M416" s="15" t="s">
        <v>696</v>
      </c>
      <c r="N416" s="16">
        <v>0.0881095683244575</v>
      </c>
      <c r="O416" s="16">
        <v>0.201066475673513</v>
      </c>
      <c r="P416" s="16">
        <v>0.015950113954775</v>
      </c>
      <c r="Q416" s="16">
        <v>0.0553734127971329</v>
      </c>
      <c r="R416" s="16">
        <v>0.023491913734213</v>
      </c>
      <c r="S416" s="16">
        <v>0.0822220882040581</v>
      </c>
      <c r="T416" s="16">
        <v>0.0357601247755072</v>
      </c>
      <c r="U416" s="16">
        <v>0.019516002525662</v>
      </c>
      <c r="V416" s="16">
        <v>0.0340050926669536</v>
      </c>
    </row>
    <row r="417" s="27" customFormat="1" ht="15.75" spans="1:22">
      <c r="A417" s="45"/>
      <c r="B417" s="28"/>
      <c r="C417" s="35"/>
      <c r="D417" s="36"/>
      <c r="E417" s="35"/>
      <c r="F417" s="35"/>
      <c r="G417" s="36"/>
      <c r="H417" s="35"/>
      <c r="I417" s="36"/>
      <c r="J417" s="35"/>
      <c r="K417" s="39"/>
      <c r="L417" s="15" t="s">
        <v>697</v>
      </c>
      <c r="M417" s="15" t="s">
        <v>698</v>
      </c>
      <c r="N417" s="16">
        <v>0.62955941936973</v>
      </c>
      <c r="O417" s="16">
        <v>0.531518380432579</v>
      </c>
      <c r="P417" s="16">
        <v>0.510826239831737</v>
      </c>
      <c r="Q417" s="16">
        <v>0.787516594724338</v>
      </c>
      <c r="R417" s="16">
        <v>0.795465548817038</v>
      </c>
      <c r="S417" s="16">
        <v>0.660804951083518</v>
      </c>
      <c r="T417" s="16">
        <v>0.708442032346342</v>
      </c>
      <c r="U417" s="16">
        <v>0.511155562921928</v>
      </c>
      <c r="V417" s="16">
        <v>0.691058329288884</v>
      </c>
    </row>
    <row r="418" ht="15.75" spans="1:11">
      <c r="A418" s="44">
        <v>914101</v>
      </c>
      <c r="B418" s="9" t="s">
        <v>1105</v>
      </c>
      <c r="C418" s="10">
        <v>0.0908</v>
      </c>
      <c r="D418" s="11">
        <v>0.10994</v>
      </c>
      <c r="E418" s="10">
        <v>0.04687</v>
      </c>
      <c r="F418" s="10">
        <v>0.09059</v>
      </c>
      <c r="G418" s="11">
        <v>0.06931</v>
      </c>
      <c r="H418" s="10">
        <v>0.10168</v>
      </c>
      <c r="I418" s="11">
        <v>0.08333</v>
      </c>
      <c r="J418" s="10">
        <v>0.06663</v>
      </c>
      <c r="K418" s="17">
        <v>0.07078</v>
      </c>
    </row>
    <row r="419" ht="15.75" spans="1:11">
      <c r="A419" s="44">
        <v>914102</v>
      </c>
      <c r="B419" s="9" t="s">
        <v>1106</v>
      </c>
      <c r="C419" s="10">
        <v>0.05021</v>
      </c>
      <c r="D419" s="11">
        <v>0.08291</v>
      </c>
      <c r="E419" s="10">
        <v>0.01827</v>
      </c>
      <c r="F419" s="10">
        <v>0.02303</v>
      </c>
      <c r="G419" s="11">
        <v>0.02953</v>
      </c>
      <c r="H419" s="10">
        <v>0.03952</v>
      </c>
      <c r="I419" s="11">
        <v>0.02319</v>
      </c>
      <c r="J419" s="10">
        <v>0.04587</v>
      </c>
      <c r="K419" s="17">
        <v>0.03763</v>
      </c>
    </row>
    <row r="420" ht="15.75" spans="1:22">
      <c r="A420" s="44">
        <v>921101</v>
      </c>
      <c r="B420" s="9" t="s">
        <v>1107</v>
      </c>
      <c r="C420" s="10">
        <v>0.05898</v>
      </c>
      <c r="D420" s="11">
        <v>0.0762</v>
      </c>
      <c r="E420" s="10">
        <v>0.04586</v>
      </c>
      <c r="F420" s="10">
        <v>0.03779</v>
      </c>
      <c r="G420" s="11">
        <v>0.02298</v>
      </c>
      <c r="H420" s="10">
        <v>0.10405</v>
      </c>
      <c r="I420" s="11">
        <v>0.04379</v>
      </c>
      <c r="J420" s="10">
        <v>0.02533</v>
      </c>
      <c r="K420" s="17">
        <v>0.04267</v>
      </c>
      <c r="L420" s="15" t="s">
        <v>703</v>
      </c>
      <c r="M420" s="15" t="s">
        <v>704</v>
      </c>
      <c r="N420" s="16">
        <v>0.0733864936662503</v>
      </c>
      <c r="O420" s="16">
        <v>0.0719746000047774</v>
      </c>
      <c r="P420" s="16">
        <v>0.064828997067334</v>
      </c>
      <c r="Q420" s="16">
        <v>0.0596186854959722</v>
      </c>
      <c r="R420" s="16">
        <v>0.0639460528048623</v>
      </c>
      <c r="S420" s="16">
        <v>0.0916746351281625</v>
      </c>
      <c r="T420" s="16">
        <v>0.0722473318547664</v>
      </c>
      <c r="U420" s="16">
        <v>0.0750778640341673</v>
      </c>
      <c r="V420" s="16">
        <v>0.0600570098580215</v>
      </c>
    </row>
    <row r="421" s="27" customFormat="1" ht="15.75" spans="1:22">
      <c r="A421" s="45"/>
      <c r="B421" s="28"/>
      <c r="C421" s="35"/>
      <c r="D421" s="36"/>
      <c r="E421" s="35"/>
      <c r="F421" s="35"/>
      <c r="G421" s="36"/>
      <c r="H421" s="35"/>
      <c r="I421" s="36"/>
      <c r="J421" s="35"/>
      <c r="K421" s="39"/>
      <c r="L421" s="15" t="s">
        <v>705</v>
      </c>
      <c r="M421" s="15" t="s">
        <v>706</v>
      </c>
      <c r="N421" s="16">
        <v>0.0406220981541218</v>
      </c>
      <c r="O421" s="16">
        <v>0.0222560555935831</v>
      </c>
      <c r="P421" s="16">
        <v>0.0415975676725623</v>
      </c>
      <c r="Q421" s="16">
        <v>0.0755459810631501</v>
      </c>
      <c r="R421" s="16">
        <v>0.0357828663432315</v>
      </c>
      <c r="S421" s="16">
        <v>0.0484113806678102</v>
      </c>
      <c r="T421" s="16">
        <v>0.0428783614947163</v>
      </c>
      <c r="U421" s="16">
        <v>0.0413086180621767</v>
      </c>
      <c r="V421" s="16">
        <v>0.0482108928458983</v>
      </c>
    </row>
    <row r="422" ht="15.75" spans="1:11">
      <c r="A422" s="44">
        <v>921102</v>
      </c>
      <c r="B422" s="9" t="s">
        <v>1108</v>
      </c>
      <c r="C422" s="10">
        <v>0.00242</v>
      </c>
      <c r="D422" s="11">
        <v>0.00453</v>
      </c>
      <c r="E422" s="10">
        <v>0.00067</v>
      </c>
      <c r="F422" s="10">
        <v>0</v>
      </c>
      <c r="G422" s="11">
        <v>0.00019</v>
      </c>
      <c r="H422" s="10">
        <v>0.0013</v>
      </c>
      <c r="I422" s="11">
        <v>0.00124</v>
      </c>
      <c r="J422" s="10">
        <v>0.00143</v>
      </c>
      <c r="K422" s="17">
        <v>0.00397</v>
      </c>
    </row>
    <row r="423" ht="15.75" spans="1:22">
      <c r="A423" s="44">
        <v>921103</v>
      </c>
      <c r="B423" s="9" t="s">
        <v>1109</v>
      </c>
      <c r="C423" s="10">
        <v>0.03977</v>
      </c>
      <c r="D423" s="11">
        <v>0.03531</v>
      </c>
      <c r="E423" s="10">
        <v>0.03763</v>
      </c>
      <c r="F423" s="10">
        <v>0.03955</v>
      </c>
      <c r="G423" s="11">
        <v>0.05267</v>
      </c>
      <c r="H423" s="10">
        <v>0.04492</v>
      </c>
      <c r="I423" s="11">
        <v>0.03469</v>
      </c>
      <c r="J423" s="10">
        <v>0.05346</v>
      </c>
      <c r="K423" s="17">
        <v>0.03986</v>
      </c>
      <c r="L423" s="15" t="s">
        <v>701</v>
      </c>
      <c r="M423" s="15" t="s">
        <v>702</v>
      </c>
      <c r="N423" s="16">
        <v>0.0590589663166754</v>
      </c>
      <c r="O423" s="16">
        <v>0.0605755154421685</v>
      </c>
      <c r="P423" s="16">
        <v>0.0492383710233387</v>
      </c>
      <c r="Q423" s="16">
        <v>0.0491245287786631</v>
      </c>
      <c r="R423" s="16">
        <v>0.0639370539159624</v>
      </c>
      <c r="S423" s="16">
        <v>0.0549656658327358</v>
      </c>
      <c r="T423" s="16">
        <v>0.060533332039225</v>
      </c>
      <c r="U423" s="16">
        <v>0.0614585269658934</v>
      </c>
      <c r="V423" s="16">
        <v>0.04987908837986</v>
      </c>
    </row>
    <row r="424" ht="15.75" spans="1:22">
      <c r="A424" s="44">
        <v>921104</v>
      </c>
      <c r="B424" s="9" t="s">
        <v>1110</v>
      </c>
      <c r="C424" s="10">
        <v>0.06483</v>
      </c>
      <c r="D424" s="11">
        <v>0.11853</v>
      </c>
      <c r="E424" s="10">
        <v>0.01834</v>
      </c>
      <c r="F424" s="10">
        <v>0.04683</v>
      </c>
      <c r="G424" s="11">
        <v>0</v>
      </c>
      <c r="H424" s="10">
        <v>0.04184</v>
      </c>
      <c r="I424" s="11">
        <v>0.04189</v>
      </c>
      <c r="J424" s="10">
        <v>0.00985</v>
      </c>
      <c r="K424" s="17">
        <v>0.0679</v>
      </c>
      <c r="L424" s="15" t="s">
        <v>699</v>
      </c>
      <c r="M424" s="15" t="s">
        <v>700</v>
      </c>
      <c r="N424" s="16">
        <v>0.0684186282924556</v>
      </c>
      <c r="O424" s="16">
        <v>0.17243236226076</v>
      </c>
      <c r="P424" s="16">
        <v>0</v>
      </c>
      <c r="Q424" s="16">
        <v>0.0848461303491123</v>
      </c>
      <c r="R424" s="16">
        <v>0.0429690214451005</v>
      </c>
      <c r="S424" s="16">
        <v>0.00155781530962</v>
      </c>
      <c r="T424" s="16">
        <v>0.0198081763734736</v>
      </c>
      <c r="U424" s="16">
        <v>0.0233005795322879</v>
      </c>
      <c r="V424" s="16">
        <v>0.00550399088505009</v>
      </c>
    </row>
    <row r="425" ht="15.75" spans="1:22">
      <c r="A425" s="44">
        <v>922101</v>
      </c>
      <c r="B425" s="9" t="s">
        <v>1111</v>
      </c>
      <c r="C425" s="10">
        <v>0.39719</v>
      </c>
      <c r="D425" s="11">
        <v>0.48445</v>
      </c>
      <c r="E425" s="10">
        <v>0.34689</v>
      </c>
      <c r="F425" s="10">
        <v>0.34923</v>
      </c>
      <c r="G425" s="11">
        <v>0.3344</v>
      </c>
      <c r="H425" s="10">
        <v>0.35364</v>
      </c>
      <c r="I425" s="11">
        <v>0.32894</v>
      </c>
      <c r="J425" s="10">
        <v>0.38124</v>
      </c>
      <c r="K425" s="17">
        <v>0.3184</v>
      </c>
      <c r="L425" s="15" t="s">
        <v>707</v>
      </c>
      <c r="M425" s="15" t="s">
        <v>708</v>
      </c>
      <c r="N425" s="16">
        <v>0.0714048733560717</v>
      </c>
      <c r="O425" s="16">
        <v>0.0589981976317828</v>
      </c>
      <c r="P425" s="16">
        <v>0.0653507164576884</v>
      </c>
      <c r="Q425" s="16">
        <v>0.0693370823718465</v>
      </c>
      <c r="R425" s="16">
        <v>0.0709439307227883</v>
      </c>
      <c r="S425" s="16">
        <v>0.0871860328576729</v>
      </c>
      <c r="T425" s="16">
        <v>0.055280759748507</v>
      </c>
      <c r="U425" s="16">
        <v>0.0434379822142796</v>
      </c>
      <c r="V425" s="16">
        <v>0.286856025336384</v>
      </c>
    </row>
    <row r="426" ht="15.75" spans="1:11">
      <c r="A426" s="44">
        <v>922102</v>
      </c>
      <c r="B426" s="9" t="s">
        <v>1112</v>
      </c>
      <c r="C426" s="10">
        <v>0.00928</v>
      </c>
      <c r="D426" s="11">
        <v>0.01892</v>
      </c>
      <c r="E426" s="10">
        <v>0.01334</v>
      </c>
      <c r="F426" s="10">
        <v>0.00252</v>
      </c>
      <c r="G426" s="11">
        <v>0</v>
      </c>
      <c r="H426" s="10">
        <v>0.00225</v>
      </c>
      <c r="I426" s="11">
        <v>0.00418</v>
      </c>
      <c r="J426" s="10">
        <v>0</v>
      </c>
      <c r="K426" s="17">
        <v>0.00694</v>
      </c>
    </row>
    <row r="427" ht="15.75" spans="1:11">
      <c r="A427" s="44">
        <v>922103</v>
      </c>
      <c r="B427" s="9" t="s">
        <v>1113</v>
      </c>
      <c r="C427" s="10">
        <v>0.01175</v>
      </c>
      <c r="D427" s="11">
        <v>0.01618</v>
      </c>
      <c r="E427" s="10">
        <v>0.00208</v>
      </c>
      <c r="F427" s="10">
        <v>0.01317</v>
      </c>
      <c r="G427" s="11">
        <v>0</v>
      </c>
      <c r="H427" s="10">
        <v>0</v>
      </c>
      <c r="I427" s="11">
        <v>0.00743</v>
      </c>
      <c r="J427" s="10">
        <v>0.03301</v>
      </c>
      <c r="K427" s="17">
        <v>0.00132</v>
      </c>
    </row>
    <row r="428" ht="15.75" spans="1:22">
      <c r="A428" s="44">
        <v>923101</v>
      </c>
      <c r="B428" s="9" t="s">
        <v>1114</v>
      </c>
      <c r="C428" s="10">
        <v>0.00104</v>
      </c>
      <c r="D428" s="11">
        <v>0.00264</v>
      </c>
      <c r="E428" s="10">
        <v>0</v>
      </c>
      <c r="F428" s="10">
        <v>0</v>
      </c>
      <c r="G428" s="11">
        <v>0.00084</v>
      </c>
      <c r="H428" s="10">
        <v>0</v>
      </c>
      <c r="I428" s="11">
        <v>0</v>
      </c>
      <c r="J428" s="10">
        <v>0</v>
      </c>
      <c r="K428" s="17">
        <v>0</v>
      </c>
      <c r="L428" s="15" t="s">
        <v>709</v>
      </c>
      <c r="M428" s="15" t="s">
        <v>710</v>
      </c>
      <c r="N428" s="16">
        <v>0.0353939612859463</v>
      </c>
      <c r="O428" s="16">
        <v>0.0543958997512</v>
      </c>
      <c r="P428" s="16">
        <v>0.111091738804043</v>
      </c>
      <c r="Q428" s="16">
        <v>0.0529439824462601</v>
      </c>
      <c r="R428" s="16">
        <v>0.0627719782911345</v>
      </c>
      <c r="S428" s="16">
        <v>0.109769639275991</v>
      </c>
      <c r="T428" s="16">
        <v>0.100680828696785</v>
      </c>
      <c r="U428" s="16">
        <v>0.117901368530476</v>
      </c>
      <c r="V428" s="16">
        <v>0.0449201059451342</v>
      </c>
    </row>
    <row r="429" ht="15.75" spans="1:22">
      <c r="A429" s="44"/>
      <c r="B429" s="9"/>
      <c r="C429" s="10"/>
      <c r="D429" s="11"/>
      <c r="E429" s="10"/>
      <c r="F429" s="10"/>
      <c r="G429" s="11"/>
      <c r="H429" s="10"/>
      <c r="I429" s="11"/>
      <c r="J429" s="10"/>
      <c r="K429" s="17"/>
      <c r="L429" s="15" t="s">
        <v>711</v>
      </c>
      <c r="M429" s="15" t="s">
        <v>712</v>
      </c>
      <c r="N429" s="16">
        <v>0.0299309180389723</v>
      </c>
      <c r="O429" s="16">
        <v>0.0338569600892092</v>
      </c>
      <c r="P429" s="16">
        <v>0.0222730824344425</v>
      </c>
      <c r="Q429" s="16">
        <v>0.0344475873081593</v>
      </c>
      <c r="R429" s="16">
        <v>0.0533531561849115</v>
      </c>
      <c r="S429" s="16">
        <v>0.0283467080139222</v>
      </c>
      <c r="T429" s="16">
        <v>0.01610392140156</v>
      </c>
      <c r="U429" s="16">
        <v>0.0271514372485279</v>
      </c>
      <c r="V429" s="16">
        <v>0.0464797288243228</v>
      </c>
    </row>
    <row r="430" s="27" customFormat="1" ht="15.75" spans="1:22">
      <c r="A430" s="45"/>
      <c r="B430" s="28"/>
      <c r="C430" s="35"/>
      <c r="D430" s="36"/>
      <c r="E430" s="35"/>
      <c r="F430" s="35"/>
      <c r="G430" s="36"/>
      <c r="H430" s="35"/>
      <c r="I430" s="36"/>
      <c r="J430" s="35"/>
      <c r="K430" s="39"/>
      <c r="L430" s="15" t="s">
        <v>713</v>
      </c>
      <c r="M430" s="15" t="s">
        <v>714</v>
      </c>
      <c r="N430" s="16">
        <v>0.0221130110157615</v>
      </c>
      <c r="O430" s="16">
        <v>0.0145261733032139</v>
      </c>
      <c r="P430" s="16">
        <v>0.0395444840043349</v>
      </c>
      <c r="Q430" s="16">
        <v>0.00892456873276416</v>
      </c>
      <c r="R430" s="16">
        <v>0.0309481060198772</v>
      </c>
      <c r="S430" s="16">
        <v>0.018872618217688</v>
      </c>
      <c r="T430" s="16">
        <v>0.0270394200850956</v>
      </c>
      <c r="U430" s="16">
        <v>0.0251333346996273</v>
      </c>
      <c r="V430" s="16">
        <v>0.0258649725291991</v>
      </c>
    </row>
    <row r="431" ht="15.75" spans="1:22">
      <c r="A431" s="44">
        <v>924101</v>
      </c>
      <c r="B431" s="9" t="s">
        <v>1115</v>
      </c>
      <c r="C431" s="10">
        <v>0.19972</v>
      </c>
      <c r="D431" s="11">
        <v>0.35681</v>
      </c>
      <c r="E431" s="10">
        <v>0.08487</v>
      </c>
      <c r="F431" s="10">
        <v>0.11979</v>
      </c>
      <c r="G431" s="11">
        <v>0.1406</v>
      </c>
      <c r="H431" s="10">
        <v>0.12159</v>
      </c>
      <c r="I431" s="11">
        <v>0.10887</v>
      </c>
      <c r="J431" s="10">
        <v>0.06618</v>
      </c>
      <c r="K431" s="17">
        <v>0.09403</v>
      </c>
      <c r="L431" s="15" t="s">
        <v>715</v>
      </c>
      <c r="M431" s="15" t="s">
        <v>716</v>
      </c>
      <c r="N431" s="16">
        <v>0.473505905710086</v>
      </c>
      <c r="O431" s="16">
        <v>0.78958940662142</v>
      </c>
      <c r="P431" s="16">
        <v>0.22311832891153</v>
      </c>
      <c r="Q431" s="16">
        <v>0.416288611572699</v>
      </c>
      <c r="R431" s="16">
        <v>0.368095708950809</v>
      </c>
      <c r="S431" s="16">
        <v>0.458966179523785</v>
      </c>
      <c r="T431" s="16">
        <v>0.308812128513864</v>
      </c>
      <c r="U431" s="16">
        <v>0.198301583651908</v>
      </c>
      <c r="V431" s="16">
        <v>0.395612613715549</v>
      </c>
    </row>
    <row r="432" ht="15.75" spans="1:22">
      <c r="A432" s="44">
        <v>925101</v>
      </c>
      <c r="B432" s="9" t="s">
        <v>1116</v>
      </c>
      <c r="C432" s="10">
        <v>0.02909</v>
      </c>
      <c r="D432" s="11">
        <v>0.05889</v>
      </c>
      <c r="E432" s="10">
        <v>0.00399</v>
      </c>
      <c r="F432" s="10">
        <v>0.00166</v>
      </c>
      <c r="G432" s="11">
        <v>0.01612</v>
      </c>
      <c r="H432" s="10">
        <v>0.00286</v>
      </c>
      <c r="I432" s="11">
        <v>0.02541</v>
      </c>
      <c r="J432" s="10">
        <v>0.00225</v>
      </c>
      <c r="K432" s="17">
        <v>0.01128</v>
      </c>
      <c r="L432" s="15" t="s">
        <v>717</v>
      </c>
      <c r="M432" s="15" t="s">
        <v>718</v>
      </c>
      <c r="N432" s="16">
        <v>0.0743619307575687</v>
      </c>
      <c r="O432" s="16">
        <v>0.141340631210868</v>
      </c>
      <c r="P432" s="16">
        <v>0.0565072873593621</v>
      </c>
      <c r="Q432" s="16">
        <v>0.0567235202701292</v>
      </c>
      <c r="R432" s="16">
        <v>0.0395221272145358</v>
      </c>
      <c r="S432" s="16">
        <v>0.103941942424253</v>
      </c>
      <c r="T432" s="16">
        <v>0.0372646417534976</v>
      </c>
      <c r="U432" s="16">
        <v>0.0133668083736711</v>
      </c>
      <c r="V432" s="16">
        <v>0.0487581547203042</v>
      </c>
    </row>
    <row r="433" ht="15.75" spans="1:11">
      <c r="A433" s="44">
        <v>931101</v>
      </c>
      <c r="B433" s="9" t="s">
        <v>1117</v>
      </c>
      <c r="C433" s="10">
        <v>0.02506</v>
      </c>
      <c r="D433" s="11">
        <v>0.01746</v>
      </c>
      <c r="E433" s="10">
        <v>0.05676</v>
      </c>
      <c r="F433" s="10">
        <v>0.02011</v>
      </c>
      <c r="G433" s="11">
        <v>0.0207</v>
      </c>
      <c r="H433" s="10">
        <v>0.014</v>
      </c>
      <c r="I433" s="11">
        <v>0.04473</v>
      </c>
      <c r="J433" s="10">
        <v>0.01982</v>
      </c>
      <c r="K433" s="17">
        <v>0.02142</v>
      </c>
    </row>
    <row r="434" ht="15.75" spans="1:22">
      <c r="A434" s="44">
        <v>931102</v>
      </c>
      <c r="B434" s="9" t="s">
        <v>1118</v>
      </c>
      <c r="C434" s="10">
        <v>0.66522</v>
      </c>
      <c r="D434" s="11">
        <v>0.64009</v>
      </c>
      <c r="E434" s="10">
        <v>0.92618</v>
      </c>
      <c r="F434" s="10">
        <v>0.56102</v>
      </c>
      <c r="G434" s="11">
        <v>0.48358</v>
      </c>
      <c r="H434" s="10">
        <v>0.50134</v>
      </c>
      <c r="I434" s="11">
        <v>0.6219</v>
      </c>
      <c r="J434" s="10">
        <v>0.95329</v>
      </c>
      <c r="K434" s="17">
        <v>0.98266</v>
      </c>
      <c r="L434" s="15" t="s">
        <v>883</v>
      </c>
      <c r="M434" s="15" t="s">
        <v>884</v>
      </c>
      <c r="N434" s="16">
        <v>0.871513611734254</v>
      </c>
      <c r="O434" s="16">
        <v>0.806614997872073</v>
      </c>
      <c r="P434" s="16">
        <v>1.35042613079774</v>
      </c>
      <c r="Q434" s="16">
        <v>0.898590572306849</v>
      </c>
      <c r="R434" s="16">
        <v>0.968326067077655</v>
      </c>
      <c r="S434" s="16">
        <v>0.902167657704613</v>
      </c>
      <c r="T434" s="16">
        <v>1.07552916731922</v>
      </c>
      <c r="U434" s="16">
        <v>1.13028498276745</v>
      </c>
      <c r="V434" s="16">
        <v>1.08567474612158</v>
      </c>
    </row>
    <row r="435" s="27" customFormat="1" ht="15.75" spans="1:22">
      <c r="A435" s="45"/>
      <c r="B435" s="28"/>
      <c r="C435" s="35"/>
      <c r="D435" s="36"/>
      <c r="E435" s="35"/>
      <c r="F435" s="35"/>
      <c r="G435" s="36"/>
      <c r="H435" s="35"/>
      <c r="I435" s="36"/>
      <c r="J435" s="35"/>
      <c r="K435" s="39"/>
      <c r="L435" s="15" t="s">
        <v>719</v>
      </c>
      <c r="M435" s="15" t="s">
        <v>720</v>
      </c>
      <c r="N435" s="16">
        <v>0.106403386251311</v>
      </c>
      <c r="O435" s="16">
        <v>0.149491941206564</v>
      </c>
      <c r="P435" s="16">
        <v>0.129860396770355</v>
      </c>
      <c r="Q435" s="16">
        <v>0.142347979215059</v>
      </c>
      <c r="R435" s="16">
        <v>0.105019542585275</v>
      </c>
      <c r="S435" s="16">
        <v>0.0500108667138005</v>
      </c>
      <c r="T435" s="16">
        <v>0.08009901189269</v>
      </c>
      <c r="U435" s="16">
        <v>0.033613054191599</v>
      </c>
      <c r="V435" s="16">
        <v>0.115659141286588</v>
      </c>
    </row>
    <row r="436" ht="15.75" spans="1:22">
      <c r="A436" s="44">
        <v>931201</v>
      </c>
      <c r="B436" s="9" t="s">
        <v>1119</v>
      </c>
      <c r="C436" s="10">
        <v>0.05834</v>
      </c>
      <c r="D436" s="11">
        <v>0.11404</v>
      </c>
      <c r="E436" s="10">
        <v>0.02727</v>
      </c>
      <c r="F436" s="10">
        <v>0.03165</v>
      </c>
      <c r="G436" s="11">
        <v>0.0389</v>
      </c>
      <c r="H436" s="10">
        <v>0.02117</v>
      </c>
      <c r="I436" s="11">
        <v>0.02823</v>
      </c>
      <c r="J436" s="10">
        <v>0.00899</v>
      </c>
      <c r="K436" s="17">
        <v>0.02329</v>
      </c>
      <c r="L436" s="15" t="s">
        <v>721</v>
      </c>
      <c r="M436" s="15" t="s">
        <v>722</v>
      </c>
      <c r="N436" s="16">
        <v>0.0359380963061282</v>
      </c>
      <c r="O436" s="16">
        <v>0.069840230519058</v>
      </c>
      <c r="P436" s="16">
        <v>0.0241191236757369</v>
      </c>
      <c r="Q436" s="16">
        <v>0.0116980049801563</v>
      </c>
      <c r="R436" s="16">
        <v>0.0211189414299575</v>
      </c>
      <c r="S436" s="16">
        <v>0.0606003262050575</v>
      </c>
      <c r="T436" s="16">
        <v>0.0277484014306473</v>
      </c>
      <c r="U436" s="16">
        <v>0.043162228272942</v>
      </c>
      <c r="V436" s="16">
        <v>0.00221190752581206</v>
      </c>
    </row>
    <row r="437" ht="15.75" spans="1:11">
      <c r="A437" s="44">
        <v>931202</v>
      </c>
      <c r="B437" s="9" t="s">
        <v>1120</v>
      </c>
      <c r="C437" s="10">
        <v>0.02385</v>
      </c>
      <c r="D437" s="11">
        <v>0.05723</v>
      </c>
      <c r="E437" s="10">
        <v>0.02927</v>
      </c>
      <c r="F437" s="10">
        <v>6e-5</v>
      </c>
      <c r="G437" s="11">
        <v>0.00357</v>
      </c>
      <c r="H437" s="10">
        <v>0</v>
      </c>
      <c r="I437" s="11">
        <v>0.00104</v>
      </c>
      <c r="J437" s="10">
        <v>0.00447</v>
      </c>
      <c r="K437" s="17">
        <v>0.00077</v>
      </c>
    </row>
    <row r="438" ht="15.75" spans="1:22">
      <c r="A438" s="44">
        <v>932101</v>
      </c>
      <c r="B438" s="9" t="s">
        <v>1121</v>
      </c>
      <c r="C438" s="10">
        <v>0.08871</v>
      </c>
      <c r="D438" s="11">
        <v>0.21665</v>
      </c>
      <c r="E438" s="10">
        <v>0.00589</v>
      </c>
      <c r="F438" s="10">
        <v>0.02246</v>
      </c>
      <c r="G438" s="11">
        <v>0.00441</v>
      </c>
      <c r="H438" s="10">
        <v>0.00847</v>
      </c>
      <c r="I438" s="11">
        <v>0.02044</v>
      </c>
      <c r="J438" s="10">
        <v>0.00829</v>
      </c>
      <c r="K438" s="17">
        <v>0</v>
      </c>
      <c r="L438" s="15" t="s">
        <v>723</v>
      </c>
      <c r="M438" s="15" t="s">
        <v>724</v>
      </c>
      <c r="N438" s="16">
        <v>0.0801540278779523</v>
      </c>
      <c r="O438" s="16">
        <v>0.203423476380056</v>
      </c>
      <c r="P438" s="16">
        <v>0.00722180316119518</v>
      </c>
      <c r="Q438" s="16">
        <v>0.0438394823814789</v>
      </c>
      <c r="R438" s="16">
        <v>0.0441635538272167</v>
      </c>
      <c r="S438" s="16">
        <v>0.118842310732116</v>
      </c>
      <c r="T438" s="16">
        <v>0.0334017048758363</v>
      </c>
      <c r="U438" s="16">
        <v>0.0501019093573927</v>
      </c>
      <c r="V438" s="16">
        <v>0.0236434297650315</v>
      </c>
    </row>
    <row r="439" ht="15.75" spans="1:11">
      <c r="A439" s="44">
        <v>932102</v>
      </c>
      <c r="B439" s="9" t="s">
        <v>1122</v>
      </c>
      <c r="C439" s="10">
        <v>0.0685</v>
      </c>
      <c r="D439" s="11">
        <v>0.16971</v>
      </c>
      <c r="E439" s="10">
        <v>0.00233</v>
      </c>
      <c r="F439" s="10">
        <v>0.0031</v>
      </c>
      <c r="G439" s="11">
        <v>0.00508</v>
      </c>
      <c r="H439" s="10">
        <v>0.00363</v>
      </c>
      <c r="I439" s="11">
        <v>0.02176</v>
      </c>
      <c r="J439" s="10">
        <v>0</v>
      </c>
      <c r="K439" s="17">
        <v>0</v>
      </c>
    </row>
    <row r="440" ht="15.75" spans="1:11">
      <c r="A440" s="44">
        <v>933101</v>
      </c>
      <c r="B440" s="9" t="s">
        <v>1123</v>
      </c>
      <c r="C440" s="10">
        <v>0.01389</v>
      </c>
      <c r="D440" s="11">
        <v>0.01982</v>
      </c>
      <c r="E440" s="10">
        <v>0.00046</v>
      </c>
      <c r="F440" s="10">
        <v>0.02168</v>
      </c>
      <c r="G440" s="11">
        <v>0.02796</v>
      </c>
      <c r="H440" s="10">
        <v>0.00799</v>
      </c>
      <c r="I440" s="11">
        <v>0.00632</v>
      </c>
      <c r="J440" s="10">
        <v>0.0042</v>
      </c>
      <c r="K440" s="17">
        <v>0.01398</v>
      </c>
    </row>
    <row r="441" ht="15.75" spans="1:22">
      <c r="A441" s="44">
        <v>941101</v>
      </c>
      <c r="B441" s="9" t="s">
        <v>1124</v>
      </c>
      <c r="C441" s="10">
        <v>1.01377</v>
      </c>
      <c r="D441" s="11">
        <v>1.48066</v>
      </c>
      <c r="E441" s="10">
        <v>0.55623</v>
      </c>
      <c r="F441" s="10">
        <v>0.92474</v>
      </c>
      <c r="G441" s="11">
        <v>0.45808</v>
      </c>
      <c r="H441" s="10">
        <v>0.92901</v>
      </c>
      <c r="I441" s="11">
        <v>0.80516</v>
      </c>
      <c r="J441" s="10">
        <v>0.54225</v>
      </c>
      <c r="K441" s="17">
        <v>0.69297</v>
      </c>
      <c r="L441" s="15" t="s">
        <v>725</v>
      </c>
      <c r="M441" s="15" t="s">
        <v>726</v>
      </c>
      <c r="N441" s="16">
        <v>0.555176569829623</v>
      </c>
      <c r="O441" s="16">
        <v>0.731310787025689</v>
      </c>
      <c r="P441" s="16">
        <v>0.444159136180308</v>
      </c>
      <c r="Q441" s="16">
        <v>0.382664382417524</v>
      </c>
      <c r="R441" s="16">
        <v>0.479744655401934</v>
      </c>
      <c r="S441" s="16">
        <v>0.512781090485195</v>
      </c>
      <c r="T441" s="16">
        <v>0.58943017942174</v>
      </c>
      <c r="U441" s="16">
        <v>0.325992654734442</v>
      </c>
      <c r="V441" s="16">
        <v>0.337157840729828</v>
      </c>
    </row>
    <row r="442" s="27" customFormat="1" ht="15.75" spans="1:22">
      <c r="A442" s="45"/>
      <c r="B442" s="28"/>
      <c r="C442" s="35"/>
      <c r="D442" s="36"/>
      <c r="E442" s="35"/>
      <c r="F442" s="35"/>
      <c r="G442" s="36"/>
      <c r="H442" s="35"/>
      <c r="I442" s="36"/>
      <c r="J442" s="35"/>
      <c r="K442" s="39"/>
      <c r="L442" s="15" t="s">
        <v>727</v>
      </c>
      <c r="M442" s="15" t="s">
        <v>728</v>
      </c>
      <c r="N442" s="16">
        <v>0.0867862635126412</v>
      </c>
      <c r="O442" s="16">
        <v>0.0574188357561428</v>
      </c>
      <c r="P442" s="16">
        <v>0.0758598707834649</v>
      </c>
      <c r="Q442" s="16">
        <v>0.0500174899017843</v>
      </c>
      <c r="R442" s="16">
        <v>0.0798174795451591</v>
      </c>
      <c r="S442" s="16">
        <v>0.0944535776948131</v>
      </c>
      <c r="T442" s="16">
        <v>0.08876171394096</v>
      </c>
      <c r="U442" s="16">
        <v>0.125849710333467</v>
      </c>
      <c r="V442" s="16">
        <v>0.177593230598122</v>
      </c>
    </row>
    <row r="443" s="27" customFormat="1" ht="15.75" spans="1:22">
      <c r="A443" s="45"/>
      <c r="B443" s="28"/>
      <c r="C443" s="35"/>
      <c r="D443" s="36"/>
      <c r="E443" s="35"/>
      <c r="F443" s="35"/>
      <c r="G443" s="36"/>
      <c r="H443" s="35"/>
      <c r="I443" s="36"/>
      <c r="J443" s="35"/>
      <c r="K443" s="39"/>
      <c r="L443" s="15" t="s">
        <v>729</v>
      </c>
      <c r="M443" s="15" t="s">
        <v>730</v>
      </c>
      <c r="N443" s="16">
        <v>0.0349651193678039</v>
      </c>
      <c r="O443" s="16">
        <v>0.057511501229624</v>
      </c>
      <c r="P443" s="16">
        <v>0.0118210984895636</v>
      </c>
      <c r="Q443" s="16">
        <v>0.03708484791996</v>
      </c>
      <c r="R443" s="16">
        <v>0.0197512078723196</v>
      </c>
      <c r="S443" s="16">
        <v>0.0255938343304373</v>
      </c>
      <c r="T443" s="16">
        <v>0.0423086658530683</v>
      </c>
      <c r="U443" s="16">
        <v>0.0220376387264027</v>
      </c>
      <c r="V443" s="16">
        <v>0.00786417397420843</v>
      </c>
    </row>
    <row r="444" ht="15.75" spans="1:22">
      <c r="A444" s="44">
        <v>942101</v>
      </c>
      <c r="B444" s="9" t="s">
        <v>1125</v>
      </c>
      <c r="C444" s="10">
        <v>0.01149</v>
      </c>
      <c r="D444" s="11">
        <v>0.02856</v>
      </c>
      <c r="E444" s="10">
        <v>0.0004</v>
      </c>
      <c r="F444" s="10">
        <v>0.00112</v>
      </c>
      <c r="G444" s="11">
        <v>0.0006</v>
      </c>
      <c r="H444" s="10">
        <v>0</v>
      </c>
      <c r="I444" s="11">
        <v>0.00173</v>
      </c>
      <c r="J444" s="10">
        <v>0.00023</v>
      </c>
      <c r="K444" s="17">
        <v>0.00811</v>
      </c>
      <c r="L444" s="15" t="s">
        <v>731</v>
      </c>
      <c r="M444" s="15" t="s">
        <v>732</v>
      </c>
      <c r="N444" s="16">
        <v>0.025625699556255</v>
      </c>
      <c r="O444" s="16">
        <v>0.034119572964816</v>
      </c>
      <c r="P444" s="16">
        <v>0.0273674139798849</v>
      </c>
      <c r="Q444" s="16">
        <v>0.0244440005962454</v>
      </c>
      <c r="R444" s="16">
        <v>0.0244609030639343</v>
      </c>
      <c r="S444" s="16">
        <v>0.0337343474744197</v>
      </c>
      <c r="T444" s="16">
        <v>0.0344630402596185</v>
      </c>
      <c r="U444" s="16">
        <v>0.0268720219287082</v>
      </c>
      <c r="V444" s="16">
        <v>0.0191008761667405</v>
      </c>
    </row>
    <row r="445" ht="15.75" spans="1:11">
      <c r="A445" s="44">
        <v>942102</v>
      </c>
      <c r="B445" s="9" t="s">
        <v>1126</v>
      </c>
      <c r="C445" s="10">
        <v>0.08269</v>
      </c>
      <c r="D445" s="11">
        <v>0.09014</v>
      </c>
      <c r="E445" s="10">
        <v>0.03112</v>
      </c>
      <c r="F445" s="10">
        <v>0.02596</v>
      </c>
      <c r="G445" s="11">
        <v>0.07674</v>
      </c>
      <c r="H445" s="10">
        <v>0.05931</v>
      </c>
      <c r="I445" s="11">
        <v>0.12587</v>
      </c>
      <c r="J445" s="10">
        <v>0.08632</v>
      </c>
      <c r="K445" s="17">
        <v>0.05416</v>
      </c>
    </row>
    <row r="446" ht="15.75" spans="1:22">
      <c r="A446" s="44">
        <v>943101</v>
      </c>
      <c r="B446" s="9" t="s">
        <v>1127</v>
      </c>
      <c r="C446" s="10">
        <v>0.36366</v>
      </c>
      <c r="D446" s="11">
        <v>0.4101</v>
      </c>
      <c r="E446" s="10">
        <v>0.45043</v>
      </c>
      <c r="F446" s="10">
        <v>0.33519</v>
      </c>
      <c r="G446" s="11">
        <v>0.32141</v>
      </c>
      <c r="H446" s="10">
        <v>0.43553</v>
      </c>
      <c r="I446" s="11">
        <v>0.31354</v>
      </c>
      <c r="J446" s="10">
        <v>0.20753</v>
      </c>
      <c r="K446" s="17">
        <v>0.34759</v>
      </c>
      <c r="L446" s="15" t="s">
        <v>733</v>
      </c>
      <c r="M446" s="15" t="s">
        <v>734</v>
      </c>
      <c r="N446" s="16">
        <v>0.461421766077151</v>
      </c>
      <c r="O446" s="16">
        <v>0.887683416940817</v>
      </c>
      <c r="P446" s="16">
        <v>0.285038262673309</v>
      </c>
      <c r="Q446" s="16">
        <v>0.272157447967722</v>
      </c>
      <c r="R446" s="16">
        <v>0.310878478901098</v>
      </c>
      <c r="S446" s="16">
        <v>0.453158484026006</v>
      </c>
      <c r="T446" s="16">
        <v>0.362407944559468</v>
      </c>
      <c r="U446" s="16">
        <v>0.21031788157674</v>
      </c>
      <c r="V446" s="16">
        <v>0.197675064555104</v>
      </c>
    </row>
    <row r="447" ht="15.75" spans="1:22">
      <c r="A447" s="44"/>
      <c r="B447" s="9"/>
      <c r="C447" s="10"/>
      <c r="D447" s="11"/>
      <c r="E447" s="10"/>
      <c r="F447" s="10"/>
      <c r="G447" s="11"/>
      <c r="H447" s="10"/>
      <c r="I447" s="11"/>
      <c r="J447" s="10"/>
      <c r="K447" s="17"/>
      <c r="L447" s="15" t="s">
        <v>735</v>
      </c>
      <c r="M447" s="15" t="s">
        <v>736</v>
      </c>
      <c r="N447" s="16">
        <v>0.152664687136856</v>
      </c>
      <c r="O447" s="16">
        <v>0.0930721483574652</v>
      </c>
      <c r="P447" s="16">
        <v>0.162268861025921</v>
      </c>
      <c r="Q447" s="16">
        <v>0.125542981531922</v>
      </c>
      <c r="R447" s="16">
        <v>0.0989773421086635</v>
      </c>
      <c r="S447" s="16">
        <v>0.15980262768565</v>
      </c>
      <c r="T447" s="16">
        <v>0.148191308984566</v>
      </c>
      <c r="U447" s="16">
        <v>0.159448425795939</v>
      </c>
      <c r="V447" s="16">
        <v>0.0896841835043739</v>
      </c>
    </row>
    <row r="448" ht="15.75" spans="1:22">
      <c r="A448" s="44">
        <v>943102</v>
      </c>
      <c r="B448" s="9" t="s">
        <v>1128</v>
      </c>
      <c r="C448" s="10">
        <v>0.10054</v>
      </c>
      <c r="D448" s="11">
        <v>0.11763</v>
      </c>
      <c r="E448" s="10">
        <v>0.12905</v>
      </c>
      <c r="F448" s="10">
        <v>0.07038</v>
      </c>
      <c r="G448" s="11">
        <v>0.06225</v>
      </c>
      <c r="H448" s="10">
        <v>0.07613</v>
      </c>
      <c r="I448" s="11">
        <v>0.10418</v>
      </c>
      <c r="J448" s="10">
        <v>0.09812</v>
      </c>
      <c r="K448" s="17">
        <v>0.07763</v>
      </c>
      <c r="L448" s="15" t="s">
        <v>747</v>
      </c>
      <c r="M448" s="15" t="s">
        <v>748</v>
      </c>
      <c r="N448" s="16">
        <v>0.0219034207561054</v>
      </c>
      <c r="O448" s="16">
        <v>0.0247099960475878</v>
      </c>
      <c r="P448" s="16">
        <v>0.0312000720928419</v>
      </c>
      <c r="Q448" s="16">
        <v>0.0212279527343492</v>
      </c>
      <c r="R448" s="16">
        <v>0.0206981764950457</v>
      </c>
      <c r="S448" s="16">
        <v>0.0280969740299391</v>
      </c>
      <c r="T448" s="16">
        <v>0.0176918183512392</v>
      </c>
      <c r="U448" s="16">
        <v>0.021514376117855</v>
      </c>
      <c r="V448" s="16">
        <v>0.0275311540642807</v>
      </c>
    </row>
    <row r="449" s="27" customFormat="1" ht="15.75" spans="1:22">
      <c r="A449" s="45"/>
      <c r="B449" s="28"/>
      <c r="C449" s="35"/>
      <c r="D449" s="36"/>
      <c r="E449" s="35"/>
      <c r="F449" s="35"/>
      <c r="G449" s="36"/>
      <c r="H449" s="35"/>
      <c r="I449" s="36"/>
      <c r="J449" s="35"/>
      <c r="K449" s="39"/>
      <c r="L449" s="15" t="s">
        <v>737</v>
      </c>
      <c r="M449" s="15" t="s">
        <v>738</v>
      </c>
      <c r="N449" s="16">
        <v>0.0246760383528912</v>
      </c>
      <c r="O449" s="16">
        <v>0.0325010989178441</v>
      </c>
      <c r="P449" s="16">
        <v>0.0344004509202815</v>
      </c>
      <c r="Q449" s="16">
        <v>0.016717196680618</v>
      </c>
      <c r="R449" s="16">
        <v>0.0245498472181758</v>
      </c>
      <c r="S449" s="16">
        <v>0.0251716168270266</v>
      </c>
      <c r="T449" s="16">
        <v>0.0234996002419958</v>
      </c>
      <c r="U449" s="16">
        <v>0.0213955853494163</v>
      </c>
      <c r="V449" s="16">
        <v>0.018111874298005</v>
      </c>
    </row>
    <row r="450" s="27" customFormat="1" ht="15.75" spans="1:22">
      <c r="A450" s="45"/>
      <c r="B450" s="28"/>
      <c r="C450" s="35"/>
      <c r="D450" s="36"/>
      <c r="E450" s="35"/>
      <c r="F450" s="35"/>
      <c r="G450" s="36"/>
      <c r="H450" s="35"/>
      <c r="I450" s="36"/>
      <c r="J450" s="35"/>
      <c r="K450" s="39"/>
      <c r="L450" s="15" t="s">
        <v>739</v>
      </c>
      <c r="M450" s="15" t="s">
        <v>740</v>
      </c>
      <c r="N450" s="16">
        <v>0.0453746635133888</v>
      </c>
      <c r="O450" s="16">
        <v>0.0704992834701499</v>
      </c>
      <c r="P450" s="16">
        <v>0.0675267288828394</v>
      </c>
      <c r="Q450" s="16">
        <v>0.0339140423973858</v>
      </c>
      <c r="R450" s="16">
        <v>0.0280486821236256</v>
      </c>
      <c r="S450" s="16">
        <v>0.0506811030010319</v>
      </c>
      <c r="T450" s="16">
        <v>0.0355164238303879</v>
      </c>
      <c r="U450" s="16">
        <v>0.0265879887822133</v>
      </c>
      <c r="V450" s="16">
        <v>0.0357200806146236</v>
      </c>
    </row>
    <row r="451" s="27" customFormat="1" ht="15.75" spans="1:22">
      <c r="A451" s="45"/>
      <c r="B451" s="28"/>
      <c r="C451" s="35"/>
      <c r="D451" s="36"/>
      <c r="E451" s="35"/>
      <c r="F451" s="35"/>
      <c r="G451" s="36"/>
      <c r="H451" s="35"/>
      <c r="I451" s="36"/>
      <c r="J451" s="35"/>
      <c r="K451" s="39"/>
      <c r="L451" s="15" t="s">
        <v>741</v>
      </c>
      <c r="M451" s="15" t="s">
        <v>742</v>
      </c>
      <c r="N451" s="16">
        <v>0.0301964132205611</v>
      </c>
      <c r="O451" s="16">
        <v>0.029119756367528</v>
      </c>
      <c r="P451" s="16">
        <v>0.119420019022994</v>
      </c>
      <c r="Q451" s="16">
        <v>0.00948698705091613</v>
      </c>
      <c r="R451" s="16">
        <v>0.0149477142457928</v>
      </c>
      <c r="S451" s="16">
        <v>0.0258588679493273</v>
      </c>
      <c r="T451" s="16">
        <v>0.012522536543396</v>
      </c>
      <c r="U451" s="16">
        <v>0.0245958883145773</v>
      </c>
      <c r="V451" s="16">
        <v>0.0320621593135364</v>
      </c>
    </row>
    <row r="452" s="27" customFormat="1" ht="15.75" spans="1:22">
      <c r="A452" s="45"/>
      <c r="B452" s="28"/>
      <c r="C452" s="35"/>
      <c r="D452" s="36"/>
      <c r="E452" s="35"/>
      <c r="F452" s="35"/>
      <c r="G452" s="36"/>
      <c r="H452" s="35"/>
      <c r="I452" s="36"/>
      <c r="J452" s="35"/>
      <c r="K452" s="39"/>
      <c r="L452" s="15" t="s">
        <v>743</v>
      </c>
      <c r="M452" s="15" t="s">
        <v>744</v>
      </c>
      <c r="N452" s="16">
        <v>0.0605342029029235</v>
      </c>
      <c r="O452" s="16">
        <v>0.0377241249729107</v>
      </c>
      <c r="P452" s="16">
        <v>0.0309194392041114</v>
      </c>
      <c r="Q452" s="16">
        <v>0.0230639381032659</v>
      </c>
      <c r="R452" s="16">
        <v>0.0297607311457138</v>
      </c>
      <c r="S452" s="16">
        <v>0.0389971533533855</v>
      </c>
      <c r="T452" s="16">
        <v>0.0360036041495403</v>
      </c>
      <c r="U452" s="16">
        <v>0.0358681144094243</v>
      </c>
      <c r="V452" s="16">
        <v>0.0196135957238597</v>
      </c>
    </row>
    <row r="453" s="27" customFormat="1" ht="15.75" spans="1:22">
      <c r="A453" s="45"/>
      <c r="B453" s="28"/>
      <c r="C453" s="35"/>
      <c r="D453" s="36"/>
      <c r="E453" s="35"/>
      <c r="F453" s="35"/>
      <c r="G453" s="36"/>
      <c r="H453" s="35"/>
      <c r="I453" s="36"/>
      <c r="J453" s="35"/>
      <c r="K453" s="39"/>
      <c r="L453" s="15" t="s">
        <v>745</v>
      </c>
      <c r="M453" s="15" t="s">
        <v>746</v>
      </c>
      <c r="N453" s="16">
        <v>0.11892571274494</v>
      </c>
      <c r="O453" s="16">
        <v>0.081943288195063</v>
      </c>
      <c r="P453" s="16">
        <v>0.175384111875564</v>
      </c>
      <c r="Q453" s="16">
        <v>0.119497079869376</v>
      </c>
      <c r="R453" s="16">
        <v>0.124236154690855</v>
      </c>
      <c r="S453" s="16">
        <v>0.120347862558221</v>
      </c>
      <c r="T453" s="16">
        <v>0.175052649427882</v>
      </c>
      <c r="U453" s="16">
        <v>0.126721690604579</v>
      </c>
      <c r="V453" s="16">
        <v>0.166141582422533</v>
      </c>
    </row>
    <row r="454" ht="15.75" spans="1:11">
      <c r="A454" s="44">
        <v>951101</v>
      </c>
      <c r="B454" s="9" t="s">
        <v>1129</v>
      </c>
      <c r="C454" s="10">
        <v>0.40299</v>
      </c>
      <c r="D454" s="11">
        <v>0.57997</v>
      </c>
      <c r="E454" s="10">
        <v>0.22004</v>
      </c>
      <c r="F454" s="10">
        <v>0.30468</v>
      </c>
      <c r="G454" s="11">
        <v>0.3422</v>
      </c>
      <c r="H454" s="10">
        <v>0.28293</v>
      </c>
      <c r="I454" s="11">
        <v>0.29251</v>
      </c>
      <c r="J454" s="10">
        <v>0.27202</v>
      </c>
      <c r="K454" s="17">
        <v>0.43612</v>
      </c>
    </row>
    <row r="455" ht="15.75" spans="1:22">
      <c r="A455" s="44">
        <v>951102</v>
      </c>
      <c r="B455" s="9" t="s">
        <v>1130</v>
      </c>
      <c r="C455" s="10">
        <v>0.27295</v>
      </c>
      <c r="D455" s="11">
        <v>0.27598</v>
      </c>
      <c r="E455" s="10">
        <v>0.10221</v>
      </c>
      <c r="F455" s="10">
        <v>0.16795</v>
      </c>
      <c r="G455" s="11">
        <v>0.19155</v>
      </c>
      <c r="H455" s="10">
        <v>0.24894</v>
      </c>
      <c r="I455" s="11">
        <v>0.07439</v>
      </c>
      <c r="J455" s="10">
        <v>0.98185</v>
      </c>
      <c r="K455" s="17">
        <v>0.08252</v>
      </c>
      <c r="L455" s="15" t="s">
        <v>749</v>
      </c>
      <c r="M455" s="15" t="s">
        <v>750</v>
      </c>
      <c r="N455" s="16">
        <v>0.058903151769302</v>
      </c>
      <c r="O455" s="16">
        <v>0.131406683561559</v>
      </c>
      <c r="P455" s="16">
        <v>0.0156417018117764</v>
      </c>
      <c r="Q455" s="16">
        <v>0.0189750648606924</v>
      </c>
      <c r="R455" s="16">
        <v>0</v>
      </c>
      <c r="S455" s="16">
        <v>0.028062171218877</v>
      </c>
      <c r="T455" s="16">
        <v>0.0539420320404521</v>
      </c>
      <c r="U455" s="16">
        <v>0.00481800555237355</v>
      </c>
      <c r="V455" s="16">
        <v>0.0408133117425366</v>
      </c>
    </row>
    <row r="456" ht="15.75" spans="1:22">
      <c r="A456" s="43">
        <v>1011101</v>
      </c>
      <c r="B456" s="20" t="s">
        <v>1131</v>
      </c>
      <c r="C456" s="7">
        <v>0.19327</v>
      </c>
      <c r="D456" s="8">
        <v>0.41666</v>
      </c>
      <c r="E456" s="7">
        <v>0.03294</v>
      </c>
      <c r="F456" s="7">
        <v>0.0925</v>
      </c>
      <c r="G456" s="8">
        <v>0.04536</v>
      </c>
      <c r="H456" s="7">
        <v>0.08599</v>
      </c>
      <c r="I456" s="8">
        <v>0.06393</v>
      </c>
      <c r="J456" s="7">
        <v>0.02397</v>
      </c>
      <c r="K456" s="14">
        <v>0.05941</v>
      </c>
      <c r="L456" s="15" t="s">
        <v>751</v>
      </c>
      <c r="M456" s="15" t="s">
        <v>752</v>
      </c>
      <c r="N456" s="16">
        <v>0.0692460951586203</v>
      </c>
      <c r="O456" s="16">
        <v>0.162215263299392</v>
      </c>
      <c r="P456" s="16">
        <v>0.00206488145080561</v>
      </c>
      <c r="Q456" s="16">
        <v>0.045370166434236</v>
      </c>
      <c r="R456" s="16">
        <v>0.0280840964282692</v>
      </c>
      <c r="S456" s="16">
        <v>0.0676970502581148</v>
      </c>
      <c r="T456" s="16">
        <v>0.0307882030270377</v>
      </c>
      <c r="U456" s="16">
        <v>0.0158541492893888</v>
      </c>
      <c r="V456" s="16">
        <v>0.0116692764136024</v>
      </c>
    </row>
    <row r="457" ht="15.75" spans="1:22">
      <c r="A457" s="44">
        <v>1011102</v>
      </c>
      <c r="B457" s="9" t="s">
        <v>1132</v>
      </c>
      <c r="C457" s="10">
        <v>0.63374</v>
      </c>
      <c r="D457" s="11">
        <v>1.22028</v>
      </c>
      <c r="E457" s="10">
        <v>0.20531</v>
      </c>
      <c r="F457" s="10">
        <v>0.31368</v>
      </c>
      <c r="G457" s="11">
        <v>0.25079</v>
      </c>
      <c r="H457" s="10">
        <v>0.46907</v>
      </c>
      <c r="I457" s="11">
        <v>0.23065</v>
      </c>
      <c r="J457" s="10">
        <v>0.25692</v>
      </c>
      <c r="K457" s="17">
        <v>0.19854</v>
      </c>
      <c r="L457" s="15" t="s">
        <v>753</v>
      </c>
      <c r="M457" s="15" t="s">
        <v>754</v>
      </c>
      <c r="N457" s="16">
        <v>0.454036490463742</v>
      </c>
      <c r="O457" s="16">
        <v>1.02685735843486</v>
      </c>
      <c r="P457" s="16">
        <v>0.127458051196032</v>
      </c>
      <c r="Q457" s="16">
        <v>0.133517679943724</v>
      </c>
      <c r="R457" s="16">
        <v>0.154844206201868</v>
      </c>
      <c r="S457" s="16">
        <v>0.512133361506046</v>
      </c>
      <c r="T457" s="16">
        <v>0.190196480522171</v>
      </c>
      <c r="U457" s="16">
        <v>0.20502207863665</v>
      </c>
      <c r="V457" s="16">
        <v>0.10519946791525</v>
      </c>
    </row>
    <row r="458" s="27" customFormat="1" ht="15.75" spans="1:22">
      <c r="A458" s="45"/>
      <c r="B458" s="28"/>
      <c r="C458" s="35"/>
      <c r="D458" s="36"/>
      <c r="E458" s="35"/>
      <c r="F458" s="35"/>
      <c r="G458" s="36"/>
      <c r="H458" s="35"/>
      <c r="I458" s="36"/>
      <c r="J458" s="35"/>
      <c r="K458" s="39"/>
      <c r="L458" s="15" t="s">
        <v>755</v>
      </c>
      <c r="M458" s="15" t="s">
        <v>756</v>
      </c>
      <c r="N458" s="16">
        <v>0.319789230619157</v>
      </c>
      <c r="O458" s="16">
        <v>0.569670794895246</v>
      </c>
      <c r="P458" s="16">
        <v>0.213566660996881</v>
      </c>
      <c r="Q458" s="16">
        <v>0.251375969966053</v>
      </c>
      <c r="R458" s="16">
        <v>0.222743191899584</v>
      </c>
      <c r="S458" s="16">
        <v>0.334329139005029</v>
      </c>
      <c r="T458" s="16">
        <v>0.209962678073035</v>
      </c>
      <c r="U458" s="16">
        <v>0.155674435363436</v>
      </c>
      <c r="V458" s="16">
        <v>0.130062260890309</v>
      </c>
    </row>
    <row r="459" ht="15.75" spans="1:22">
      <c r="A459" s="44">
        <v>1021101</v>
      </c>
      <c r="B459" s="9" t="s">
        <v>1133</v>
      </c>
      <c r="C459" s="10">
        <v>1.02677</v>
      </c>
      <c r="D459" s="11">
        <v>1.6064</v>
      </c>
      <c r="E459" s="10">
        <v>0.56368</v>
      </c>
      <c r="F459" s="10">
        <v>0.69073</v>
      </c>
      <c r="G459" s="11">
        <v>0.58379</v>
      </c>
      <c r="H459" s="10">
        <v>0.92738</v>
      </c>
      <c r="I459" s="11">
        <v>0.6258</v>
      </c>
      <c r="J459" s="10">
        <v>0.6844</v>
      </c>
      <c r="K459" s="17">
        <v>0.55961</v>
      </c>
      <c r="L459" s="15" t="s">
        <v>757</v>
      </c>
      <c r="M459" s="15" t="s">
        <v>758</v>
      </c>
      <c r="N459" s="16">
        <v>0.401416756472104</v>
      </c>
      <c r="O459" s="16">
        <v>0.666895357595034</v>
      </c>
      <c r="P459" s="16">
        <v>0.28244676749721</v>
      </c>
      <c r="Q459" s="16">
        <v>0.206666312499585</v>
      </c>
      <c r="R459" s="16">
        <v>0.25045501711825</v>
      </c>
      <c r="S459" s="16">
        <v>0.505147546334409</v>
      </c>
      <c r="T459" s="16">
        <v>0.324414140773542</v>
      </c>
      <c r="U459" s="16">
        <v>0.202632869744908</v>
      </c>
      <c r="V459" s="16">
        <v>0.189961265699607</v>
      </c>
    </row>
    <row r="460" s="27" customFormat="1" ht="15.75" spans="1:22">
      <c r="A460" s="45"/>
      <c r="B460" s="28"/>
      <c r="C460" s="35"/>
      <c r="D460" s="36"/>
      <c r="E460" s="35"/>
      <c r="F460" s="35"/>
      <c r="G460" s="36"/>
      <c r="H460" s="35"/>
      <c r="I460" s="36"/>
      <c r="J460" s="35"/>
      <c r="K460" s="39"/>
      <c r="L460" s="15" t="s">
        <v>759</v>
      </c>
      <c r="M460" s="15" t="s">
        <v>760</v>
      </c>
      <c r="N460" s="16">
        <v>0.0298878836269096</v>
      </c>
      <c r="O460" s="16">
        <v>0.0281780516409925</v>
      </c>
      <c r="P460" s="16">
        <v>0.0123687265846269</v>
      </c>
      <c r="Q460" s="16">
        <v>0.0322194574863066</v>
      </c>
      <c r="R460" s="16">
        <v>0.0348519573925484</v>
      </c>
      <c r="S460" s="16">
        <v>0.0476749636685055</v>
      </c>
      <c r="T460" s="16">
        <v>0.0417940069366773</v>
      </c>
      <c r="U460" s="16">
        <v>0.0135705717758125</v>
      </c>
      <c r="V460" s="16">
        <v>0.00868144506464649</v>
      </c>
    </row>
    <row r="461" ht="15.75" spans="1:22">
      <c r="A461" s="44">
        <v>1031102</v>
      </c>
      <c r="B461" s="9" t="s">
        <v>1134</v>
      </c>
      <c r="C461" s="10">
        <v>1.20983</v>
      </c>
      <c r="D461" s="11">
        <v>1.81758</v>
      </c>
      <c r="E461" s="10">
        <v>0.83063</v>
      </c>
      <c r="F461" s="10">
        <v>0.92477</v>
      </c>
      <c r="G461" s="11">
        <v>0.93319</v>
      </c>
      <c r="H461" s="10">
        <v>0.83947</v>
      </c>
      <c r="I461" s="11">
        <v>0.95529</v>
      </c>
      <c r="J461" s="10">
        <v>0.65888</v>
      </c>
      <c r="K461" s="17">
        <v>0.57334</v>
      </c>
      <c r="L461" s="15" t="s">
        <v>761</v>
      </c>
      <c r="M461" s="15" t="s">
        <v>762</v>
      </c>
      <c r="N461" s="16">
        <v>0.781481241742225</v>
      </c>
      <c r="O461" s="16">
        <v>1.06905459228798</v>
      </c>
      <c r="P461" s="16">
        <v>0.479027426710221</v>
      </c>
      <c r="Q461" s="16">
        <v>0.481460774908569</v>
      </c>
      <c r="R461" s="16">
        <v>0.648203533458554</v>
      </c>
      <c r="S461" s="16">
        <v>1.02196564308736</v>
      </c>
      <c r="T461" s="16">
        <v>0.725903684272615</v>
      </c>
      <c r="U461" s="16">
        <v>0.657015456117707</v>
      </c>
      <c r="V461" s="16">
        <v>0.354810679709571</v>
      </c>
    </row>
    <row r="462" ht="15.75" spans="1:11">
      <c r="A462" s="44">
        <v>1041101</v>
      </c>
      <c r="B462" s="9" t="s">
        <v>1135</v>
      </c>
      <c r="C462" s="10">
        <v>0.65493</v>
      </c>
      <c r="D462" s="11">
        <v>0.73198</v>
      </c>
      <c r="E462" s="10">
        <v>0.60843</v>
      </c>
      <c r="F462" s="10">
        <v>0.61483</v>
      </c>
      <c r="G462" s="11">
        <v>0.7487</v>
      </c>
      <c r="H462" s="10">
        <v>0.60886</v>
      </c>
      <c r="I462" s="11">
        <v>0.58839</v>
      </c>
      <c r="J462" s="10">
        <v>0.54589</v>
      </c>
      <c r="K462" s="17">
        <v>0.61878</v>
      </c>
    </row>
    <row r="463" s="27" customFormat="1" ht="15.75" spans="1:22">
      <c r="A463" s="46"/>
      <c r="B463" s="29"/>
      <c r="C463" s="32"/>
      <c r="D463" s="31"/>
      <c r="E463" s="32"/>
      <c r="F463" s="32"/>
      <c r="G463" s="31"/>
      <c r="H463" s="32"/>
      <c r="I463" s="31"/>
      <c r="J463" s="32"/>
      <c r="K463" s="40"/>
      <c r="L463" s="15" t="s">
        <v>763</v>
      </c>
      <c r="M463" s="15" t="s">
        <v>764</v>
      </c>
      <c r="N463" s="16">
        <v>0.0316239440362996</v>
      </c>
      <c r="O463" s="16">
        <v>0.0322695451361317</v>
      </c>
      <c r="P463" s="16">
        <v>0.00484546076632871</v>
      </c>
      <c r="Q463" s="16">
        <v>0.0268110352436562</v>
      </c>
      <c r="R463" s="16">
        <v>0.0591236752312391</v>
      </c>
      <c r="S463" s="16">
        <v>0.0793265719831254</v>
      </c>
      <c r="T463" s="16">
        <v>0.0229195402918588</v>
      </c>
      <c r="U463" s="16">
        <v>0.00217777107933385</v>
      </c>
      <c r="V463" s="16">
        <v>0.0351799777918883</v>
      </c>
    </row>
    <row r="464" s="27" customFormat="1" ht="15.75" spans="1:22">
      <c r="A464" s="46"/>
      <c r="B464" s="29"/>
      <c r="C464" s="32"/>
      <c r="D464" s="31"/>
      <c r="E464" s="32"/>
      <c r="F464" s="32"/>
      <c r="G464" s="31"/>
      <c r="H464" s="32"/>
      <c r="I464" s="31"/>
      <c r="J464" s="32"/>
      <c r="K464" s="40"/>
      <c r="L464" s="15" t="s">
        <v>765</v>
      </c>
      <c r="M464" s="15" t="s">
        <v>766</v>
      </c>
      <c r="N464" s="16">
        <v>0.0783538086783303</v>
      </c>
      <c r="O464" s="16">
        <v>0.110605257261103</v>
      </c>
      <c r="P464" s="16">
        <v>0.123240747350991</v>
      </c>
      <c r="Q464" s="16">
        <v>0.0366589018169566</v>
      </c>
      <c r="R464" s="16">
        <v>0.0825666138695213</v>
      </c>
      <c r="S464" s="16">
        <v>0.0864844103214192</v>
      </c>
      <c r="T464" s="16">
        <v>0.0656165444623211</v>
      </c>
      <c r="U464" s="16">
        <v>0.04036125864719</v>
      </c>
      <c r="V464" s="16">
        <v>0.0296454925032854</v>
      </c>
    </row>
    <row r="465" s="27" customFormat="1" ht="15.75" spans="1:22">
      <c r="A465" s="46"/>
      <c r="B465" s="29"/>
      <c r="C465" s="32"/>
      <c r="D465" s="31"/>
      <c r="E465" s="32"/>
      <c r="F465" s="32"/>
      <c r="G465" s="31"/>
      <c r="H465" s="32"/>
      <c r="I465" s="31"/>
      <c r="J465" s="32"/>
      <c r="K465" s="40"/>
      <c r="L465" s="15" t="s">
        <v>767</v>
      </c>
      <c r="M465" s="15" t="s">
        <v>768</v>
      </c>
      <c r="N465" s="16">
        <v>0.111761421861583</v>
      </c>
      <c r="O465" s="16">
        <v>0.234092727448985</v>
      </c>
      <c r="P465" s="16">
        <v>0.0739584099938385</v>
      </c>
      <c r="Q465" s="16">
        <v>0.0404017290083788</v>
      </c>
      <c r="R465" s="16">
        <v>0.0746081929665297</v>
      </c>
      <c r="S465" s="16">
        <v>0.121450333412595</v>
      </c>
      <c r="T465" s="16">
        <v>0.0514749299960166</v>
      </c>
      <c r="U465" s="16">
        <v>0.0462488417628917</v>
      </c>
      <c r="V465" s="16">
        <v>0.00708968443076598</v>
      </c>
    </row>
    <row r="466" s="27" customFormat="1" ht="15.75" spans="1:22">
      <c r="A466" s="46"/>
      <c r="B466" s="29"/>
      <c r="C466" s="32"/>
      <c r="D466" s="31"/>
      <c r="E466" s="32"/>
      <c r="F466" s="32"/>
      <c r="G466" s="31"/>
      <c r="H466" s="32"/>
      <c r="I466" s="31"/>
      <c r="J466" s="32"/>
      <c r="K466" s="40"/>
      <c r="L466" s="15" t="s">
        <v>769</v>
      </c>
      <c r="M466" s="15" t="s">
        <v>770</v>
      </c>
      <c r="N466" s="16">
        <v>0.0331760441610877</v>
      </c>
      <c r="O466" s="16">
        <v>0.0221237898419687</v>
      </c>
      <c r="P466" s="16">
        <v>0.0200541356621374</v>
      </c>
      <c r="Q466" s="16">
        <v>0.0435952740614674</v>
      </c>
      <c r="R466" s="16">
        <v>0.0613194477295609</v>
      </c>
      <c r="S466" s="16">
        <v>0.0473010797959971</v>
      </c>
      <c r="T466" s="16">
        <v>0.0414817505970328</v>
      </c>
      <c r="U466" s="16">
        <v>0.010679793898313</v>
      </c>
      <c r="V466" s="16">
        <v>0.0632924120768801</v>
      </c>
    </row>
    <row r="467" ht="15.75" spans="1:22">
      <c r="A467" s="43">
        <v>1111101</v>
      </c>
      <c r="B467" s="20" t="s">
        <v>1136</v>
      </c>
      <c r="C467" s="7">
        <v>1.5608</v>
      </c>
      <c r="D467" s="8">
        <v>1.23232</v>
      </c>
      <c r="E467" s="7">
        <v>1.76065</v>
      </c>
      <c r="F467" s="7">
        <v>1.36858</v>
      </c>
      <c r="G467" s="8">
        <v>1.44612</v>
      </c>
      <c r="H467" s="7">
        <v>1.1659</v>
      </c>
      <c r="I467" s="8">
        <v>2.41324</v>
      </c>
      <c r="J467" s="7">
        <v>1.83781</v>
      </c>
      <c r="K467" s="14">
        <v>1.37211</v>
      </c>
      <c r="L467" s="15" t="s">
        <v>771</v>
      </c>
      <c r="M467" s="15" t="s">
        <v>772</v>
      </c>
      <c r="N467" s="16">
        <v>0.288563409016018</v>
      </c>
      <c r="O467" s="16">
        <v>0.226164917094436</v>
      </c>
      <c r="P467" s="16">
        <v>0.276223652918274</v>
      </c>
      <c r="Q467" s="16">
        <v>0.306706796257645</v>
      </c>
      <c r="R467" s="16">
        <v>0.295601839424278</v>
      </c>
      <c r="S467" s="16">
        <v>0.360788210705973</v>
      </c>
      <c r="T467" s="16">
        <v>0.314334964456295</v>
      </c>
      <c r="U467" s="16">
        <v>0.258036846967896</v>
      </c>
      <c r="V467" s="16">
        <v>0.225416940799945</v>
      </c>
    </row>
    <row r="468" ht="15.75" spans="1:22">
      <c r="A468" s="43"/>
      <c r="B468" s="20"/>
      <c r="C468" s="7"/>
      <c r="D468" s="8"/>
      <c r="E468" s="7"/>
      <c r="F468" s="7"/>
      <c r="G468" s="8"/>
      <c r="H468" s="7"/>
      <c r="I468" s="8"/>
      <c r="J468" s="7"/>
      <c r="K468" s="14"/>
      <c r="L468" s="15" t="s">
        <v>773</v>
      </c>
      <c r="M468" s="15" t="s">
        <v>774</v>
      </c>
      <c r="N468" s="16">
        <v>0.305302120179363</v>
      </c>
      <c r="O468" s="16">
        <v>0.27873975958981</v>
      </c>
      <c r="P468" s="16">
        <v>0.403071000719902</v>
      </c>
      <c r="Q468" s="16">
        <v>0.335831147129022</v>
      </c>
      <c r="R468" s="16">
        <v>0.341198137202053</v>
      </c>
      <c r="S468" s="16">
        <v>0.316224447301561</v>
      </c>
      <c r="T468" s="16">
        <v>0.274178599666405</v>
      </c>
      <c r="U468" s="16">
        <v>0.241163093607899</v>
      </c>
      <c r="V468" s="16">
        <v>0.264788639409089</v>
      </c>
    </row>
    <row r="469" ht="15.75" spans="1:22">
      <c r="A469" s="43"/>
      <c r="B469" s="20"/>
      <c r="C469" s="7"/>
      <c r="D469" s="8"/>
      <c r="E469" s="7"/>
      <c r="F469" s="7"/>
      <c r="G469" s="8"/>
      <c r="H469" s="7"/>
      <c r="I469" s="8"/>
      <c r="J469" s="7"/>
      <c r="K469" s="14"/>
      <c r="L469" s="15" t="s">
        <v>775</v>
      </c>
      <c r="M469" s="15" t="s">
        <v>776</v>
      </c>
      <c r="N469" s="16">
        <v>0.385780184578972</v>
      </c>
      <c r="O469" s="16">
        <v>0.417148972022054</v>
      </c>
      <c r="P469" s="16">
        <v>0.37768504112415</v>
      </c>
      <c r="Q469" s="16">
        <v>0.339178175576036</v>
      </c>
      <c r="R469" s="16">
        <v>0.481681280128241</v>
      </c>
      <c r="S469" s="16">
        <v>0.461462602358608</v>
      </c>
      <c r="T469" s="16">
        <v>0.286099500599096</v>
      </c>
      <c r="U469" s="16">
        <v>0.358822906435115</v>
      </c>
      <c r="V469" s="16">
        <v>0.372327822893305</v>
      </c>
    </row>
    <row r="470" ht="15.75" spans="1:22">
      <c r="A470" s="43"/>
      <c r="B470" s="20"/>
      <c r="C470" s="7"/>
      <c r="D470" s="8"/>
      <c r="E470" s="7"/>
      <c r="F470" s="7"/>
      <c r="G470" s="8"/>
      <c r="H470" s="7"/>
      <c r="I470" s="8"/>
      <c r="J470" s="7"/>
      <c r="K470" s="14"/>
      <c r="L470" s="15" t="s">
        <v>777</v>
      </c>
      <c r="M470" s="15" t="s">
        <v>778</v>
      </c>
      <c r="N470" s="16">
        <v>0.0466903583693076</v>
      </c>
      <c r="O470" s="16">
        <v>0.0187841011257299</v>
      </c>
      <c r="P470" s="16">
        <v>0.208101962337163</v>
      </c>
      <c r="Q470" s="16">
        <v>0.118475763242831</v>
      </c>
      <c r="R470" s="16">
        <v>0.0249240032027584</v>
      </c>
      <c r="S470" s="16">
        <v>0.0273209913972523</v>
      </c>
      <c r="T470" s="16">
        <v>0.0495507436388897</v>
      </c>
      <c r="U470" s="16">
        <v>0.137530675036914</v>
      </c>
      <c r="V470" s="16">
        <v>0.0212508762616354</v>
      </c>
    </row>
    <row r="471" ht="15.75" spans="1:22">
      <c r="A471" s="43"/>
      <c r="B471" s="20"/>
      <c r="C471" s="7"/>
      <c r="D471" s="8"/>
      <c r="E471" s="7"/>
      <c r="F471" s="7"/>
      <c r="G471" s="8"/>
      <c r="H471" s="7"/>
      <c r="I471" s="8"/>
      <c r="J471" s="7"/>
      <c r="K471" s="14"/>
      <c r="L471" s="15"/>
      <c r="M471" s="15"/>
      <c r="N471" s="18">
        <f>SUM(N467:N470)</f>
        <v>1.02633607214366</v>
      </c>
      <c r="O471" s="18">
        <f t="shared" ref="O471:V471" si="25">SUM(O467:O470)</f>
        <v>0.94083774983203</v>
      </c>
      <c r="P471" s="18">
        <f t="shared" si="25"/>
        <v>1.26508165709949</v>
      </c>
      <c r="Q471" s="18">
        <f t="shared" si="25"/>
        <v>1.10019188220553</v>
      </c>
      <c r="R471" s="18">
        <f t="shared" si="25"/>
        <v>1.14340525995733</v>
      </c>
      <c r="S471" s="18">
        <f t="shared" si="25"/>
        <v>1.16579625176339</v>
      </c>
      <c r="T471" s="18">
        <f t="shared" si="25"/>
        <v>0.924163808360686</v>
      </c>
      <c r="U471" s="18">
        <f t="shared" si="25"/>
        <v>0.995553522047824</v>
      </c>
      <c r="V471" s="18">
        <f t="shared" si="25"/>
        <v>0.883784279363974</v>
      </c>
    </row>
    <row r="472" ht="15.75" spans="1:22">
      <c r="A472" s="44">
        <v>1111102</v>
      </c>
      <c r="B472" s="9" t="s">
        <v>1137</v>
      </c>
      <c r="C472" s="10">
        <v>4.72181</v>
      </c>
      <c r="D472" s="11">
        <v>5.6707</v>
      </c>
      <c r="E472" s="10">
        <v>4.44382</v>
      </c>
      <c r="F472" s="10">
        <v>4.67654</v>
      </c>
      <c r="G472" s="11">
        <v>4.07403</v>
      </c>
      <c r="H472" s="10">
        <v>3.94287</v>
      </c>
      <c r="I472" s="11">
        <v>4.4873</v>
      </c>
      <c r="J472" s="10">
        <v>3.38116</v>
      </c>
      <c r="K472" s="17">
        <v>3.86536</v>
      </c>
      <c r="L472" s="15" t="s">
        <v>779</v>
      </c>
      <c r="M472" s="15" t="s">
        <v>780</v>
      </c>
      <c r="N472" s="16">
        <v>1.65602207119724</v>
      </c>
      <c r="O472" s="16">
        <v>1.68546005528037</v>
      </c>
      <c r="P472" s="16">
        <v>1.99638617319209</v>
      </c>
      <c r="Q472" s="16">
        <v>1.93145748560918</v>
      </c>
      <c r="R472" s="16">
        <v>1.72943991870926</v>
      </c>
      <c r="S472" s="16">
        <v>1.80616215075158</v>
      </c>
      <c r="T472" s="16">
        <v>1.48257244515034</v>
      </c>
      <c r="U472" s="16">
        <v>1.05385407789756</v>
      </c>
      <c r="V472" s="16">
        <v>2.13184156916866</v>
      </c>
    </row>
    <row r="473" ht="15.75" spans="1:22">
      <c r="A473" s="44"/>
      <c r="B473" s="9"/>
      <c r="C473" s="10"/>
      <c r="D473" s="11"/>
      <c r="E473" s="10"/>
      <c r="F473" s="10"/>
      <c r="G473" s="11"/>
      <c r="H473" s="10"/>
      <c r="I473" s="11"/>
      <c r="J473" s="10"/>
      <c r="K473" s="17"/>
      <c r="L473" s="15" t="s">
        <v>781</v>
      </c>
      <c r="M473" s="15" t="s">
        <v>782</v>
      </c>
      <c r="N473" s="16">
        <v>0.72843970208512</v>
      </c>
      <c r="O473" s="16">
        <v>0.660215832254231</v>
      </c>
      <c r="P473" s="16">
        <v>0.753211161523775</v>
      </c>
      <c r="Q473" s="16">
        <v>0.87148580418414</v>
      </c>
      <c r="R473" s="16">
        <v>0.815085723107338</v>
      </c>
      <c r="S473" s="16">
        <v>0.828648719577207</v>
      </c>
      <c r="T473" s="16">
        <v>0.711220467793321</v>
      </c>
      <c r="U473" s="16">
        <v>0.629428188039216</v>
      </c>
      <c r="V473" s="16">
        <v>0.686347873024438</v>
      </c>
    </row>
    <row r="474" ht="15.75" spans="1:22">
      <c r="A474" s="44"/>
      <c r="B474" s="9"/>
      <c r="C474" s="10"/>
      <c r="D474" s="11"/>
      <c r="E474" s="10"/>
      <c r="F474" s="10"/>
      <c r="G474" s="11"/>
      <c r="H474" s="10"/>
      <c r="I474" s="11"/>
      <c r="J474" s="10"/>
      <c r="K474" s="17"/>
      <c r="L474" s="15" t="s">
        <v>783</v>
      </c>
      <c r="M474" s="15" t="s">
        <v>784</v>
      </c>
      <c r="N474" s="16">
        <v>0.152287370844931</v>
      </c>
      <c r="O474" s="16">
        <v>0.158918280846133</v>
      </c>
      <c r="P474" s="16">
        <v>0.0742375528518666</v>
      </c>
      <c r="Q474" s="16">
        <v>0.22518780243834</v>
      </c>
      <c r="R474" s="16">
        <v>0.100817763923693</v>
      </c>
      <c r="S474" s="16">
        <v>0.206314039984647</v>
      </c>
      <c r="T474" s="16">
        <v>0.154134254666763</v>
      </c>
      <c r="U474" s="16">
        <v>0.210208563523423</v>
      </c>
      <c r="V474" s="16">
        <v>0.152085116169661</v>
      </c>
    </row>
    <row r="475" ht="15.75" spans="1:22">
      <c r="A475" s="44"/>
      <c r="B475" s="9"/>
      <c r="C475" s="10"/>
      <c r="D475" s="11"/>
      <c r="E475" s="10"/>
      <c r="F475" s="10"/>
      <c r="G475" s="11"/>
      <c r="H475" s="10"/>
      <c r="I475" s="11"/>
      <c r="J475" s="10"/>
      <c r="K475" s="17"/>
      <c r="L475" s="15" t="s">
        <v>785</v>
      </c>
      <c r="M475" s="15" t="s">
        <v>786</v>
      </c>
      <c r="N475" s="16">
        <v>0.0800038464654941</v>
      </c>
      <c r="O475" s="16">
        <v>0.183587132702318</v>
      </c>
      <c r="P475" s="16">
        <v>0</v>
      </c>
      <c r="Q475" s="16">
        <v>0.0316605921928538</v>
      </c>
      <c r="R475" s="16">
        <v>0.00711206421846688</v>
      </c>
      <c r="S475" s="16">
        <v>0.0831161757243458</v>
      </c>
      <c r="T475" s="16">
        <v>0.0516422905272888</v>
      </c>
      <c r="U475" s="16">
        <v>0.00570816690813786</v>
      </c>
      <c r="V475" s="16">
        <v>0.0320563434911396</v>
      </c>
    </row>
    <row r="476" ht="15.75" spans="1:22">
      <c r="A476" s="44"/>
      <c r="B476" s="9"/>
      <c r="C476" s="10"/>
      <c r="D476" s="11"/>
      <c r="E476" s="10"/>
      <c r="F476" s="10"/>
      <c r="G476" s="11"/>
      <c r="H476" s="10"/>
      <c r="I476" s="11"/>
      <c r="J476" s="10"/>
      <c r="K476" s="17"/>
      <c r="L476" s="15"/>
      <c r="M476" s="15"/>
      <c r="N476" s="18">
        <f>SUM(N472:N475)</f>
        <v>2.61675299059278</v>
      </c>
      <c r="O476" s="18">
        <f t="shared" ref="O476:V476" si="26">SUM(O472:O475)</f>
        <v>2.68818130108305</v>
      </c>
      <c r="P476" s="18">
        <f t="shared" si="26"/>
        <v>2.82383488756773</v>
      </c>
      <c r="Q476" s="18">
        <f t="shared" si="26"/>
        <v>3.05979168442451</v>
      </c>
      <c r="R476" s="18">
        <f t="shared" si="26"/>
        <v>2.65245546995876</v>
      </c>
      <c r="S476" s="18">
        <f t="shared" si="26"/>
        <v>2.92424108603778</v>
      </c>
      <c r="T476" s="18">
        <f t="shared" si="26"/>
        <v>2.39956945813771</v>
      </c>
      <c r="U476" s="18">
        <f t="shared" si="26"/>
        <v>1.89919899636834</v>
      </c>
      <c r="V476" s="18">
        <f t="shared" si="26"/>
        <v>3.0023309018539</v>
      </c>
    </row>
    <row r="477" ht="15.75" spans="1:22">
      <c r="A477" s="44">
        <v>1111103</v>
      </c>
      <c r="B477" s="9" t="s">
        <v>1138</v>
      </c>
      <c r="C477" s="10">
        <v>2.35458</v>
      </c>
      <c r="D477" s="11">
        <v>1.81263</v>
      </c>
      <c r="E477" s="10">
        <v>3.1636</v>
      </c>
      <c r="F477" s="10">
        <v>2.57487</v>
      </c>
      <c r="G477" s="11">
        <v>2.62101</v>
      </c>
      <c r="H477" s="10">
        <v>2.14577</v>
      </c>
      <c r="I477" s="11">
        <v>2.86285</v>
      </c>
      <c r="J477" s="10">
        <v>2.85001</v>
      </c>
      <c r="K477" s="17">
        <v>2.49384</v>
      </c>
      <c r="L477" s="15" t="s">
        <v>787</v>
      </c>
      <c r="M477" s="15" t="s">
        <v>788</v>
      </c>
      <c r="N477" s="16">
        <v>0.786407056028432</v>
      </c>
      <c r="O477" s="16">
        <v>1.18961047491669</v>
      </c>
      <c r="P477" s="16">
        <v>0.28308992970068</v>
      </c>
      <c r="Q477" s="16">
        <v>0.868313236307805</v>
      </c>
      <c r="R477" s="16">
        <v>0.742284130165055</v>
      </c>
      <c r="S477" s="16">
        <v>0.905004465271554</v>
      </c>
      <c r="T477" s="16">
        <v>0.60774359004229</v>
      </c>
      <c r="U477" s="16">
        <v>0.395675127198311</v>
      </c>
      <c r="V477" s="16">
        <v>0.697096026989187</v>
      </c>
    </row>
    <row r="478" s="27" customFormat="1" ht="15.75" spans="1:22">
      <c r="A478" s="45"/>
      <c r="B478" s="28"/>
      <c r="C478" s="35"/>
      <c r="D478" s="36"/>
      <c r="E478" s="35"/>
      <c r="F478" s="35"/>
      <c r="G478" s="36"/>
      <c r="H478" s="35"/>
      <c r="I478" s="36"/>
      <c r="J478" s="35"/>
      <c r="K478" s="39"/>
      <c r="L478" s="15" t="s">
        <v>789</v>
      </c>
      <c r="M478" s="15" t="s">
        <v>790</v>
      </c>
      <c r="N478" s="16">
        <v>0.608111409448649</v>
      </c>
      <c r="O478" s="16">
        <v>1.05237680422433</v>
      </c>
      <c r="P478" s="16">
        <v>0.261415047494339</v>
      </c>
      <c r="Q478" s="16">
        <v>0.532697178215568</v>
      </c>
      <c r="R478" s="16">
        <v>0.427587681492052</v>
      </c>
      <c r="S478" s="16">
        <v>0.724668451781463</v>
      </c>
      <c r="T478" s="16">
        <v>0.50299341687541</v>
      </c>
      <c r="U478" s="16">
        <v>0.156106508921266</v>
      </c>
      <c r="V478" s="16">
        <v>0.216958701614277</v>
      </c>
    </row>
    <row r="479" ht="15.75" spans="1:22">
      <c r="A479" s="44">
        <v>1111201</v>
      </c>
      <c r="B479" s="9" t="s">
        <v>1139</v>
      </c>
      <c r="C479" s="10">
        <v>0.12772</v>
      </c>
      <c r="D479" s="11">
        <v>0.10864</v>
      </c>
      <c r="E479" s="10">
        <v>0.13313</v>
      </c>
      <c r="F479" s="10">
        <v>0.19181</v>
      </c>
      <c r="G479" s="11">
        <v>0.18367</v>
      </c>
      <c r="H479" s="10">
        <v>0.1572</v>
      </c>
      <c r="I479" s="11">
        <v>0.10539</v>
      </c>
      <c r="J479" s="10">
        <v>0.10353</v>
      </c>
      <c r="K479" s="17">
        <v>0.16774</v>
      </c>
      <c r="L479" s="15" t="s">
        <v>791</v>
      </c>
      <c r="M479" s="15" t="s">
        <v>792</v>
      </c>
      <c r="N479" s="16">
        <v>0.24608345344307</v>
      </c>
      <c r="O479" s="16">
        <v>0.409407888177339</v>
      </c>
      <c r="P479" s="16">
        <v>0.173176627260055</v>
      </c>
      <c r="Q479" s="16">
        <v>0.249767403626109</v>
      </c>
      <c r="R479" s="16">
        <v>0.266319259114629</v>
      </c>
      <c r="S479" s="16">
        <v>0.229046498764515</v>
      </c>
      <c r="T479" s="16">
        <v>0.179825152202545</v>
      </c>
      <c r="U479" s="16">
        <v>0.0789423419139767</v>
      </c>
      <c r="V479" s="16">
        <v>0.11332253212989</v>
      </c>
    </row>
    <row r="480" s="27" customFormat="1" ht="15.75" spans="1:22">
      <c r="A480" s="45"/>
      <c r="B480" s="28"/>
      <c r="C480" s="35"/>
      <c r="D480" s="36"/>
      <c r="E480" s="35"/>
      <c r="F480" s="35"/>
      <c r="G480" s="36"/>
      <c r="H480" s="35"/>
      <c r="I480" s="36"/>
      <c r="J480" s="35"/>
      <c r="K480" s="39"/>
      <c r="L480" s="15" t="s">
        <v>793</v>
      </c>
      <c r="M480" s="15" t="s">
        <v>794</v>
      </c>
      <c r="N480" s="16">
        <v>0.09656743415249</v>
      </c>
      <c r="O480" s="16">
        <v>0.113046480845266</v>
      </c>
      <c r="P480" s="16">
        <v>0.0268357291859965</v>
      </c>
      <c r="Q480" s="16">
        <v>0.0718399497134631</v>
      </c>
      <c r="R480" s="16">
        <v>0.0872879103056419</v>
      </c>
      <c r="S480" s="16">
        <v>0.147545609241702</v>
      </c>
      <c r="T480" s="16">
        <v>0.0731629370634726</v>
      </c>
      <c r="U480" s="16">
        <v>0.04790579784116</v>
      </c>
      <c r="V480" s="16">
        <v>0.0749669720847523</v>
      </c>
    </row>
    <row r="481" ht="15.75" spans="1:11">
      <c r="A481" s="44">
        <v>1111202</v>
      </c>
      <c r="B481" s="9" t="s">
        <v>1140</v>
      </c>
      <c r="C481" s="10">
        <v>0.1445</v>
      </c>
      <c r="D481" s="11">
        <v>0.12331</v>
      </c>
      <c r="E481" s="10">
        <v>0.13506</v>
      </c>
      <c r="F481" s="10">
        <v>0.19076</v>
      </c>
      <c r="G481" s="11">
        <v>0.35792</v>
      </c>
      <c r="H481" s="10">
        <v>0.21863</v>
      </c>
      <c r="I481" s="11">
        <v>0.08406</v>
      </c>
      <c r="J481" s="10">
        <v>0.07671</v>
      </c>
      <c r="K481" s="17">
        <v>0.16047</v>
      </c>
    </row>
    <row r="482" ht="15.75" spans="1:22">
      <c r="A482" s="44">
        <v>1111203</v>
      </c>
      <c r="B482" s="9" t="s">
        <v>1141</v>
      </c>
      <c r="C482" s="10">
        <v>0.04034</v>
      </c>
      <c r="D482" s="11">
        <v>0.01952</v>
      </c>
      <c r="E482" s="10">
        <v>0.04972</v>
      </c>
      <c r="F482" s="10">
        <v>0.0346</v>
      </c>
      <c r="G482" s="11">
        <v>0.05287</v>
      </c>
      <c r="H482" s="10">
        <v>0.06647</v>
      </c>
      <c r="I482" s="11">
        <v>0.0422</v>
      </c>
      <c r="J482" s="10">
        <v>0.05233</v>
      </c>
      <c r="K482" s="17">
        <v>0.10153</v>
      </c>
      <c r="L482" s="15" t="s">
        <v>795</v>
      </c>
      <c r="M482" s="15" t="s">
        <v>796</v>
      </c>
      <c r="N482" s="16">
        <v>0.316285109623713</v>
      </c>
      <c r="O482" s="16">
        <v>0.200230569065319</v>
      </c>
      <c r="P482" s="16">
        <v>0.195966503980641</v>
      </c>
      <c r="Q482" s="16">
        <v>0.627462842184134</v>
      </c>
      <c r="R482" s="16">
        <v>0.331960124167772</v>
      </c>
      <c r="S482" s="16">
        <v>0.260091803043041</v>
      </c>
      <c r="T482" s="16">
        <v>0.335651996518102</v>
      </c>
      <c r="U482" s="16">
        <v>0.232239909412207</v>
      </c>
      <c r="V482" s="16">
        <v>0.627755784359256</v>
      </c>
    </row>
    <row r="483" s="27" customFormat="1" ht="15.75" spans="1:22">
      <c r="A483" s="45"/>
      <c r="B483" s="28"/>
      <c r="C483" s="35"/>
      <c r="D483" s="36"/>
      <c r="E483" s="35"/>
      <c r="F483" s="35"/>
      <c r="G483" s="36"/>
      <c r="H483" s="35"/>
      <c r="I483" s="36"/>
      <c r="J483" s="35"/>
      <c r="K483" s="39"/>
      <c r="L483" s="15" t="s">
        <v>797</v>
      </c>
      <c r="M483" s="15" t="s">
        <v>798</v>
      </c>
      <c r="N483" s="16">
        <v>0.811298994792479</v>
      </c>
      <c r="O483" s="16">
        <v>0.630098940768672</v>
      </c>
      <c r="P483" s="16">
        <v>0.508600392389506</v>
      </c>
      <c r="Q483" s="16">
        <v>0.787857478763606</v>
      </c>
      <c r="R483" s="16">
        <v>0.820801282306488</v>
      </c>
      <c r="S483" s="16">
        <v>0.849698723528222</v>
      </c>
      <c r="T483" s="16">
        <v>1.34659008432305</v>
      </c>
      <c r="U483" s="16">
        <v>0.716068008742457</v>
      </c>
      <c r="V483" s="16">
        <v>0.489605449774652</v>
      </c>
    </row>
    <row r="484" s="27" customFormat="1" ht="15.75" spans="1:22">
      <c r="A484" s="45"/>
      <c r="B484" s="28"/>
      <c r="C484" s="35"/>
      <c r="D484" s="36"/>
      <c r="E484" s="35"/>
      <c r="F484" s="35"/>
      <c r="G484" s="36"/>
      <c r="H484" s="35"/>
      <c r="I484" s="36"/>
      <c r="J484" s="35"/>
      <c r="K484" s="39"/>
      <c r="L484" s="15" t="s">
        <v>799</v>
      </c>
      <c r="M484" s="15" t="s">
        <v>800</v>
      </c>
      <c r="N484" s="16">
        <v>0.0290844430017417</v>
      </c>
      <c r="O484" s="16">
        <v>0.0135341487239491</v>
      </c>
      <c r="P484" s="16">
        <v>0.0360262615659263</v>
      </c>
      <c r="Q484" s="16">
        <v>0.0130930186140559</v>
      </c>
      <c r="R484" s="16">
        <v>0.0128277090984644</v>
      </c>
      <c r="S484" s="16">
        <v>0.0345353707884685</v>
      </c>
      <c r="T484" s="16">
        <v>0.0313786357501144</v>
      </c>
      <c r="U484" s="16">
        <v>0.0355524102070879</v>
      </c>
      <c r="V484" s="16">
        <v>0.0118134949142968</v>
      </c>
    </row>
    <row r="485" s="27" customFormat="1" ht="15.75" spans="1:22">
      <c r="A485" s="45"/>
      <c r="B485" s="28"/>
      <c r="C485" s="35"/>
      <c r="D485" s="36"/>
      <c r="E485" s="35"/>
      <c r="F485" s="35"/>
      <c r="G485" s="36"/>
      <c r="H485" s="35"/>
      <c r="I485" s="36"/>
      <c r="J485" s="35"/>
      <c r="K485" s="39"/>
      <c r="L485" s="15" t="s">
        <v>801</v>
      </c>
      <c r="M485" s="15" t="s">
        <v>802</v>
      </c>
      <c r="N485" s="16">
        <v>0.533791130726444</v>
      </c>
      <c r="O485" s="16">
        <v>0.53717061127372</v>
      </c>
      <c r="P485" s="16">
        <v>0.599052299645284</v>
      </c>
      <c r="Q485" s="16">
        <v>0.654895862889505</v>
      </c>
      <c r="R485" s="16">
        <v>0.814056821471169</v>
      </c>
      <c r="S485" s="16">
        <v>0.583337255081082</v>
      </c>
      <c r="T485" s="16">
        <v>0.4285155068645</v>
      </c>
      <c r="U485" s="16">
        <v>0.397221379638821</v>
      </c>
      <c r="V485" s="16">
        <v>0.704245589772804</v>
      </c>
    </row>
    <row r="486" s="27" customFormat="1" ht="15.75" spans="1:22">
      <c r="A486" s="45"/>
      <c r="B486" s="28"/>
      <c r="C486" s="35"/>
      <c r="D486" s="36"/>
      <c r="E486" s="35"/>
      <c r="F486" s="35"/>
      <c r="G486" s="36"/>
      <c r="H486" s="35"/>
      <c r="I486" s="36"/>
      <c r="J486" s="35"/>
      <c r="K486" s="39"/>
      <c r="L486" s="15" t="s">
        <v>803</v>
      </c>
      <c r="M486" s="15" t="s">
        <v>804</v>
      </c>
      <c r="N486" s="16">
        <v>0.0554204647032522</v>
      </c>
      <c r="O486" s="16">
        <v>0.029058557779605</v>
      </c>
      <c r="P486" s="16">
        <v>0.0238988307929126</v>
      </c>
      <c r="Q486" s="16">
        <v>0.0333429526446866</v>
      </c>
      <c r="R486" s="16">
        <v>0.0334789563893253</v>
      </c>
      <c r="S486" s="16">
        <v>0.0185937467670318</v>
      </c>
      <c r="T486" s="16">
        <v>0.0186653122165844</v>
      </c>
      <c r="U486" s="16">
        <v>0.0307663271932325</v>
      </c>
      <c r="V486" s="16">
        <v>0.0351340973322731</v>
      </c>
    </row>
    <row r="487" s="27" customFormat="1" ht="15.75" spans="1:22">
      <c r="A487" s="45"/>
      <c r="B487" s="28"/>
      <c r="C487" s="35"/>
      <c r="D487" s="36"/>
      <c r="E487" s="35"/>
      <c r="F487" s="35"/>
      <c r="G487" s="36"/>
      <c r="H487" s="35"/>
      <c r="I487" s="36"/>
      <c r="J487" s="35"/>
      <c r="K487" s="39"/>
      <c r="L487" s="15" t="s">
        <v>805</v>
      </c>
      <c r="M487" s="15" t="s">
        <v>806</v>
      </c>
      <c r="N487" s="16">
        <v>0.0865278653929141</v>
      </c>
      <c r="O487" s="16">
        <v>0.0649774179475253</v>
      </c>
      <c r="P487" s="16">
        <v>0.0739374963307285</v>
      </c>
      <c r="Q487" s="16">
        <v>0.0269008204731626</v>
      </c>
      <c r="R487" s="16">
        <v>0.0323835023251667</v>
      </c>
      <c r="S487" s="16">
        <v>0.106488003798462</v>
      </c>
      <c r="T487" s="16">
        <v>0.0623750690655321</v>
      </c>
      <c r="U487" s="16">
        <v>0.0897009160953647</v>
      </c>
      <c r="V487" s="16">
        <v>0.0149250850926161</v>
      </c>
    </row>
    <row r="488" s="27" customFormat="1" ht="15.75" spans="1:22">
      <c r="A488" s="45"/>
      <c r="B488" s="28"/>
      <c r="C488" s="35"/>
      <c r="D488" s="36"/>
      <c r="E488" s="35"/>
      <c r="F488" s="35"/>
      <c r="G488" s="36"/>
      <c r="H488" s="35"/>
      <c r="I488" s="36"/>
      <c r="J488" s="35"/>
      <c r="K488" s="39"/>
      <c r="L488" s="15" t="s">
        <v>807</v>
      </c>
      <c r="M488" s="15" t="s">
        <v>808</v>
      </c>
      <c r="N488" s="16">
        <v>0.21842884955954</v>
      </c>
      <c r="O488" s="16">
        <v>0.36249312350475</v>
      </c>
      <c r="P488" s="16">
        <v>0.105993466756083</v>
      </c>
      <c r="Q488" s="16">
        <v>0.253827801267004</v>
      </c>
      <c r="R488" s="16">
        <v>0.20458767647507</v>
      </c>
      <c r="S488" s="16">
        <v>0.146200084942871</v>
      </c>
      <c r="T488" s="16">
        <v>0.151227266970215</v>
      </c>
      <c r="U488" s="16">
        <v>0.161670731045498</v>
      </c>
      <c r="V488" s="16">
        <v>0.132561883546331</v>
      </c>
    </row>
    <row r="489" ht="15.75" spans="1:11">
      <c r="A489" s="44">
        <v>1121101</v>
      </c>
      <c r="B489" s="9" t="s">
        <v>1142</v>
      </c>
      <c r="C489" s="10">
        <v>0.20229</v>
      </c>
      <c r="D489" s="11">
        <v>0.39673</v>
      </c>
      <c r="E489" s="10">
        <v>0.05049</v>
      </c>
      <c r="F489" s="10">
        <v>0.08458</v>
      </c>
      <c r="G489" s="11">
        <v>0.15075</v>
      </c>
      <c r="H489" s="10">
        <v>0.06423</v>
      </c>
      <c r="I489" s="11">
        <v>0.09628</v>
      </c>
      <c r="J489" s="10">
        <v>0.04204</v>
      </c>
      <c r="K489" s="17">
        <v>0.15307</v>
      </c>
    </row>
    <row r="490" ht="15.75" spans="1:22">
      <c r="A490" s="44">
        <v>1121102</v>
      </c>
      <c r="B490" s="9" t="s">
        <v>1143</v>
      </c>
      <c r="C490" s="10">
        <v>0.08351</v>
      </c>
      <c r="D490" s="11">
        <v>0.15289</v>
      </c>
      <c r="E490" s="10">
        <v>0.02851</v>
      </c>
      <c r="F490" s="10">
        <v>0.05442</v>
      </c>
      <c r="G490" s="11">
        <v>0.05366</v>
      </c>
      <c r="H490" s="10">
        <v>0.05003</v>
      </c>
      <c r="I490" s="11">
        <v>0.02726</v>
      </c>
      <c r="J490" s="10">
        <v>0.03349</v>
      </c>
      <c r="K490" s="17">
        <v>0.08611</v>
      </c>
      <c r="L490" s="15" t="s">
        <v>809</v>
      </c>
      <c r="M490" s="15" t="s">
        <v>810</v>
      </c>
      <c r="N490" s="16">
        <v>0.127081340285062</v>
      </c>
      <c r="O490" s="16">
        <v>0.235363506947022</v>
      </c>
      <c r="P490" s="16">
        <v>0.140046185824716</v>
      </c>
      <c r="Q490" s="16">
        <v>0.131612110175455</v>
      </c>
      <c r="R490" s="16">
        <v>0.0605543830877282</v>
      </c>
      <c r="S490" s="16">
        <v>0.0615531475614686</v>
      </c>
      <c r="T490" s="16">
        <v>0.0853878835315435</v>
      </c>
      <c r="U490" s="16">
        <v>0.0493041484118154</v>
      </c>
      <c r="V490" s="16">
        <v>0.0403976643174562</v>
      </c>
    </row>
    <row r="491" ht="15.75" spans="1:22">
      <c r="A491" s="43">
        <v>1211101</v>
      </c>
      <c r="B491" s="20" t="s">
        <v>1144</v>
      </c>
      <c r="C491" s="7">
        <v>0.4915</v>
      </c>
      <c r="D491" s="8">
        <v>0.42912</v>
      </c>
      <c r="E491" s="7">
        <v>0.63461</v>
      </c>
      <c r="F491" s="7">
        <v>0.50277</v>
      </c>
      <c r="G491" s="8">
        <v>0.37531</v>
      </c>
      <c r="H491" s="7">
        <v>0.47838</v>
      </c>
      <c r="I491" s="8">
        <v>0.53597</v>
      </c>
      <c r="J491" s="7">
        <v>0.65379</v>
      </c>
      <c r="K491" s="14">
        <v>0.48739</v>
      </c>
      <c r="L491" s="15" t="s">
        <v>849</v>
      </c>
      <c r="M491" s="15" t="s">
        <v>850</v>
      </c>
      <c r="N491" s="16">
        <v>0.493960210864446</v>
      </c>
      <c r="O491" s="16">
        <v>0.506126533851058</v>
      </c>
      <c r="P491" s="16">
        <v>0.634594202878095</v>
      </c>
      <c r="Q491" s="16">
        <v>0.586540003740393</v>
      </c>
      <c r="R491" s="16">
        <v>0.586498061284934</v>
      </c>
      <c r="S491" s="16">
        <v>0.513607751795212</v>
      </c>
      <c r="T491" s="16">
        <v>0.586507875458125</v>
      </c>
      <c r="U491" s="16">
        <v>0.572666561338493</v>
      </c>
      <c r="V491" s="16">
        <v>0.55473709116588</v>
      </c>
    </row>
    <row r="492" ht="15.75" spans="1:22">
      <c r="A492" s="44">
        <v>1211102</v>
      </c>
      <c r="B492" s="9" t="s">
        <v>1145</v>
      </c>
      <c r="C492" s="10">
        <v>0.50367</v>
      </c>
      <c r="D492" s="11">
        <v>0.76948</v>
      </c>
      <c r="E492" s="10">
        <v>0.29452</v>
      </c>
      <c r="F492" s="10">
        <v>0.38677</v>
      </c>
      <c r="G492" s="11">
        <v>0.41404</v>
      </c>
      <c r="H492" s="10">
        <v>0.33117</v>
      </c>
      <c r="I492" s="11">
        <v>0.33502</v>
      </c>
      <c r="J492" s="10">
        <v>0.32653</v>
      </c>
      <c r="K492" s="17">
        <v>0.35473</v>
      </c>
      <c r="L492" s="15" t="s">
        <v>851</v>
      </c>
      <c r="M492" s="15" t="s">
        <v>852</v>
      </c>
      <c r="N492" s="16">
        <v>0.0714858555967813</v>
      </c>
      <c r="O492" s="16">
        <v>0.138291276649753</v>
      </c>
      <c r="P492" s="16">
        <v>0.0329335001231292</v>
      </c>
      <c r="Q492" s="16">
        <v>0.0758304492601556</v>
      </c>
      <c r="R492" s="16">
        <v>0.0762725929821107</v>
      </c>
      <c r="S492" s="16">
        <v>0.0654750422597435</v>
      </c>
      <c r="T492" s="16">
        <v>0.062758046102936</v>
      </c>
      <c r="U492" s="16">
        <v>0.0298163202383089</v>
      </c>
      <c r="V492" s="16">
        <v>0.0243114227276363</v>
      </c>
    </row>
    <row r="493" ht="15.75" spans="1:22">
      <c r="A493" s="44"/>
      <c r="B493" s="9"/>
      <c r="C493" s="10"/>
      <c r="D493" s="11"/>
      <c r="E493" s="10"/>
      <c r="F493" s="10"/>
      <c r="G493" s="11"/>
      <c r="H493" s="10"/>
      <c r="I493" s="11"/>
      <c r="J493" s="10"/>
      <c r="K493" s="17"/>
      <c r="L493" s="15" t="s">
        <v>853</v>
      </c>
      <c r="M493" s="15" t="s">
        <v>854</v>
      </c>
      <c r="N493" s="16">
        <v>0.0706679312839095</v>
      </c>
      <c r="O493" s="16">
        <v>0.110910014238105</v>
      </c>
      <c r="P493" s="16">
        <v>0.0349019617243766</v>
      </c>
      <c r="Q493" s="16">
        <v>0.0934872760776738</v>
      </c>
      <c r="R493" s="16">
        <v>0.0851496706927599</v>
      </c>
      <c r="S493" s="16">
        <v>0.0670602842557324</v>
      </c>
      <c r="T493" s="16">
        <v>0.0703502250317423</v>
      </c>
      <c r="U493" s="16">
        <v>0.0524895112455034</v>
      </c>
      <c r="V493" s="16">
        <v>0.0399059751998143</v>
      </c>
    </row>
    <row r="494" ht="15.75" spans="1:22">
      <c r="A494" s="44"/>
      <c r="B494" s="9"/>
      <c r="C494" s="10"/>
      <c r="D494" s="11"/>
      <c r="E494" s="10"/>
      <c r="F494" s="10"/>
      <c r="G494" s="11"/>
      <c r="H494" s="10"/>
      <c r="I494" s="11"/>
      <c r="J494" s="10"/>
      <c r="K494" s="17"/>
      <c r="L494" s="15" t="s">
        <v>855</v>
      </c>
      <c r="M494" s="15" t="s">
        <v>856</v>
      </c>
      <c r="N494" s="16">
        <v>0.0474939187472258</v>
      </c>
      <c r="O494" s="16">
        <v>0.0721119470852905</v>
      </c>
      <c r="P494" s="16">
        <v>0.0351486785917355</v>
      </c>
      <c r="Q494" s="16">
        <v>0.0825816659673174</v>
      </c>
      <c r="R494" s="16">
        <v>0.0754703239236255</v>
      </c>
      <c r="S494" s="16">
        <v>0.0435504091406274</v>
      </c>
      <c r="T494" s="16">
        <v>0.0352837156462522</v>
      </c>
      <c r="U494" s="16">
        <v>0.0263423778025909</v>
      </c>
      <c r="V494" s="16">
        <v>0.0436662612236274</v>
      </c>
    </row>
    <row r="495" s="27" customFormat="1" ht="15.75" spans="1:22">
      <c r="A495" s="45"/>
      <c r="B495" s="28"/>
      <c r="C495" s="35"/>
      <c r="D495" s="36"/>
      <c r="E495" s="35"/>
      <c r="F495" s="35"/>
      <c r="G495" s="36"/>
      <c r="H495" s="35"/>
      <c r="I495" s="36"/>
      <c r="J495" s="35"/>
      <c r="K495" s="39"/>
      <c r="L495" s="15"/>
      <c r="M495" s="15"/>
      <c r="N495" s="18">
        <f>SUM(N492:N494)</f>
        <v>0.189647705627917</v>
      </c>
      <c r="O495" s="18">
        <f t="shared" ref="O495:V495" si="27">SUM(O492:O494)</f>
        <v>0.321313237973148</v>
      </c>
      <c r="P495" s="18">
        <f t="shared" si="27"/>
        <v>0.102984140439241</v>
      </c>
      <c r="Q495" s="18">
        <f t="shared" si="27"/>
        <v>0.251899391305147</v>
      </c>
      <c r="R495" s="18">
        <f t="shared" si="27"/>
        <v>0.236892587598496</v>
      </c>
      <c r="S495" s="18">
        <f t="shared" si="27"/>
        <v>0.176085735656103</v>
      </c>
      <c r="T495" s="18">
        <f t="shared" si="27"/>
        <v>0.168391986780931</v>
      </c>
      <c r="U495" s="18">
        <f t="shared" si="27"/>
        <v>0.108648209286403</v>
      </c>
      <c r="V495" s="18">
        <f t="shared" si="27"/>
        <v>0.107883659151078</v>
      </c>
    </row>
    <row r="496" s="27" customFormat="1" ht="15.75" spans="1:22">
      <c r="A496" s="45"/>
      <c r="B496" s="28"/>
      <c r="C496" s="35"/>
      <c r="D496" s="36"/>
      <c r="E496" s="35"/>
      <c r="F496" s="35"/>
      <c r="G496" s="36"/>
      <c r="H496" s="35"/>
      <c r="I496" s="36"/>
      <c r="J496" s="35"/>
      <c r="K496" s="39"/>
      <c r="L496" s="15" t="s">
        <v>857</v>
      </c>
      <c r="M496" s="15" t="s">
        <v>858</v>
      </c>
      <c r="N496" s="16">
        <v>0.0379720724413351</v>
      </c>
      <c r="O496" s="16">
        <v>0.0652030524051998</v>
      </c>
      <c r="P496" s="16">
        <v>0.0481542358377885</v>
      </c>
      <c r="Q496" s="16">
        <v>0.0553891834845062</v>
      </c>
      <c r="R496" s="16">
        <v>0.0756429731044231</v>
      </c>
      <c r="S496" s="16">
        <v>0.0424691095113962</v>
      </c>
      <c r="T496" s="16">
        <v>0.0134405693337121</v>
      </c>
      <c r="U496" s="16">
        <v>0.00335389353888874</v>
      </c>
      <c r="V496" s="16">
        <v>0.0408930244691074</v>
      </c>
    </row>
    <row r="497" s="27" customFormat="1" ht="15.75" spans="1:22">
      <c r="A497" s="45"/>
      <c r="B497" s="28"/>
      <c r="C497" s="35"/>
      <c r="D497" s="36"/>
      <c r="E497" s="35"/>
      <c r="F497" s="35"/>
      <c r="G497" s="36"/>
      <c r="H497" s="35"/>
      <c r="I497" s="36"/>
      <c r="J497" s="35"/>
      <c r="K497" s="39"/>
      <c r="L497" s="15" t="s">
        <v>859</v>
      </c>
      <c r="M497" s="15" t="s">
        <v>860</v>
      </c>
      <c r="N497" s="16">
        <v>0.084133854125012</v>
      </c>
      <c r="O497" s="16">
        <v>0.13383826093169</v>
      </c>
      <c r="P497" s="16">
        <v>0.0352326753267294</v>
      </c>
      <c r="Q497" s="16">
        <v>0.143623897874595</v>
      </c>
      <c r="R497" s="16">
        <v>0.106865316530681</v>
      </c>
      <c r="S497" s="16">
        <v>0.0763146758151036</v>
      </c>
      <c r="T497" s="16">
        <v>0.0679859075461748</v>
      </c>
      <c r="U497" s="16">
        <v>0.032619879731843</v>
      </c>
      <c r="V497" s="16">
        <v>0.156202267662817</v>
      </c>
    </row>
    <row r="498" ht="15.75" spans="1:11">
      <c r="A498" s="44">
        <v>1212101</v>
      </c>
      <c r="B498" s="9" t="s">
        <v>1146</v>
      </c>
      <c r="C498" s="10">
        <v>0.02865</v>
      </c>
      <c r="D498" s="11">
        <v>0.05742</v>
      </c>
      <c r="E498" s="10">
        <v>0.00459</v>
      </c>
      <c r="F498" s="10">
        <v>0.01959</v>
      </c>
      <c r="G498" s="11">
        <v>0.01926</v>
      </c>
      <c r="H498" s="10">
        <v>0.00564</v>
      </c>
      <c r="I498" s="11">
        <v>0.0162</v>
      </c>
      <c r="J498" s="10">
        <v>0.00252</v>
      </c>
      <c r="K498" s="17">
        <v>0.009</v>
      </c>
    </row>
    <row r="499" ht="15.75" spans="1:11">
      <c r="A499" s="44">
        <v>1212102</v>
      </c>
      <c r="B499" s="9" t="s">
        <v>1147</v>
      </c>
      <c r="C499" s="10">
        <v>0.23341</v>
      </c>
      <c r="D499" s="11">
        <v>0.21845</v>
      </c>
      <c r="E499" s="10">
        <v>0.27101</v>
      </c>
      <c r="F499" s="10">
        <v>0.28053</v>
      </c>
      <c r="G499" s="11">
        <v>0.25279</v>
      </c>
      <c r="H499" s="10">
        <v>0.26397</v>
      </c>
      <c r="I499" s="11">
        <v>0.20936</v>
      </c>
      <c r="J499" s="10">
        <v>0.22144</v>
      </c>
      <c r="K499" s="17">
        <v>0.25893</v>
      </c>
    </row>
    <row r="500" s="27" customFormat="1" ht="15.75" spans="1:22">
      <c r="A500" s="45"/>
      <c r="B500" s="28"/>
      <c r="C500" s="35"/>
      <c r="D500" s="36"/>
      <c r="E500" s="35"/>
      <c r="F500" s="35"/>
      <c r="G500" s="36"/>
      <c r="H500" s="35"/>
      <c r="I500" s="36"/>
      <c r="J500" s="35"/>
      <c r="K500" s="39"/>
      <c r="L500" s="15" t="s">
        <v>821</v>
      </c>
      <c r="M500" s="15" t="s">
        <v>822</v>
      </c>
      <c r="N500" s="16">
        <v>0.0433243663646077</v>
      </c>
      <c r="O500" s="16">
        <v>0.068211198119641</v>
      </c>
      <c r="P500" s="16">
        <v>0.0310588285981753</v>
      </c>
      <c r="Q500" s="16">
        <v>0.0299783573463388</v>
      </c>
      <c r="R500" s="16">
        <v>0.0157731515625289</v>
      </c>
      <c r="S500" s="16">
        <v>0.0414374028353181</v>
      </c>
      <c r="T500" s="16">
        <v>0.0450850611812281</v>
      </c>
      <c r="U500" s="16">
        <v>0.0475582719449793</v>
      </c>
      <c r="V500" s="16">
        <v>0.0799578740015046</v>
      </c>
    </row>
    <row r="501" ht="15.75" spans="1:22">
      <c r="A501" s="44">
        <v>1212103</v>
      </c>
      <c r="B501" s="9" t="s">
        <v>1148</v>
      </c>
      <c r="C501" s="10">
        <v>0.25623</v>
      </c>
      <c r="D501" s="11">
        <v>0.2941</v>
      </c>
      <c r="E501" s="10">
        <v>0.19463</v>
      </c>
      <c r="F501" s="10">
        <v>0.24314</v>
      </c>
      <c r="G501" s="11">
        <v>0.19253</v>
      </c>
      <c r="H501" s="10">
        <v>0.23344</v>
      </c>
      <c r="I501" s="11">
        <v>0.26608</v>
      </c>
      <c r="J501" s="10">
        <v>0.22217</v>
      </c>
      <c r="K501" s="17">
        <v>0.21447</v>
      </c>
      <c r="L501" s="15" t="s">
        <v>823</v>
      </c>
      <c r="M501" s="15" t="s">
        <v>824</v>
      </c>
      <c r="N501" s="16">
        <v>0.122465924196597</v>
      </c>
      <c r="O501" s="16">
        <v>0.104713624694967</v>
      </c>
      <c r="P501" s="16">
        <v>0.0739335530737162</v>
      </c>
      <c r="Q501" s="16">
        <v>0.110049863710982</v>
      </c>
      <c r="R501" s="16">
        <v>0.106545068280672</v>
      </c>
      <c r="S501" s="16">
        <v>0.117040156946746</v>
      </c>
      <c r="T501" s="16">
        <v>0.135447255642931</v>
      </c>
      <c r="U501" s="16">
        <v>0.112495410518724</v>
      </c>
      <c r="V501" s="16">
        <v>0.118447195382646</v>
      </c>
    </row>
    <row r="502" ht="15.75" spans="1:22">
      <c r="A502" s="44">
        <v>1212201</v>
      </c>
      <c r="B502" s="9" t="s">
        <v>1149</v>
      </c>
      <c r="C502" s="10">
        <v>0.49077</v>
      </c>
      <c r="D502" s="11">
        <v>0.45973</v>
      </c>
      <c r="E502" s="10">
        <v>0.52523</v>
      </c>
      <c r="F502" s="10">
        <v>0.53424</v>
      </c>
      <c r="G502" s="11">
        <v>0.54899</v>
      </c>
      <c r="H502" s="10">
        <v>0.60478</v>
      </c>
      <c r="I502" s="11">
        <v>0.46471</v>
      </c>
      <c r="J502" s="10">
        <v>0.42793</v>
      </c>
      <c r="K502" s="17">
        <v>0.5174</v>
      </c>
      <c r="L502" s="15" t="s">
        <v>829</v>
      </c>
      <c r="M502" s="15" t="s">
        <v>830</v>
      </c>
      <c r="N502" s="16">
        <v>0.475239419440324</v>
      </c>
      <c r="O502" s="16">
        <v>0.445675079392928</v>
      </c>
      <c r="P502" s="16">
        <v>0.433123479976402</v>
      </c>
      <c r="Q502" s="16">
        <v>0.470023078353709</v>
      </c>
      <c r="R502" s="16">
        <v>0.472708670242561</v>
      </c>
      <c r="S502" s="16">
        <v>0.430073241353858</v>
      </c>
      <c r="T502" s="16">
        <v>0.425207218667694</v>
      </c>
      <c r="U502" s="16">
        <v>0.39576908576919</v>
      </c>
      <c r="V502" s="16">
        <v>0.424309258647398</v>
      </c>
    </row>
    <row r="503" ht="15.75" spans="1:22">
      <c r="A503" s="44">
        <v>1212202</v>
      </c>
      <c r="B503" s="9" t="s">
        <v>1150</v>
      </c>
      <c r="C503" s="10">
        <v>0.65327</v>
      </c>
      <c r="D503" s="11">
        <v>0.63138</v>
      </c>
      <c r="E503" s="10">
        <v>0.51894</v>
      </c>
      <c r="F503" s="10">
        <v>0.76304</v>
      </c>
      <c r="G503" s="11">
        <v>0.68922</v>
      </c>
      <c r="H503" s="10">
        <v>0.7608</v>
      </c>
      <c r="I503" s="11">
        <v>0.65377</v>
      </c>
      <c r="J503" s="10">
        <v>0.57225</v>
      </c>
      <c r="K503" s="17">
        <v>0.67421</v>
      </c>
      <c r="L503" s="15" t="s">
        <v>825</v>
      </c>
      <c r="M503" s="15" t="s">
        <v>826</v>
      </c>
      <c r="N503" s="16">
        <v>0.863646748451729</v>
      </c>
      <c r="O503" s="16">
        <v>0.739306863263235</v>
      </c>
      <c r="P503" s="16">
        <v>0.80416674442596</v>
      </c>
      <c r="Q503" s="16">
        <v>0.887591764843953</v>
      </c>
      <c r="R503" s="16">
        <v>0.850461739674617</v>
      </c>
      <c r="S503" s="16">
        <v>0.805932516860107</v>
      </c>
      <c r="T503" s="16">
        <v>0.808180427886651</v>
      </c>
      <c r="U503" s="16">
        <v>0.772714265040775</v>
      </c>
      <c r="V503" s="16">
        <v>0.80877828928915</v>
      </c>
    </row>
    <row r="504" ht="15.75" spans="1:22">
      <c r="A504" s="44">
        <v>1212203</v>
      </c>
      <c r="B504" s="9" t="s">
        <v>1151</v>
      </c>
      <c r="C504" s="10">
        <v>0.36101</v>
      </c>
      <c r="D504" s="11">
        <v>0.34194</v>
      </c>
      <c r="E504" s="10">
        <v>0.3587</v>
      </c>
      <c r="F504" s="10">
        <v>0.36127</v>
      </c>
      <c r="G504" s="11">
        <v>0.28425</v>
      </c>
      <c r="H504" s="10">
        <v>0.49227</v>
      </c>
      <c r="I504" s="11">
        <v>0.36949</v>
      </c>
      <c r="J504" s="10">
        <v>0.37283</v>
      </c>
      <c r="K504" s="17">
        <v>0.24295</v>
      </c>
      <c r="L504" s="15" t="s">
        <v>827</v>
      </c>
      <c r="M504" s="15" t="s">
        <v>828</v>
      </c>
      <c r="N504" s="16">
        <v>0.33798855908931</v>
      </c>
      <c r="O504" s="16">
        <v>0.278565552996037</v>
      </c>
      <c r="P504" s="16">
        <v>0.287203138572417</v>
      </c>
      <c r="Q504" s="16">
        <v>0.31220429126384</v>
      </c>
      <c r="R504" s="16">
        <v>0.315262221149107</v>
      </c>
      <c r="S504" s="16">
        <v>0.340337515453777</v>
      </c>
      <c r="T504" s="16">
        <v>0.328875923262602</v>
      </c>
      <c r="U504" s="16">
        <v>0.352841507471107</v>
      </c>
      <c r="V504" s="16">
        <v>0.25649010749308</v>
      </c>
    </row>
    <row r="505" ht="15.75" spans="1:22">
      <c r="A505" s="44">
        <v>1212204</v>
      </c>
      <c r="B505" s="9" t="s">
        <v>1152</v>
      </c>
      <c r="C505" s="10">
        <v>0.24282</v>
      </c>
      <c r="D505" s="11">
        <v>0.27813</v>
      </c>
      <c r="E505" s="10">
        <v>0.21102</v>
      </c>
      <c r="F505" s="10">
        <v>0.2567</v>
      </c>
      <c r="G505" s="11">
        <v>0.1758</v>
      </c>
      <c r="H505" s="10">
        <v>0.25466</v>
      </c>
      <c r="I505" s="11">
        <v>0.19674</v>
      </c>
      <c r="J505" s="10">
        <v>0.24826</v>
      </c>
      <c r="K505" s="17">
        <v>0.2086</v>
      </c>
      <c r="L505" s="15" t="s">
        <v>835</v>
      </c>
      <c r="M505" s="15" t="s">
        <v>836</v>
      </c>
      <c r="N505" s="16">
        <v>0.396868936324289</v>
      </c>
      <c r="O505" s="16">
        <v>0.301853459895563</v>
      </c>
      <c r="P505" s="16">
        <v>0.374920292531203</v>
      </c>
      <c r="Q505" s="16">
        <v>0.42418301748089</v>
      </c>
      <c r="R505" s="16">
        <v>0.350775329127635</v>
      </c>
      <c r="S505" s="16">
        <v>0.441247702022074</v>
      </c>
      <c r="T505" s="16">
        <v>0.393911121105263</v>
      </c>
      <c r="U505" s="16">
        <v>0.35360826752441</v>
      </c>
      <c r="V505" s="16">
        <v>0.369193233022209</v>
      </c>
    </row>
    <row r="506" ht="15.75" spans="1:22">
      <c r="A506" s="44">
        <v>1212205</v>
      </c>
      <c r="B506" s="9" t="s">
        <v>1153</v>
      </c>
      <c r="C506" s="10">
        <v>0.24493</v>
      </c>
      <c r="D506" s="11">
        <v>0.26858</v>
      </c>
      <c r="E506" s="10">
        <v>0.26757</v>
      </c>
      <c r="F506" s="10">
        <v>0.26031</v>
      </c>
      <c r="G506" s="11">
        <v>0.22484</v>
      </c>
      <c r="H506" s="10">
        <v>0.26156</v>
      </c>
      <c r="I506" s="11">
        <v>0.21464</v>
      </c>
      <c r="J506" s="10">
        <v>0.19081</v>
      </c>
      <c r="K506" s="17">
        <v>0.22389</v>
      </c>
      <c r="L506" s="15" t="s">
        <v>833</v>
      </c>
      <c r="M506" s="15" t="s">
        <v>834</v>
      </c>
      <c r="N506" s="16">
        <v>0.299858336592618</v>
      </c>
      <c r="O506" s="16">
        <v>0.262264946847027</v>
      </c>
      <c r="P506" s="16">
        <v>0.298186007893605</v>
      </c>
      <c r="Q506" s="16">
        <v>0.284816648362284</v>
      </c>
      <c r="R506" s="16">
        <v>0.274556418987526</v>
      </c>
      <c r="S506" s="16">
        <v>0.286590744932803</v>
      </c>
      <c r="T506" s="16">
        <v>0.27997300356128</v>
      </c>
      <c r="U506" s="16">
        <v>0.278555094031381</v>
      </c>
      <c r="V506" s="16">
        <v>0.244577154151915</v>
      </c>
    </row>
    <row r="507" ht="15.75" spans="1:22">
      <c r="A507" s="44">
        <v>1212206</v>
      </c>
      <c r="B507" s="9" t="s">
        <v>1154</v>
      </c>
      <c r="C507" s="10">
        <v>0.6831</v>
      </c>
      <c r="D507" s="11">
        <v>0.74533</v>
      </c>
      <c r="E507" s="10">
        <v>0.54784</v>
      </c>
      <c r="F507" s="10">
        <v>0.73769</v>
      </c>
      <c r="G507" s="11">
        <v>0.74692</v>
      </c>
      <c r="H507" s="10">
        <v>0.7758</v>
      </c>
      <c r="I507" s="11">
        <v>0.58517</v>
      </c>
      <c r="J507" s="10">
        <v>0.48309</v>
      </c>
      <c r="K507" s="17">
        <v>0.75932</v>
      </c>
      <c r="L507" s="15" t="s">
        <v>831</v>
      </c>
      <c r="M507" s="15" t="s">
        <v>832</v>
      </c>
      <c r="N507" s="16">
        <v>0.644164554673383</v>
      </c>
      <c r="O507" s="16">
        <v>0.606614213342498</v>
      </c>
      <c r="P507" s="16">
        <v>0.552589627934919</v>
      </c>
      <c r="Q507" s="16">
        <v>0.610536272569429</v>
      </c>
      <c r="R507" s="16">
        <v>0.624224216048395</v>
      </c>
      <c r="S507" s="16">
        <v>0.592578690745908</v>
      </c>
      <c r="T507" s="16">
        <v>0.568496278433862</v>
      </c>
      <c r="U507" s="16">
        <v>0.550508036340702</v>
      </c>
      <c r="V507" s="16">
        <v>0.677141711798253</v>
      </c>
    </row>
    <row r="508" s="27" customFormat="1" ht="15.75" spans="1:22">
      <c r="A508" s="45"/>
      <c r="B508" s="28"/>
      <c r="C508" s="35"/>
      <c r="D508" s="36"/>
      <c r="E508" s="35"/>
      <c r="F508" s="35"/>
      <c r="G508" s="36"/>
      <c r="H508" s="35"/>
      <c r="I508" s="36"/>
      <c r="J508" s="35"/>
      <c r="K508" s="39"/>
      <c r="L508" s="15" t="s">
        <v>837</v>
      </c>
      <c r="M508" s="15" t="s">
        <v>838</v>
      </c>
      <c r="N508" s="16">
        <v>0.137798973734952</v>
      </c>
      <c r="O508" s="16">
        <v>0.150639878112588</v>
      </c>
      <c r="P508" s="16">
        <v>0.0585503574034667</v>
      </c>
      <c r="Q508" s="16">
        <v>0.157232781055029</v>
      </c>
      <c r="R508" s="16">
        <v>0.117804528106768</v>
      </c>
      <c r="S508" s="16">
        <v>0.130580963553145</v>
      </c>
      <c r="T508" s="16">
        <v>0.113333701234782</v>
      </c>
      <c r="U508" s="16">
        <v>0.113650639354951</v>
      </c>
      <c r="V508" s="16">
        <v>0.112027597210941</v>
      </c>
    </row>
    <row r="509" s="27" customFormat="1" ht="15.75" spans="1:22">
      <c r="A509" s="45"/>
      <c r="B509" s="28"/>
      <c r="C509" s="35"/>
      <c r="D509" s="36"/>
      <c r="E509" s="35"/>
      <c r="F509" s="35"/>
      <c r="G509" s="36"/>
      <c r="H509" s="35"/>
      <c r="I509" s="36"/>
      <c r="J509" s="35"/>
      <c r="K509" s="39"/>
      <c r="L509" s="15" t="s">
        <v>839</v>
      </c>
      <c r="M509" s="15" t="s">
        <v>840</v>
      </c>
      <c r="N509" s="16">
        <v>0.0319303517242157</v>
      </c>
      <c r="O509" s="16">
        <v>0.033162262814909</v>
      </c>
      <c r="P509" s="16">
        <v>0.0275618311738951</v>
      </c>
      <c r="Q509" s="16">
        <v>0.0350071435059627</v>
      </c>
      <c r="R509" s="16">
        <v>0.0294236587958429</v>
      </c>
      <c r="S509" s="16">
        <v>0.0252111090860661</v>
      </c>
      <c r="T509" s="16">
        <v>0.0233519138722031</v>
      </c>
      <c r="U509" s="16">
        <v>0.0284126264844254</v>
      </c>
      <c r="V509" s="16">
        <v>0.0383123357458039</v>
      </c>
    </row>
    <row r="510" ht="15.75" spans="1:22">
      <c r="A510" s="44">
        <v>1212301</v>
      </c>
      <c r="B510" s="9" t="s">
        <v>1155</v>
      </c>
      <c r="C510" s="10">
        <v>0.27435</v>
      </c>
      <c r="D510" s="11">
        <v>0.3716</v>
      </c>
      <c r="E510" s="10">
        <v>0.25661</v>
      </c>
      <c r="F510" s="10">
        <v>0.22945</v>
      </c>
      <c r="G510" s="11">
        <v>0.2758</v>
      </c>
      <c r="H510" s="10">
        <v>0.25331</v>
      </c>
      <c r="I510" s="11">
        <v>0.1726</v>
      </c>
      <c r="J510" s="10">
        <v>0.17687</v>
      </c>
      <c r="K510" s="17">
        <v>0.23689</v>
      </c>
      <c r="L510" s="15" t="s">
        <v>847</v>
      </c>
      <c r="M510" s="15" t="s">
        <v>848</v>
      </c>
      <c r="N510" s="16">
        <v>0.0568583007762348</v>
      </c>
      <c r="O510" s="16">
        <v>0.0648527462598561</v>
      </c>
      <c r="P510" s="16">
        <v>0.0571305133423991</v>
      </c>
      <c r="Q510" s="16">
        <v>0.0534265571687572</v>
      </c>
      <c r="R510" s="16">
        <v>0.058448005141202</v>
      </c>
      <c r="S510" s="16">
        <v>0.0457189416218935</v>
      </c>
      <c r="T510" s="16">
        <v>0.0385109867407037</v>
      </c>
      <c r="U510" s="16">
        <v>0.0440932225742876</v>
      </c>
      <c r="V510" s="16">
        <v>0.0479978241502911</v>
      </c>
    </row>
    <row r="511" ht="15.75" spans="1:22">
      <c r="A511" s="44">
        <v>1212302</v>
      </c>
      <c r="B511" s="9" t="s">
        <v>1156</v>
      </c>
      <c r="C511" s="10">
        <v>0.03959</v>
      </c>
      <c r="D511" s="11">
        <v>0.05579</v>
      </c>
      <c r="E511" s="10">
        <v>0.01987</v>
      </c>
      <c r="F511" s="10">
        <v>0.05359</v>
      </c>
      <c r="G511" s="11">
        <v>0.06265</v>
      </c>
      <c r="H511" s="10">
        <v>0.02958</v>
      </c>
      <c r="I511" s="11">
        <v>0.01597</v>
      </c>
      <c r="J511" s="10">
        <v>0.01388</v>
      </c>
      <c r="K511" s="17">
        <v>0.04996</v>
      </c>
      <c r="L511" s="15" t="s">
        <v>845</v>
      </c>
      <c r="M511" s="15" t="s">
        <v>846</v>
      </c>
      <c r="N511" s="16">
        <v>0.122465413932164</v>
      </c>
      <c r="O511" s="16">
        <v>0.1277988831181</v>
      </c>
      <c r="P511" s="16">
        <v>0.0951658195318965</v>
      </c>
      <c r="Q511" s="16">
        <v>0.117622722143749</v>
      </c>
      <c r="R511" s="16">
        <v>0.142371934424253</v>
      </c>
      <c r="S511" s="16">
        <v>0.106710423177801</v>
      </c>
      <c r="T511" s="16">
        <v>0.11465145028016</v>
      </c>
      <c r="U511" s="16">
        <v>0.0644258558062249</v>
      </c>
      <c r="V511" s="16">
        <v>0.102709354064607</v>
      </c>
    </row>
    <row r="512" ht="15.75" spans="1:11">
      <c r="A512" s="44">
        <v>1212303</v>
      </c>
      <c r="B512" s="9" t="s">
        <v>1157</v>
      </c>
      <c r="C512" s="10">
        <v>0.86135</v>
      </c>
      <c r="D512" s="11">
        <v>0.95384</v>
      </c>
      <c r="E512" s="10">
        <v>0.60357</v>
      </c>
      <c r="F512" s="10">
        <v>1.07692</v>
      </c>
      <c r="G512" s="11">
        <v>0.82505</v>
      </c>
      <c r="H512" s="10">
        <v>1.10936</v>
      </c>
      <c r="I512" s="11">
        <v>0.7105</v>
      </c>
      <c r="J512" s="10">
        <v>0.41482</v>
      </c>
      <c r="K512" s="17">
        <v>1.09541</v>
      </c>
    </row>
    <row r="513" ht="15.75" spans="1:22">
      <c r="A513" s="44">
        <v>1212304</v>
      </c>
      <c r="B513" s="9" t="s">
        <v>1158</v>
      </c>
      <c r="C513" s="10">
        <v>0.25492</v>
      </c>
      <c r="D513" s="11">
        <v>0.27649</v>
      </c>
      <c r="E513" s="10">
        <v>0.18639</v>
      </c>
      <c r="F513" s="10">
        <v>0.25292</v>
      </c>
      <c r="G513" s="11">
        <v>0.26248</v>
      </c>
      <c r="H513" s="10">
        <v>0.31451</v>
      </c>
      <c r="I513" s="11">
        <v>0.17625</v>
      </c>
      <c r="J513" s="10">
        <v>0.26352</v>
      </c>
      <c r="K513" s="17">
        <v>0.31589</v>
      </c>
      <c r="L513" s="15" t="s">
        <v>841</v>
      </c>
      <c r="M513" s="15" t="s">
        <v>842</v>
      </c>
      <c r="N513" s="16">
        <v>0.0262358295254683</v>
      </c>
      <c r="O513" s="16">
        <v>0.0181920997008578</v>
      </c>
      <c r="P513" s="16">
        <v>0.0201813714091432</v>
      </c>
      <c r="Q513" s="16">
        <v>0.0471227515743966</v>
      </c>
      <c r="R513" s="16">
        <v>0.0304200678370321</v>
      </c>
      <c r="S513" s="16">
        <v>0.0148438996903147</v>
      </c>
      <c r="T513" s="16">
        <v>0.0215077325745391</v>
      </c>
      <c r="U513" s="16">
        <v>0.0265050266452957</v>
      </c>
      <c r="V513" s="16">
        <v>0.0521637935644147</v>
      </c>
    </row>
    <row r="514" ht="15.75" spans="1:22">
      <c r="A514" s="44">
        <v>1212305</v>
      </c>
      <c r="B514" s="9" t="s">
        <v>1159</v>
      </c>
      <c r="C514" s="10">
        <v>0.39189</v>
      </c>
      <c r="D514" s="11">
        <v>0.4964</v>
      </c>
      <c r="E514" s="10">
        <v>0.2659</v>
      </c>
      <c r="F514" s="10">
        <v>0.43101</v>
      </c>
      <c r="G514" s="11">
        <v>0.33862</v>
      </c>
      <c r="H514" s="10">
        <v>0.44709</v>
      </c>
      <c r="I514" s="11">
        <v>0.29544</v>
      </c>
      <c r="J514" s="10">
        <v>0.18262</v>
      </c>
      <c r="K514" s="17">
        <v>0.40143</v>
      </c>
      <c r="L514" s="15" t="s">
        <v>843</v>
      </c>
      <c r="M514" s="15" t="s">
        <v>844</v>
      </c>
      <c r="N514" s="16">
        <v>0.583564096866202</v>
      </c>
      <c r="O514" s="16">
        <v>0.554246338576242</v>
      </c>
      <c r="P514" s="16">
        <v>0.414646929095796</v>
      </c>
      <c r="Q514" s="16">
        <v>0.619367776716525</v>
      </c>
      <c r="R514" s="16">
        <v>0.606897875407709</v>
      </c>
      <c r="S514" s="16">
        <v>0.601393638122483</v>
      </c>
      <c r="T514" s="16">
        <v>0.562456314783772</v>
      </c>
      <c r="U514" s="16">
        <v>0.347289837812928</v>
      </c>
      <c r="V514" s="16">
        <v>0.514162202109129</v>
      </c>
    </row>
    <row r="515" ht="15.75" spans="1:11">
      <c r="A515" s="44">
        <v>1212306</v>
      </c>
      <c r="B515" s="9" t="s">
        <v>1160</v>
      </c>
      <c r="C515" s="10">
        <v>0.15567</v>
      </c>
      <c r="D515" s="11">
        <v>0.20982</v>
      </c>
      <c r="E515" s="10">
        <v>0.14667</v>
      </c>
      <c r="F515" s="10">
        <v>0.11795</v>
      </c>
      <c r="G515" s="11">
        <v>0.10981</v>
      </c>
      <c r="H515" s="10">
        <v>0.20572</v>
      </c>
      <c r="I515" s="11">
        <v>0.07823</v>
      </c>
      <c r="J515" s="10">
        <v>0.06309</v>
      </c>
      <c r="K515" s="17">
        <v>0.24986</v>
      </c>
    </row>
    <row r="516" ht="15.75" spans="1:22">
      <c r="A516" s="44">
        <v>1221101</v>
      </c>
      <c r="B516" s="9" t="s">
        <v>1161</v>
      </c>
      <c r="C516" s="10">
        <v>0.08107</v>
      </c>
      <c r="D516" s="11">
        <v>0.07122</v>
      </c>
      <c r="E516" s="10">
        <v>0.10911</v>
      </c>
      <c r="F516" s="10">
        <v>0.08879</v>
      </c>
      <c r="G516" s="11">
        <v>0.10819</v>
      </c>
      <c r="H516" s="10">
        <v>0.09033</v>
      </c>
      <c r="I516" s="11">
        <v>0.05937</v>
      </c>
      <c r="J516" s="10">
        <v>0.02788</v>
      </c>
      <c r="K516" s="17">
        <v>0.2745</v>
      </c>
      <c r="L516" s="15" t="s">
        <v>861</v>
      </c>
      <c r="M516" s="15" t="s">
        <v>862</v>
      </c>
      <c r="N516" s="16">
        <v>0.0422674929692587</v>
      </c>
      <c r="O516" s="16">
        <v>0.0753208289823647</v>
      </c>
      <c r="P516" s="16">
        <v>0.0241588538034738</v>
      </c>
      <c r="Q516" s="16">
        <v>0.0636690283725461</v>
      </c>
      <c r="R516" s="16">
        <v>0.0309951799536419</v>
      </c>
      <c r="S516" s="16">
        <v>0.0399936237009875</v>
      </c>
      <c r="T516" s="16">
        <v>0.0434061639260505</v>
      </c>
      <c r="U516" s="16">
        <v>0.00779716472240132</v>
      </c>
      <c r="V516" s="16">
        <v>0.068566024971974</v>
      </c>
    </row>
    <row r="517" ht="15.75" spans="1:22">
      <c r="A517" s="44"/>
      <c r="B517" s="28"/>
      <c r="C517" s="10"/>
      <c r="D517" s="11"/>
      <c r="E517" s="10"/>
      <c r="F517" s="10"/>
      <c r="G517" s="11"/>
      <c r="H517" s="10"/>
      <c r="I517" s="11"/>
      <c r="J517" s="10"/>
      <c r="K517" s="17"/>
      <c r="L517" s="15" t="s">
        <v>863</v>
      </c>
      <c r="M517" s="15" t="s">
        <v>864</v>
      </c>
      <c r="N517" s="16">
        <v>0.0555716604378748</v>
      </c>
      <c r="O517" s="16">
        <v>0.032451975474996</v>
      </c>
      <c r="P517" s="16">
        <v>0.119825891664683</v>
      </c>
      <c r="Q517" s="16">
        <v>0.0337149924451776</v>
      </c>
      <c r="R517" s="16">
        <v>0.0452240294794918</v>
      </c>
      <c r="S517" s="16">
        <v>0.039527696218907</v>
      </c>
      <c r="T517" s="16">
        <v>0.0917830569986667</v>
      </c>
      <c r="U517" s="16">
        <v>0.077714416247688</v>
      </c>
      <c r="V517" s="16">
        <v>0.138902169822442</v>
      </c>
    </row>
    <row r="518" ht="15.75" spans="1:22">
      <c r="A518" s="44"/>
      <c r="B518" s="28"/>
      <c r="C518" s="10"/>
      <c r="D518" s="11"/>
      <c r="E518" s="10"/>
      <c r="F518" s="10"/>
      <c r="G518" s="11"/>
      <c r="H518" s="10"/>
      <c r="I518" s="11"/>
      <c r="J518" s="10"/>
      <c r="K518" s="17"/>
      <c r="L518" s="15" t="s">
        <v>865</v>
      </c>
      <c r="M518" s="15" t="s">
        <v>866</v>
      </c>
      <c r="N518" s="16">
        <v>0.0241433149385681</v>
      </c>
      <c r="O518" s="16">
        <v>0.017445851273148</v>
      </c>
      <c r="P518" s="16">
        <v>0.0539321810883174</v>
      </c>
      <c r="Q518" s="16">
        <v>0.0285884587839951</v>
      </c>
      <c r="R518" s="16">
        <v>0.0313075886317457</v>
      </c>
      <c r="S518" s="16">
        <v>0.029691635405807</v>
      </c>
      <c r="T518" s="16">
        <v>0.0272617799551462</v>
      </c>
      <c r="U518" s="16">
        <v>0.0209997141274033</v>
      </c>
      <c r="V518" s="16">
        <v>0.0441228957533009</v>
      </c>
    </row>
    <row r="519" ht="15.75" spans="1:22">
      <c r="A519" s="44">
        <v>1221102</v>
      </c>
      <c r="B519" s="9" t="s">
        <v>1162</v>
      </c>
      <c r="C519" s="10">
        <v>0.01088</v>
      </c>
      <c r="D519" s="11">
        <v>0.01536</v>
      </c>
      <c r="E519" s="10">
        <v>0.0088</v>
      </c>
      <c r="F519" s="10">
        <v>0.0036</v>
      </c>
      <c r="G519" s="11">
        <v>0.00964</v>
      </c>
      <c r="H519" s="10">
        <v>0.00543</v>
      </c>
      <c r="I519" s="11">
        <v>0.00121</v>
      </c>
      <c r="J519" s="10">
        <v>0.02392</v>
      </c>
      <c r="K519" s="17">
        <v>0.01543</v>
      </c>
      <c r="L519" s="15" t="s">
        <v>867</v>
      </c>
      <c r="M519" s="15" t="s">
        <v>868</v>
      </c>
      <c r="N519" s="16">
        <v>0.02566921839157</v>
      </c>
      <c r="O519" s="16">
        <v>0.029526835863572</v>
      </c>
      <c r="P519" s="16">
        <v>0.0404200216538224</v>
      </c>
      <c r="Q519" s="16">
        <v>0.052758924471769</v>
      </c>
      <c r="R519" s="16">
        <v>0.0201630919212814</v>
      </c>
      <c r="S519" s="16">
        <v>0.0209071005271971</v>
      </c>
      <c r="T519" s="16">
        <v>0.0169095824362906</v>
      </c>
      <c r="U519" s="16">
        <v>0.0288398621172931</v>
      </c>
      <c r="V519" s="16">
        <v>0.065485342716475</v>
      </c>
    </row>
    <row r="520" ht="15.75" spans="1:11">
      <c r="A520" s="44">
        <v>1222101</v>
      </c>
      <c r="B520" s="9" t="s">
        <v>1163</v>
      </c>
      <c r="C520" s="10">
        <v>0.04454</v>
      </c>
      <c r="D520" s="11">
        <v>0.07167</v>
      </c>
      <c r="E520" s="10">
        <v>0.07053</v>
      </c>
      <c r="F520" s="10">
        <v>0.02707</v>
      </c>
      <c r="G520" s="11">
        <v>0.02705</v>
      </c>
      <c r="H520" s="10">
        <v>0.02875</v>
      </c>
      <c r="I520" s="11">
        <v>0.01948</v>
      </c>
      <c r="J520" s="10">
        <v>0.02091</v>
      </c>
      <c r="K520" s="17">
        <v>0.03395</v>
      </c>
    </row>
    <row r="521" ht="15.75" spans="1:11">
      <c r="A521" s="44">
        <v>1222102</v>
      </c>
      <c r="B521" s="9" t="s">
        <v>1164</v>
      </c>
      <c r="C521" s="10">
        <v>0.00506</v>
      </c>
      <c r="D521" s="11">
        <v>0.00226</v>
      </c>
      <c r="E521" s="10">
        <v>0.00098</v>
      </c>
      <c r="F521" s="10">
        <v>0.00095</v>
      </c>
      <c r="G521" s="11">
        <v>0.00734</v>
      </c>
      <c r="H521" s="10">
        <v>0.02811</v>
      </c>
      <c r="I521" s="11">
        <v>0.00032</v>
      </c>
      <c r="J521" s="10">
        <v>0.00382</v>
      </c>
      <c r="K521" s="17">
        <v>0.00264</v>
      </c>
    </row>
    <row r="522" ht="15.75" spans="1:11">
      <c r="A522" s="44">
        <v>1222103</v>
      </c>
      <c r="B522" s="9" t="s">
        <v>1165</v>
      </c>
      <c r="C522" s="10">
        <v>0.00669</v>
      </c>
      <c r="D522" s="11">
        <v>0.00729</v>
      </c>
      <c r="E522" s="10">
        <v>0.01274</v>
      </c>
      <c r="F522" s="10">
        <v>0.00745</v>
      </c>
      <c r="G522" s="11">
        <v>0.00722</v>
      </c>
      <c r="H522" s="10">
        <v>0.00698</v>
      </c>
      <c r="I522" s="11">
        <v>0.00332</v>
      </c>
      <c r="J522" s="10">
        <v>0.00337</v>
      </c>
      <c r="K522" s="17">
        <v>0.01317</v>
      </c>
    </row>
    <row r="523" s="27" customFormat="1" ht="15.75" spans="1:22">
      <c r="A523" s="45"/>
      <c r="B523" s="28"/>
      <c r="C523" s="35"/>
      <c r="D523" s="36"/>
      <c r="E523" s="35"/>
      <c r="F523" s="35"/>
      <c r="G523" s="36"/>
      <c r="H523" s="35"/>
      <c r="I523" s="36"/>
      <c r="J523" s="35"/>
      <c r="K523" s="39"/>
      <c r="L523" s="15" t="s">
        <v>869</v>
      </c>
      <c r="M523" s="15" t="s">
        <v>870</v>
      </c>
      <c r="N523" s="16">
        <v>0.0342517158340174</v>
      </c>
      <c r="O523" s="16">
        <v>0.0209901847435415</v>
      </c>
      <c r="P523" s="16">
        <v>0.059397106162429</v>
      </c>
      <c r="Q523" s="16">
        <v>0.0384314887840758</v>
      </c>
      <c r="R523" s="16">
        <v>0.0362866692731144</v>
      </c>
      <c r="S523" s="16">
        <v>0.0446127241613042</v>
      </c>
      <c r="T523" s="16">
        <v>0.0484352897385922</v>
      </c>
      <c r="U523" s="16">
        <v>0.0561219799705087</v>
      </c>
      <c r="V523" s="16">
        <v>0.0500849899916417</v>
      </c>
    </row>
    <row r="524" ht="15.75" spans="1:22">
      <c r="A524" s="44">
        <v>1231101</v>
      </c>
      <c r="B524" s="9" t="s">
        <v>1166</v>
      </c>
      <c r="C524" s="10">
        <v>0.26618</v>
      </c>
      <c r="D524" s="11">
        <v>0.48855</v>
      </c>
      <c r="E524" s="10">
        <v>0.04068</v>
      </c>
      <c r="F524" s="10">
        <v>0.14066</v>
      </c>
      <c r="G524" s="11">
        <v>0.23397</v>
      </c>
      <c r="H524" s="10">
        <v>0.16055</v>
      </c>
      <c r="I524" s="11">
        <v>0.1269</v>
      </c>
      <c r="J524" s="10">
        <v>0.07995</v>
      </c>
      <c r="K524" s="17">
        <v>0.1682</v>
      </c>
      <c r="L524" s="15" t="s">
        <v>811</v>
      </c>
      <c r="M524" s="15" t="s">
        <v>812</v>
      </c>
      <c r="N524" s="16">
        <v>0.031064116068261</v>
      </c>
      <c r="O524" s="16">
        <v>0.13280378468938</v>
      </c>
      <c r="P524" s="16">
        <v>0.234733649128375</v>
      </c>
      <c r="Q524" s="16">
        <v>0.104106213826399</v>
      </c>
      <c r="R524" s="16">
        <v>0.0879647686079226</v>
      </c>
      <c r="S524" s="16">
        <v>0.0931022707827956</v>
      </c>
      <c r="T524" s="16">
        <v>0.0443774500094165</v>
      </c>
      <c r="U524" s="16">
        <v>0.0399896999152853</v>
      </c>
      <c r="V524" s="16">
        <v>0.0787757229611074</v>
      </c>
    </row>
    <row r="525" ht="15.75" spans="1:22">
      <c r="A525" s="44"/>
      <c r="B525" s="9"/>
      <c r="C525" s="10"/>
      <c r="D525" s="11"/>
      <c r="E525" s="10"/>
      <c r="F525" s="10"/>
      <c r="G525" s="11"/>
      <c r="H525" s="10"/>
      <c r="I525" s="11"/>
      <c r="J525" s="10"/>
      <c r="K525" s="17"/>
      <c r="L525" s="15" t="s">
        <v>813</v>
      </c>
      <c r="M525" s="15" t="s">
        <v>814</v>
      </c>
      <c r="N525" s="16">
        <v>0.103090432517419</v>
      </c>
      <c r="O525" s="16">
        <v>0.227399359931519</v>
      </c>
      <c r="P525" s="16">
        <v>0.0137757890163623</v>
      </c>
      <c r="Q525" s="16">
        <v>0.117182555967296</v>
      </c>
      <c r="R525" s="16">
        <v>0.0366928410368669</v>
      </c>
      <c r="S525" s="16">
        <v>0.118182271252459</v>
      </c>
      <c r="T525" s="16">
        <v>0.025904579121351</v>
      </c>
      <c r="U525" s="16">
        <v>0.013828310718387</v>
      </c>
      <c r="V525" s="16">
        <v>0.0183501557492665</v>
      </c>
    </row>
    <row r="526" ht="15.75" spans="1:22">
      <c r="A526" s="44"/>
      <c r="B526" s="9"/>
      <c r="C526" s="10"/>
      <c r="D526" s="11"/>
      <c r="E526" s="10"/>
      <c r="F526" s="10"/>
      <c r="G526" s="11"/>
      <c r="H526" s="10"/>
      <c r="I526" s="11"/>
      <c r="J526" s="10"/>
      <c r="K526" s="17"/>
      <c r="L526" s="15" t="s">
        <v>815</v>
      </c>
      <c r="M526" s="15" t="s">
        <v>816</v>
      </c>
      <c r="N526" s="16">
        <v>0.191697333119304</v>
      </c>
      <c r="O526" s="16">
        <v>0.455237815574721</v>
      </c>
      <c r="P526" s="16">
        <v>0.0274418107895663</v>
      </c>
      <c r="Q526" s="16">
        <v>0.198352283601843</v>
      </c>
      <c r="R526" s="16">
        <v>0.0910866133533085</v>
      </c>
      <c r="S526" s="16">
        <v>0.1343941170165</v>
      </c>
      <c r="T526" s="16">
        <v>0.052885451315214</v>
      </c>
      <c r="U526" s="16">
        <v>0.00427314351920789</v>
      </c>
      <c r="V526" s="16">
        <v>0.0718374395991642</v>
      </c>
    </row>
    <row r="527" s="27" customFormat="1" ht="15.75" spans="1:22">
      <c r="A527" s="45"/>
      <c r="B527" s="28"/>
      <c r="C527" s="35"/>
      <c r="D527" s="36"/>
      <c r="E527" s="35"/>
      <c r="F527" s="35"/>
      <c r="G527" s="36"/>
      <c r="H527" s="35"/>
      <c r="I527" s="36"/>
      <c r="J527" s="35"/>
      <c r="K527" s="39"/>
      <c r="L527" s="15"/>
      <c r="M527" s="15"/>
      <c r="N527" s="18">
        <f>SUM(N524:N526)</f>
        <v>0.325851881704984</v>
      </c>
      <c r="O527" s="18">
        <f t="shared" ref="O527:V527" si="28">SUM(O524:O526)</f>
        <v>0.81544096019562</v>
      </c>
      <c r="P527" s="18">
        <f t="shared" si="28"/>
        <v>0.275951248934304</v>
      </c>
      <c r="Q527" s="18">
        <f t="shared" si="28"/>
        <v>0.419641053395538</v>
      </c>
      <c r="R527" s="18">
        <f t="shared" si="28"/>
        <v>0.215744222998098</v>
      </c>
      <c r="S527" s="18">
        <f t="shared" si="28"/>
        <v>0.345678659051755</v>
      </c>
      <c r="T527" s="18">
        <f t="shared" si="28"/>
        <v>0.123167480445981</v>
      </c>
      <c r="U527" s="18">
        <f t="shared" si="28"/>
        <v>0.0580911541528802</v>
      </c>
      <c r="V527" s="18">
        <f t="shared" si="28"/>
        <v>0.168963318309538</v>
      </c>
    </row>
    <row r="528" s="27" customFormat="1" ht="15.75" spans="1:22">
      <c r="A528" s="45"/>
      <c r="B528" s="28"/>
      <c r="C528" s="35"/>
      <c r="D528" s="36"/>
      <c r="E528" s="35"/>
      <c r="F528" s="35"/>
      <c r="G528" s="36"/>
      <c r="H528" s="35"/>
      <c r="I528" s="36"/>
      <c r="J528" s="35"/>
      <c r="K528" s="39"/>
      <c r="L528" s="15" t="s">
        <v>819</v>
      </c>
      <c r="M528" s="15" t="s">
        <v>820</v>
      </c>
      <c r="N528" s="16">
        <v>0.0323539921269873</v>
      </c>
      <c r="O528" s="16">
        <v>0.103307249973643</v>
      </c>
      <c r="P528" s="16">
        <v>0</v>
      </c>
      <c r="Q528" s="16">
        <v>0</v>
      </c>
      <c r="R528" s="16">
        <v>0.000420306994451022</v>
      </c>
      <c r="S528" s="16">
        <v>0.00577764755989062</v>
      </c>
      <c r="T528" s="16">
        <v>0</v>
      </c>
      <c r="U528" s="16">
        <v>0</v>
      </c>
      <c r="V528" s="16">
        <v>0.000954009963207926</v>
      </c>
    </row>
    <row r="529" ht="15.75" spans="1:11">
      <c r="A529" s="44"/>
      <c r="B529" s="9"/>
      <c r="C529" s="10"/>
      <c r="D529" s="11"/>
      <c r="E529" s="10"/>
      <c r="F529" s="10"/>
      <c r="G529" s="11"/>
      <c r="H529" s="10"/>
      <c r="I529" s="11"/>
      <c r="J529" s="10"/>
      <c r="K529" s="17"/>
    </row>
    <row r="530" ht="15.75" spans="1:11">
      <c r="A530" s="44"/>
      <c r="B530" s="9"/>
      <c r="C530" s="10"/>
      <c r="D530" s="11"/>
      <c r="E530" s="10"/>
      <c r="F530" s="10"/>
      <c r="G530" s="11"/>
      <c r="H530" s="10"/>
      <c r="I530" s="11"/>
      <c r="J530" s="10"/>
      <c r="K530" s="17"/>
    </row>
    <row r="531" ht="15.75" spans="1:11">
      <c r="A531" s="44"/>
      <c r="B531" s="9"/>
      <c r="C531" s="10"/>
      <c r="D531" s="11"/>
      <c r="E531" s="10"/>
      <c r="F531" s="10"/>
      <c r="G531" s="11"/>
      <c r="H531" s="10"/>
      <c r="I531" s="11"/>
      <c r="J531" s="10"/>
      <c r="K531" s="17"/>
    </row>
    <row r="532" ht="15.75" spans="1:11">
      <c r="A532" s="44"/>
      <c r="B532" s="9"/>
      <c r="C532" s="10"/>
      <c r="D532" s="11"/>
      <c r="E532" s="10"/>
      <c r="F532" s="10"/>
      <c r="G532" s="11"/>
      <c r="H532" s="10"/>
      <c r="I532" s="11"/>
      <c r="J532" s="10"/>
      <c r="K532" s="17"/>
    </row>
    <row r="533" ht="15.75" spans="1:22">
      <c r="A533" s="44">
        <v>1241101</v>
      </c>
      <c r="B533" s="9" t="s">
        <v>1167</v>
      </c>
      <c r="C533" s="10">
        <v>0.07885</v>
      </c>
      <c r="D533" s="11">
        <v>0.15371</v>
      </c>
      <c r="E533" s="10">
        <v>0.02236</v>
      </c>
      <c r="F533" s="10">
        <v>0.01304</v>
      </c>
      <c r="G533" s="11">
        <v>0.01645</v>
      </c>
      <c r="H533" s="10">
        <v>0.07052</v>
      </c>
      <c r="I533" s="11">
        <v>0.04694</v>
      </c>
      <c r="J533" s="10">
        <v>0.00935</v>
      </c>
      <c r="K533" s="17">
        <v>0.02086</v>
      </c>
      <c r="L533" s="15" t="s">
        <v>817</v>
      </c>
      <c r="M533" s="15" t="s">
        <v>818</v>
      </c>
      <c r="N533" s="16">
        <v>0.0329237001531228</v>
      </c>
      <c r="O533" s="16">
        <v>0.0605241804998719</v>
      </c>
      <c r="P533" s="16">
        <v>0.0122917855735277</v>
      </c>
      <c r="Q533" s="16">
        <v>0.0271437358262574</v>
      </c>
      <c r="R533" s="16">
        <v>0.0160898690485014</v>
      </c>
      <c r="S533" s="16">
        <v>0.0230031749404273</v>
      </c>
      <c r="T533" s="16">
        <v>0.0110175843314249</v>
      </c>
      <c r="U533" s="16">
        <v>0.0201283436128947</v>
      </c>
      <c r="V533" s="16">
        <v>0.0662403671062877</v>
      </c>
    </row>
    <row r="534" ht="15.75" spans="1:22">
      <c r="A534" s="44">
        <v>1251101</v>
      </c>
      <c r="B534" s="9" t="s">
        <v>1168</v>
      </c>
      <c r="C534" s="10">
        <v>0.1155</v>
      </c>
      <c r="D534" s="11">
        <v>0.15621</v>
      </c>
      <c r="E534" s="10">
        <v>0.03354</v>
      </c>
      <c r="F534" s="10">
        <v>0.11595</v>
      </c>
      <c r="G534" s="11">
        <v>0.12745</v>
      </c>
      <c r="H534" s="10">
        <v>0.0817</v>
      </c>
      <c r="I534" s="11">
        <v>0.09774</v>
      </c>
      <c r="J534" s="10">
        <v>0.06868</v>
      </c>
      <c r="K534" s="17">
        <v>0.11386</v>
      </c>
      <c r="L534" s="15" t="s">
        <v>881</v>
      </c>
      <c r="M534" s="15" t="s">
        <v>882</v>
      </c>
      <c r="N534" s="16">
        <v>0.139208146255247</v>
      </c>
      <c r="O534" s="16">
        <v>0.197579106692087</v>
      </c>
      <c r="P534" s="16">
        <v>0.0879812916346187</v>
      </c>
      <c r="Q534" s="16">
        <v>0.169717617149661</v>
      </c>
      <c r="R534" s="16">
        <v>0.178654764226047</v>
      </c>
      <c r="S534" s="16">
        <v>0.150092941497876</v>
      </c>
      <c r="T534" s="16">
        <v>0.14492146127711</v>
      </c>
      <c r="U534" s="16">
        <v>0.0968515521229468</v>
      </c>
      <c r="V534" s="16">
        <v>0.146902379060297</v>
      </c>
    </row>
    <row r="535" ht="15.75" spans="1:11">
      <c r="A535" s="44">
        <v>1251102</v>
      </c>
      <c r="B535" s="9" t="s">
        <v>1169</v>
      </c>
      <c r="C535" s="10">
        <v>0.01797</v>
      </c>
      <c r="D535" s="11">
        <v>0.0352</v>
      </c>
      <c r="E535" s="10">
        <v>0.01282</v>
      </c>
      <c r="F535" s="10">
        <v>0.0075</v>
      </c>
      <c r="G535" s="11">
        <v>0.01768</v>
      </c>
      <c r="H535" s="10">
        <v>0.01217</v>
      </c>
      <c r="I535" s="11">
        <v>0.00265</v>
      </c>
      <c r="J535" s="10">
        <v>0.00297</v>
      </c>
      <c r="K535" s="17">
        <v>0.00713</v>
      </c>
    </row>
    <row r="536" ht="15.75" spans="1:22">
      <c r="A536" s="44">
        <v>1251103</v>
      </c>
      <c r="B536" s="9" t="s">
        <v>1170</v>
      </c>
      <c r="C536" s="10">
        <v>0.06603</v>
      </c>
      <c r="D536" s="11">
        <v>0.06373</v>
      </c>
      <c r="E536" s="10">
        <v>0.11062</v>
      </c>
      <c r="F536" s="10">
        <v>0.03634</v>
      </c>
      <c r="G536" s="11">
        <v>0.12054</v>
      </c>
      <c r="H536" s="10">
        <v>0.07628</v>
      </c>
      <c r="I536" s="11">
        <v>0.04814</v>
      </c>
      <c r="J536" s="10">
        <v>0.06421</v>
      </c>
      <c r="K536" s="17">
        <v>0.05303</v>
      </c>
      <c r="L536" s="15" t="s">
        <v>875</v>
      </c>
      <c r="M536" s="15" t="s">
        <v>876</v>
      </c>
      <c r="N536" s="16">
        <v>0.066230766049601</v>
      </c>
      <c r="O536" s="16">
        <v>0.0859193397647604</v>
      </c>
      <c r="P536" s="16">
        <v>0.0606789339290075</v>
      </c>
      <c r="Q536" s="16">
        <v>0.0543637027053149</v>
      </c>
      <c r="R536" s="16">
        <v>0.0949468146387929</v>
      </c>
      <c r="S536" s="16">
        <v>0.0755370885816724</v>
      </c>
      <c r="T536" s="16">
        <v>0.0450626717176543</v>
      </c>
      <c r="U536" s="16">
        <v>0.0655007005764</v>
      </c>
      <c r="V536" s="16">
        <v>0.194021898126118</v>
      </c>
    </row>
    <row r="537" ht="15.75" spans="1:22">
      <c r="A537" s="44"/>
      <c r="B537" s="9"/>
      <c r="C537" s="10"/>
      <c r="D537" s="11"/>
      <c r="E537" s="10"/>
      <c r="F537" s="10"/>
      <c r="G537" s="11"/>
      <c r="H537" s="10"/>
      <c r="I537" s="11"/>
      <c r="J537" s="10"/>
      <c r="K537" s="17"/>
      <c r="L537" s="15" t="s">
        <v>879</v>
      </c>
      <c r="M537" s="15" t="s">
        <v>880</v>
      </c>
      <c r="N537" s="16">
        <v>0.0459722773798286</v>
      </c>
      <c r="O537" s="16">
        <v>0.0442575264900413</v>
      </c>
      <c r="P537" s="16">
        <v>0.0826028810357529</v>
      </c>
      <c r="Q537" s="16">
        <v>0.0584709400913972</v>
      </c>
      <c r="R537" s="16">
        <v>0.0624695559299518</v>
      </c>
      <c r="S537" s="16">
        <v>0.0485740108787614</v>
      </c>
      <c r="T537" s="16">
        <v>0.0463014155996221</v>
      </c>
      <c r="U537" s="16">
        <v>0.0514310815567568</v>
      </c>
      <c r="V537" s="16">
        <v>0.0562733520296948</v>
      </c>
    </row>
    <row r="538" ht="15.75" spans="1:22">
      <c r="A538" s="44">
        <v>1251104</v>
      </c>
      <c r="B538" s="9" t="s">
        <v>1171</v>
      </c>
      <c r="C538" s="10">
        <v>0.14453</v>
      </c>
      <c r="D538" s="11">
        <v>0.24107</v>
      </c>
      <c r="E538" s="10">
        <v>0.05144</v>
      </c>
      <c r="F538" s="10">
        <v>0.14551</v>
      </c>
      <c r="G538" s="11">
        <v>0.15314</v>
      </c>
      <c r="H538" s="10">
        <v>0.0802</v>
      </c>
      <c r="I538" s="11">
        <v>0.04483</v>
      </c>
      <c r="J538" s="10">
        <v>0.0714</v>
      </c>
      <c r="K538" s="17">
        <v>0.1674</v>
      </c>
      <c r="L538" s="15" t="s">
        <v>877</v>
      </c>
      <c r="M538" s="15" t="s">
        <v>878</v>
      </c>
      <c r="N538" s="16">
        <v>0.154298106279132</v>
      </c>
      <c r="O538" s="16">
        <v>0.208263548940439</v>
      </c>
      <c r="P538" s="16">
        <v>0.094907865399503</v>
      </c>
      <c r="Q538" s="16">
        <v>0.113453232244229</v>
      </c>
      <c r="R538" s="16">
        <v>0.17465475481994</v>
      </c>
      <c r="S538" s="16">
        <v>0.246363271056258</v>
      </c>
      <c r="T538" s="16">
        <v>0.177558917616098</v>
      </c>
      <c r="U538" s="16">
        <v>0.131084945371449</v>
      </c>
      <c r="V538" s="16">
        <v>0.0370050940039311</v>
      </c>
    </row>
    <row r="539" ht="15.75" spans="1:22">
      <c r="A539" s="44"/>
      <c r="B539" s="9"/>
      <c r="C539" s="10"/>
      <c r="D539" s="11"/>
      <c r="E539" s="10"/>
      <c r="F539" s="10"/>
      <c r="G539" s="11"/>
      <c r="H539" s="10"/>
      <c r="I539" s="11"/>
      <c r="J539" s="10"/>
      <c r="K539" s="17"/>
      <c r="L539" s="15" t="s">
        <v>871</v>
      </c>
      <c r="M539" s="15" t="s">
        <v>872</v>
      </c>
      <c r="N539" s="16">
        <v>0.034540269779033</v>
      </c>
      <c r="O539" s="16">
        <v>0.0140508487618637</v>
      </c>
      <c r="P539" s="16">
        <v>0.0729665509444251</v>
      </c>
      <c r="Q539" s="16">
        <v>0.0929318023570691</v>
      </c>
      <c r="R539" s="16">
        <v>0.0774350332628925</v>
      </c>
      <c r="S539" s="16">
        <v>0.0180476884920018</v>
      </c>
      <c r="T539" s="16">
        <v>0.0421971558801237</v>
      </c>
      <c r="U539" s="16">
        <v>0.0539168626942323</v>
      </c>
      <c r="V539" s="16">
        <v>0.0652643715976918</v>
      </c>
    </row>
    <row r="540" ht="15.75" spans="1:22">
      <c r="A540" s="44"/>
      <c r="B540" s="9"/>
      <c r="C540" s="10"/>
      <c r="D540" s="11"/>
      <c r="E540" s="10"/>
      <c r="F540" s="10"/>
      <c r="G540" s="11"/>
      <c r="H540" s="10"/>
      <c r="I540" s="11"/>
      <c r="J540" s="10"/>
      <c r="K540" s="17"/>
      <c r="L540" s="15" t="s">
        <v>873</v>
      </c>
      <c r="M540" s="15" t="s">
        <v>874</v>
      </c>
      <c r="N540" s="16">
        <v>0.118064159648234</v>
      </c>
      <c r="O540" s="16">
        <v>0.298690074340875</v>
      </c>
      <c r="P540" s="16">
        <v>0.0725738073760721</v>
      </c>
      <c r="Q540" s="16">
        <v>0.069065004462649</v>
      </c>
      <c r="R540" s="16">
        <v>0.0345018114715523</v>
      </c>
      <c r="S540" s="16">
        <v>0.0610030918721997</v>
      </c>
      <c r="T540" s="16">
        <v>0.0521876238719065</v>
      </c>
      <c r="U540" s="16">
        <v>0.0722474202149192</v>
      </c>
      <c r="V540" s="16">
        <v>0.00633097341758033</v>
      </c>
    </row>
    <row r="541" ht="15.75" spans="1:11">
      <c r="A541" s="44">
        <v>1251105</v>
      </c>
      <c r="B541" s="9" t="s">
        <v>1172</v>
      </c>
      <c r="C541" s="10">
        <v>0.15128</v>
      </c>
      <c r="D541" s="11">
        <v>0.39641</v>
      </c>
      <c r="E541" s="10">
        <v>0.00199</v>
      </c>
      <c r="F541" s="10">
        <v>0</v>
      </c>
      <c r="G541" s="11">
        <v>0.01005</v>
      </c>
      <c r="H541" s="10">
        <v>0</v>
      </c>
      <c r="I541" s="11">
        <v>0.0133</v>
      </c>
      <c r="J541" s="10">
        <v>0</v>
      </c>
      <c r="K541" s="17">
        <v>0</v>
      </c>
    </row>
  </sheetData>
  <autoFilter ref="A1:V564">
    <extLst/>
  </autoFilter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1"/>
  <sheetViews>
    <sheetView workbookViewId="0">
      <selection activeCell="H23" sqref="H23"/>
    </sheetView>
  </sheetViews>
  <sheetFormatPr defaultColWidth="9.14285714285714" defaultRowHeight="15" outlineLevelCol="3"/>
  <cols>
    <col min="1" max="1" width="9" style="1" customWidth="1"/>
    <col min="2" max="2" width="72.1428571428571" style="1" customWidth="1"/>
    <col min="3" max="3" width="12.1428571428571" customWidth="1"/>
    <col min="4" max="4" width="61.4285714285714" customWidth="1"/>
  </cols>
  <sheetData>
    <row r="1" ht="17.25" spans="1:4">
      <c r="A1" s="2" t="s">
        <v>885</v>
      </c>
      <c r="B1" s="2" t="s">
        <v>1</v>
      </c>
      <c r="C1" s="13" t="s">
        <v>0</v>
      </c>
      <c r="D1" s="13" t="s">
        <v>1</v>
      </c>
    </row>
    <row r="2" ht="15.75" spans="1:4">
      <c r="A2" s="43">
        <v>111101</v>
      </c>
      <c r="B2" s="6" t="s">
        <v>895</v>
      </c>
      <c r="C2" s="15" t="s">
        <v>11</v>
      </c>
      <c r="D2" s="15" t="s">
        <v>12</v>
      </c>
    </row>
    <row r="3" ht="15.75" spans="1:4">
      <c r="A3" s="44">
        <v>111201</v>
      </c>
      <c r="B3" s="9" t="s">
        <v>896</v>
      </c>
      <c r="C3" s="15" t="s">
        <v>15</v>
      </c>
      <c r="D3" s="15" t="s">
        <v>16</v>
      </c>
    </row>
    <row r="4" ht="15.75" spans="1:4">
      <c r="A4" s="44"/>
      <c r="B4" s="9"/>
      <c r="C4" s="15" t="s">
        <v>17</v>
      </c>
      <c r="D4" s="15" t="s">
        <v>18</v>
      </c>
    </row>
    <row r="5" ht="15.75" spans="1:4">
      <c r="A5" s="44"/>
      <c r="B5" s="9"/>
      <c r="C5" s="15" t="s">
        <v>19</v>
      </c>
      <c r="D5" s="15" t="s">
        <v>20</v>
      </c>
    </row>
    <row r="6" ht="15.75" spans="1:4">
      <c r="A6" s="44">
        <v>111202</v>
      </c>
      <c r="B6" s="9" t="s">
        <v>897</v>
      </c>
      <c r="C6" s="15" t="s">
        <v>13</v>
      </c>
      <c r="D6" s="15" t="s">
        <v>14</v>
      </c>
    </row>
    <row r="7" ht="15.75" spans="1:4">
      <c r="A7" s="44">
        <v>111203</v>
      </c>
      <c r="B7" s="9" t="s">
        <v>898</v>
      </c>
      <c r="C7" s="15" t="s">
        <v>33</v>
      </c>
      <c r="D7" s="15" t="s">
        <v>34</v>
      </c>
    </row>
    <row r="8" ht="15.75" spans="1:4">
      <c r="A8" s="45"/>
      <c r="B8" s="28"/>
      <c r="C8" s="15" t="s">
        <v>35</v>
      </c>
      <c r="D8" s="15" t="s">
        <v>36</v>
      </c>
    </row>
    <row r="9" ht="15.75" spans="1:4">
      <c r="A9" s="44">
        <v>111301</v>
      </c>
      <c r="B9" s="9" t="s">
        <v>899</v>
      </c>
      <c r="C9" s="15" t="s">
        <v>21</v>
      </c>
      <c r="D9" s="15" t="s">
        <v>22</v>
      </c>
    </row>
    <row r="10" ht="15.75" spans="1:4">
      <c r="A10" s="44"/>
      <c r="B10" s="9"/>
      <c r="C10" s="15" t="s">
        <v>23</v>
      </c>
      <c r="D10" s="15" t="s">
        <v>24</v>
      </c>
    </row>
    <row r="11" ht="15.75" spans="1:4">
      <c r="A11" s="44">
        <v>111302</v>
      </c>
      <c r="B11" s="9" t="s">
        <v>900</v>
      </c>
      <c r="C11" s="15" t="s">
        <v>25</v>
      </c>
      <c r="D11" s="15" t="s">
        <v>26</v>
      </c>
    </row>
    <row r="12" ht="15.75" spans="1:4">
      <c r="A12" s="44">
        <v>111303</v>
      </c>
      <c r="B12" s="9" t="s">
        <v>901</v>
      </c>
      <c r="C12" s="15" t="s">
        <v>29</v>
      </c>
      <c r="D12" s="15" t="s">
        <v>30</v>
      </c>
    </row>
    <row r="13" ht="15.75" spans="1:4">
      <c r="A13" s="44"/>
      <c r="B13" s="9"/>
      <c r="C13" s="15" t="s">
        <v>31</v>
      </c>
      <c r="D13" s="15" t="s">
        <v>32</v>
      </c>
    </row>
    <row r="14" ht="15.75" spans="1:4">
      <c r="A14" s="44">
        <v>111401</v>
      </c>
      <c r="B14" s="9" t="s">
        <v>902</v>
      </c>
      <c r="C14" s="15" t="s">
        <v>37</v>
      </c>
      <c r="D14" s="15" t="s">
        <v>38</v>
      </c>
    </row>
    <row r="15" ht="15.75" spans="1:4">
      <c r="A15" s="44"/>
      <c r="B15" s="9"/>
      <c r="C15" s="15" t="s">
        <v>39</v>
      </c>
      <c r="D15" s="15" t="s">
        <v>40</v>
      </c>
    </row>
    <row r="16" ht="15.75" spans="1:4">
      <c r="A16" s="45"/>
      <c r="B16" s="28"/>
      <c r="C16" s="15" t="s">
        <v>41</v>
      </c>
      <c r="D16" s="15" t="s">
        <v>42</v>
      </c>
    </row>
    <row r="17" ht="15.75" spans="1:4">
      <c r="A17" s="44">
        <v>111501</v>
      </c>
      <c r="B17" s="9" t="s">
        <v>903</v>
      </c>
      <c r="C17" s="15" t="s">
        <v>27</v>
      </c>
      <c r="D17" s="15" t="s">
        <v>28</v>
      </c>
    </row>
    <row r="18" ht="15.75" spans="1:4">
      <c r="A18" s="45"/>
      <c r="B18" s="28"/>
      <c r="C18" s="15" t="s">
        <v>43</v>
      </c>
      <c r="D18" s="15" t="s">
        <v>44</v>
      </c>
    </row>
    <row r="19" ht="15.75" spans="1:4">
      <c r="A19" s="44">
        <v>112101</v>
      </c>
      <c r="B19" s="9" t="s">
        <v>904</v>
      </c>
      <c r="C19" s="15" t="s">
        <v>45</v>
      </c>
      <c r="D19" s="15" t="s">
        <v>46</v>
      </c>
    </row>
    <row r="20" ht="15.75" spans="1:4">
      <c r="A20" s="44">
        <v>112201</v>
      </c>
      <c r="B20" s="9" t="s">
        <v>905</v>
      </c>
      <c r="C20" s="15" t="s">
        <v>47</v>
      </c>
      <c r="D20" s="15" t="s">
        <v>48</v>
      </c>
    </row>
    <row r="21" ht="15.75" spans="1:4">
      <c r="A21" s="44">
        <v>112301</v>
      </c>
      <c r="B21" s="9" t="s">
        <v>906</v>
      </c>
      <c r="C21" s="15" t="s">
        <v>49</v>
      </c>
      <c r="D21" s="15" t="s">
        <v>50</v>
      </c>
    </row>
    <row r="22" ht="15.75" spans="1:4">
      <c r="A22" s="45"/>
      <c r="B22" s="28"/>
      <c r="C22" s="15" t="s">
        <v>51</v>
      </c>
      <c r="D22" s="15" t="s">
        <v>52</v>
      </c>
    </row>
    <row r="23" ht="15.75" spans="1:4">
      <c r="A23" s="45"/>
      <c r="B23" s="28"/>
      <c r="C23" s="15" t="s">
        <v>53</v>
      </c>
      <c r="D23" s="15" t="s">
        <v>54</v>
      </c>
    </row>
    <row r="24" ht="15.75" spans="1:4">
      <c r="A24" s="44">
        <v>112401</v>
      </c>
      <c r="B24" s="9" t="s">
        <v>907</v>
      </c>
      <c r="C24" s="15" t="s">
        <v>55</v>
      </c>
      <c r="D24" s="15" t="s">
        <v>56</v>
      </c>
    </row>
    <row r="25" ht="15.75" spans="1:4">
      <c r="A25" s="44"/>
      <c r="B25" s="9"/>
      <c r="C25" s="15" t="s">
        <v>57</v>
      </c>
      <c r="D25" s="15" t="s">
        <v>58</v>
      </c>
    </row>
    <row r="26" ht="15.75" spans="1:4">
      <c r="A26" s="44"/>
      <c r="B26" s="9"/>
      <c r="C26" s="15" t="s">
        <v>59</v>
      </c>
      <c r="D26" s="15" t="s">
        <v>60</v>
      </c>
    </row>
    <row r="27" ht="15.75" spans="1:4">
      <c r="A27" s="45"/>
      <c r="B27" s="28"/>
      <c r="C27" s="15" t="s">
        <v>61</v>
      </c>
      <c r="D27" s="15" t="s">
        <v>62</v>
      </c>
    </row>
    <row r="28" ht="15.75" spans="1:4">
      <c r="A28" s="45"/>
      <c r="B28" s="28"/>
      <c r="C28" s="15" t="s">
        <v>63</v>
      </c>
      <c r="D28" s="15" t="s">
        <v>64</v>
      </c>
    </row>
    <row r="29" ht="15.75" spans="1:4">
      <c r="A29" s="45"/>
      <c r="B29" s="28"/>
      <c r="C29" s="15" t="s">
        <v>65</v>
      </c>
      <c r="D29" s="15" t="s">
        <v>66</v>
      </c>
    </row>
    <row r="30" ht="15.75" spans="1:4">
      <c r="A30" s="44">
        <v>113101</v>
      </c>
      <c r="B30" s="9" t="s">
        <v>908</v>
      </c>
      <c r="C30" s="15" t="s">
        <v>67</v>
      </c>
      <c r="D30" s="15" t="s">
        <v>68</v>
      </c>
    </row>
    <row r="31" ht="15.75" spans="1:4">
      <c r="A31" s="44"/>
      <c r="B31" s="9"/>
      <c r="C31" s="15" t="s">
        <v>69</v>
      </c>
      <c r="D31" s="15" t="s">
        <v>70</v>
      </c>
    </row>
    <row r="32" ht="15.75" spans="1:4">
      <c r="A32" s="44"/>
      <c r="B32" s="9"/>
      <c r="C32" s="15" t="s">
        <v>71</v>
      </c>
      <c r="D32" s="15" t="s">
        <v>72</v>
      </c>
    </row>
    <row r="33" ht="15.75" spans="1:4">
      <c r="A33" s="44">
        <v>113201</v>
      </c>
      <c r="B33" s="9" t="s">
        <v>909</v>
      </c>
      <c r="C33" s="15" t="s">
        <v>73</v>
      </c>
      <c r="D33" s="15" t="s">
        <v>74</v>
      </c>
    </row>
    <row r="34" ht="15.75" spans="1:4">
      <c r="A34" s="44">
        <v>114101</v>
      </c>
      <c r="B34" s="9" t="s">
        <v>910</v>
      </c>
      <c r="C34" s="15" t="s">
        <v>75</v>
      </c>
      <c r="D34" s="15" t="s">
        <v>76</v>
      </c>
    </row>
    <row r="35" ht="15.75" spans="1:4">
      <c r="A35" s="44"/>
      <c r="B35" s="9"/>
      <c r="C35" s="15" t="s">
        <v>77</v>
      </c>
      <c r="D35" s="15" t="s">
        <v>78</v>
      </c>
    </row>
    <row r="36" ht="15.75" spans="1:4">
      <c r="A36" s="44"/>
      <c r="B36" s="9"/>
      <c r="C36" s="15" t="s">
        <v>79</v>
      </c>
      <c r="D36" s="15" t="s">
        <v>80</v>
      </c>
    </row>
    <row r="37" ht="15.75" spans="1:4">
      <c r="A37" s="44">
        <v>114102</v>
      </c>
      <c r="B37" s="9" t="s">
        <v>911</v>
      </c>
      <c r="C37" s="15" t="s">
        <v>91</v>
      </c>
      <c r="D37" s="15" t="s">
        <v>92</v>
      </c>
    </row>
    <row r="38" ht="15.75" spans="1:4">
      <c r="A38" s="45"/>
      <c r="B38" s="28"/>
      <c r="C38" s="15" t="s">
        <v>93</v>
      </c>
      <c r="D38" s="15" t="s">
        <v>94</v>
      </c>
    </row>
    <row r="39" ht="15.75" spans="1:4">
      <c r="A39" s="44">
        <v>114301</v>
      </c>
      <c r="B39" s="9" t="s">
        <v>912</v>
      </c>
      <c r="C39" s="15" t="s">
        <v>81</v>
      </c>
      <c r="D39" s="15" t="s">
        <v>82</v>
      </c>
    </row>
    <row r="40" ht="15.75" spans="1:4">
      <c r="A40" s="44"/>
      <c r="B40" s="9"/>
      <c r="C40" s="15" t="s">
        <v>83</v>
      </c>
      <c r="D40" s="15" t="s">
        <v>84</v>
      </c>
    </row>
    <row r="41" ht="15.75" spans="1:4">
      <c r="A41" s="44"/>
      <c r="B41" s="9"/>
      <c r="C41" s="15" t="s">
        <v>85</v>
      </c>
      <c r="D41" s="15" t="s">
        <v>86</v>
      </c>
    </row>
    <row r="42" ht="15.75" spans="1:4">
      <c r="A42" s="44"/>
      <c r="B42" s="9"/>
      <c r="C42" s="15" t="s">
        <v>87</v>
      </c>
      <c r="D42" s="15" t="s">
        <v>88</v>
      </c>
    </row>
    <row r="43" ht="15.75" spans="1:4">
      <c r="A43" s="44"/>
      <c r="B43" s="9"/>
      <c r="C43" s="15" t="s">
        <v>89</v>
      </c>
      <c r="D43" s="15" t="s">
        <v>90</v>
      </c>
    </row>
    <row r="44" ht="15.75" spans="1:4">
      <c r="A44" s="44">
        <v>114401</v>
      </c>
      <c r="B44" s="9" t="s">
        <v>913</v>
      </c>
      <c r="C44" s="15" t="s">
        <v>95</v>
      </c>
      <c r="D44" s="15" t="s">
        <v>96</v>
      </c>
    </row>
    <row r="45" ht="15.75" spans="1:4">
      <c r="A45" s="44">
        <v>115101</v>
      </c>
      <c r="B45" s="9" t="s">
        <v>914</v>
      </c>
      <c r="C45" s="15" t="s">
        <v>99</v>
      </c>
      <c r="D45" s="15" t="s">
        <v>100</v>
      </c>
    </row>
    <row r="46" ht="15.75" spans="1:4">
      <c r="A46" s="44">
        <v>115201</v>
      </c>
      <c r="B46" s="9" t="s">
        <v>915</v>
      </c>
      <c r="C46" s="15" t="s">
        <v>97</v>
      </c>
      <c r="D46" s="15" t="s">
        <v>98</v>
      </c>
    </row>
    <row r="47" ht="15.75" spans="1:4">
      <c r="A47" s="44">
        <v>116101</v>
      </c>
      <c r="B47" s="9" t="s">
        <v>916</v>
      </c>
      <c r="C47" s="15" t="s">
        <v>101</v>
      </c>
      <c r="D47" s="15" t="s">
        <v>102</v>
      </c>
    </row>
    <row r="48" ht="15.75" spans="1:4">
      <c r="A48" s="44">
        <v>116102</v>
      </c>
      <c r="B48" s="9" t="s">
        <v>917</v>
      </c>
      <c r="C48" s="15" t="s">
        <v>103</v>
      </c>
      <c r="D48" s="15" t="s">
        <v>104</v>
      </c>
    </row>
    <row r="49" ht="15.75" spans="1:4">
      <c r="A49" s="44">
        <v>116103</v>
      </c>
      <c r="B49" s="9" t="s">
        <v>918</v>
      </c>
      <c r="C49" s="15" t="s">
        <v>117</v>
      </c>
      <c r="D49" s="15" t="s">
        <v>118</v>
      </c>
    </row>
    <row r="50" ht="15.75" spans="1:4">
      <c r="A50" s="44">
        <v>116104</v>
      </c>
      <c r="B50" s="9" t="s">
        <v>919</v>
      </c>
      <c r="C50" s="15" t="s">
        <v>115</v>
      </c>
      <c r="D50" s="15" t="s">
        <v>116</v>
      </c>
    </row>
    <row r="51" ht="15.75" spans="1:4">
      <c r="A51" s="44">
        <v>116105</v>
      </c>
      <c r="B51" s="9" t="s">
        <v>920</v>
      </c>
      <c r="C51" s="15" t="s">
        <v>105</v>
      </c>
      <c r="D51" s="15" t="s">
        <v>106</v>
      </c>
    </row>
    <row r="52" ht="15.75" spans="1:4">
      <c r="A52" s="44">
        <v>116106</v>
      </c>
      <c r="B52" s="9" t="s">
        <v>921</v>
      </c>
      <c r="C52" s="15" t="s">
        <v>107</v>
      </c>
      <c r="D52" s="15" t="s">
        <v>108</v>
      </c>
    </row>
    <row r="53" ht="15.75" spans="1:4">
      <c r="A53" s="44"/>
      <c r="B53" s="9"/>
      <c r="C53" s="15" t="s">
        <v>109</v>
      </c>
      <c r="D53" s="15" t="s">
        <v>110</v>
      </c>
    </row>
    <row r="54" ht="15.75" spans="1:4">
      <c r="A54" s="44"/>
      <c r="B54" s="9"/>
      <c r="C54" s="15" t="s">
        <v>111</v>
      </c>
      <c r="D54" s="15" t="s">
        <v>112</v>
      </c>
    </row>
    <row r="55" ht="15.75" spans="1:4">
      <c r="A55" s="44"/>
      <c r="B55" s="9"/>
      <c r="C55" s="15" t="s">
        <v>113</v>
      </c>
      <c r="D55" s="15" t="s">
        <v>114</v>
      </c>
    </row>
    <row r="56" ht="15.75" spans="1:4">
      <c r="A56" s="44"/>
      <c r="B56" s="9"/>
      <c r="C56" s="15" t="s">
        <v>119</v>
      </c>
      <c r="D56" s="15" t="s">
        <v>120</v>
      </c>
    </row>
    <row r="57" ht="15.75" spans="1:4">
      <c r="A57" s="44"/>
      <c r="B57" s="9"/>
      <c r="C57" s="15" t="s">
        <v>121</v>
      </c>
      <c r="D57" s="15" t="s">
        <v>122</v>
      </c>
    </row>
    <row r="58" ht="15.75" spans="1:4">
      <c r="A58" s="44"/>
      <c r="B58" s="9"/>
      <c r="C58" s="15" t="s">
        <v>123</v>
      </c>
      <c r="D58" s="15" t="s">
        <v>124</v>
      </c>
    </row>
    <row r="59" ht="15.75" spans="1:4">
      <c r="A59" s="44"/>
      <c r="B59" s="9"/>
      <c r="C59" s="15" t="s">
        <v>125</v>
      </c>
      <c r="D59" s="15" t="s">
        <v>126</v>
      </c>
    </row>
    <row r="60" ht="15.75" spans="1:4">
      <c r="A60" s="44"/>
      <c r="B60" s="9"/>
      <c r="C60" s="15" t="s">
        <v>127</v>
      </c>
      <c r="D60" s="15" t="s">
        <v>128</v>
      </c>
    </row>
    <row r="61" ht="15.75" spans="1:2">
      <c r="A61" s="44">
        <v>116201</v>
      </c>
      <c r="B61" s="9" t="s">
        <v>922</v>
      </c>
    </row>
    <row r="62" ht="15.75" spans="1:4">
      <c r="A62" s="44">
        <v>117101</v>
      </c>
      <c r="B62" s="9" t="s">
        <v>923</v>
      </c>
      <c r="C62" s="15" t="s">
        <v>151</v>
      </c>
      <c r="D62" s="15" t="s">
        <v>152</v>
      </c>
    </row>
    <row r="63" ht="15.75" spans="1:4">
      <c r="A63" s="44">
        <v>117102</v>
      </c>
      <c r="B63" s="9" t="s">
        <v>924</v>
      </c>
      <c r="C63" s="15" t="s">
        <v>153</v>
      </c>
      <c r="D63" s="15" t="s">
        <v>154</v>
      </c>
    </row>
    <row r="64" ht="15.75" spans="1:4">
      <c r="A64" s="44">
        <v>117103</v>
      </c>
      <c r="B64" s="9" t="s">
        <v>925</v>
      </c>
      <c r="C64" s="15" t="s">
        <v>147</v>
      </c>
      <c r="D64" s="15" t="s">
        <v>148</v>
      </c>
    </row>
    <row r="65" ht="15.75" spans="1:4">
      <c r="A65" s="44">
        <v>117104</v>
      </c>
      <c r="B65" s="9" t="s">
        <v>926</v>
      </c>
      <c r="C65" s="15" t="s">
        <v>149</v>
      </c>
      <c r="D65" s="15" t="s">
        <v>150</v>
      </c>
    </row>
    <row r="66" ht="15.75" spans="1:4">
      <c r="A66" s="44">
        <v>117105</v>
      </c>
      <c r="B66" s="9" t="s">
        <v>927</v>
      </c>
      <c r="C66" s="15" t="s">
        <v>155</v>
      </c>
      <c r="D66" s="15" t="s">
        <v>156</v>
      </c>
    </row>
    <row r="67" ht="15.75" spans="1:4">
      <c r="A67" s="44">
        <v>117106</v>
      </c>
      <c r="B67" s="9" t="s">
        <v>928</v>
      </c>
      <c r="C67" s="15" t="s">
        <v>129</v>
      </c>
      <c r="D67" s="15" t="s">
        <v>130</v>
      </c>
    </row>
    <row r="68" ht="15.75" spans="1:4">
      <c r="A68" s="44">
        <v>117107</v>
      </c>
      <c r="B68" s="9" t="s">
        <v>929</v>
      </c>
      <c r="C68" s="15" t="s">
        <v>135</v>
      </c>
      <c r="D68" s="15" t="s">
        <v>136</v>
      </c>
    </row>
    <row r="69" ht="15.75" spans="1:4">
      <c r="A69" s="44">
        <v>117108</v>
      </c>
      <c r="B69" s="9" t="s">
        <v>930</v>
      </c>
      <c r="C69" s="15" t="s">
        <v>171</v>
      </c>
      <c r="D69" s="15" t="s">
        <v>172</v>
      </c>
    </row>
    <row r="70" ht="15.75" spans="1:4">
      <c r="A70" s="45"/>
      <c r="B70" s="28"/>
      <c r="C70" s="15" t="s">
        <v>173</v>
      </c>
      <c r="D70" s="15" t="s">
        <v>174</v>
      </c>
    </row>
    <row r="71" ht="15.75" spans="1:4">
      <c r="A71" s="45"/>
      <c r="B71" s="28"/>
      <c r="C71" s="15" t="s">
        <v>175</v>
      </c>
      <c r="D71" s="15" t="s">
        <v>176</v>
      </c>
    </row>
    <row r="72" ht="15.75" spans="1:4">
      <c r="A72" s="44">
        <v>117109</v>
      </c>
      <c r="B72" s="9" t="s">
        <v>931</v>
      </c>
      <c r="C72" s="15" t="s">
        <v>157</v>
      </c>
      <c r="D72" s="15" t="s">
        <v>158</v>
      </c>
    </row>
    <row r="73" ht="15.75" spans="1:4">
      <c r="A73" s="44">
        <v>117110</v>
      </c>
      <c r="B73" s="9" t="s">
        <v>932</v>
      </c>
      <c r="C73" s="15" t="s">
        <v>165</v>
      </c>
      <c r="D73" s="15" t="s">
        <v>166</v>
      </c>
    </row>
    <row r="74" ht="15.75" spans="1:4">
      <c r="A74" s="44">
        <v>117111</v>
      </c>
      <c r="B74" s="9" t="s">
        <v>933</v>
      </c>
      <c r="C74" s="15" t="s">
        <v>163</v>
      </c>
      <c r="D74" s="15" t="s">
        <v>164</v>
      </c>
    </row>
    <row r="75" ht="15.75" spans="1:4">
      <c r="A75" s="44">
        <v>117112</v>
      </c>
      <c r="B75" s="9" t="s">
        <v>934</v>
      </c>
      <c r="C75" s="15" t="s">
        <v>169</v>
      </c>
      <c r="D75" s="15" t="s">
        <v>170</v>
      </c>
    </row>
    <row r="76" ht="15.75" spans="1:4">
      <c r="A76" s="44">
        <v>117113</v>
      </c>
      <c r="B76" s="9" t="s">
        <v>935</v>
      </c>
      <c r="C76" s="15" t="s">
        <v>159</v>
      </c>
      <c r="D76" s="15" t="s">
        <v>160</v>
      </c>
    </row>
    <row r="77" ht="15.75" spans="1:4">
      <c r="A77" s="44">
        <v>117114</v>
      </c>
      <c r="B77" s="9" t="s">
        <v>936</v>
      </c>
      <c r="C77" s="15" t="s">
        <v>161</v>
      </c>
      <c r="D77" s="15" t="s">
        <v>162</v>
      </c>
    </row>
    <row r="78" ht="15.75" spans="1:2">
      <c r="A78" s="44">
        <v>117115</v>
      </c>
      <c r="B78" s="9" t="s">
        <v>937</v>
      </c>
    </row>
    <row r="79" ht="15.75" spans="1:2">
      <c r="A79" s="44">
        <v>117116</v>
      </c>
      <c r="B79" s="9" t="s">
        <v>938</v>
      </c>
    </row>
    <row r="80" ht="15.75" spans="1:4">
      <c r="A80" s="44">
        <v>117117</v>
      </c>
      <c r="B80" s="9" t="s">
        <v>939</v>
      </c>
      <c r="C80" s="15" t="s">
        <v>133</v>
      </c>
      <c r="D80" s="15" t="s">
        <v>134</v>
      </c>
    </row>
    <row r="81" ht="15.75" spans="1:4">
      <c r="A81" s="44">
        <v>117118</v>
      </c>
      <c r="B81" s="9" t="s">
        <v>940</v>
      </c>
      <c r="C81" s="25" t="s">
        <v>139</v>
      </c>
      <c r="D81" s="25" t="s">
        <v>140</v>
      </c>
    </row>
    <row r="82" ht="15.75" spans="1:4">
      <c r="A82" s="44">
        <v>117119</v>
      </c>
      <c r="B82" s="9" t="s">
        <v>941</v>
      </c>
      <c r="C82" s="25" t="s">
        <v>139</v>
      </c>
      <c r="D82" s="25" t="s">
        <v>140</v>
      </c>
    </row>
    <row r="83" ht="15.75" spans="1:4">
      <c r="A83" s="44">
        <v>117120</v>
      </c>
      <c r="B83" s="9" t="s">
        <v>942</v>
      </c>
      <c r="C83" s="15" t="s">
        <v>131</v>
      </c>
      <c r="D83" s="15" t="s">
        <v>132</v>
      </c>
    </row>
    <row r="84" ht="15.75" spans="1:4">
      <c r="A84" s="45"/>
      <c r="B84" s="28"/>
      <c r="C84" s="15" t="s">
        <v>137</v>
      </c>
      <c r="D84" s="15" t="s">
        <v>138</v>
      </c>
    </row>
    <row r="85" ht="15.75" spans="1:4">
      <c r="A85" s="45"/>
      <c r="B85" s="28"/>
      <c r="C85" s="15" t="s">
        <v>141</v>
      </c>
      <c r="D85" s="15" t="s">
        <v>142</v>
      </c>
    </row>
    <row r="86" ht="15.75" spans="1:4">
      <c r="A86" s="45"/>
      <c r="B86" s="28"/>
      <c r="C86" s="15" t="s">
        <v>143</v>
      </c>
      <c r="D86" s="15" t="s">
        <v>144</v>
      </c>
    </row>
    <row r="87" ht="15.75" spans="1:4">
      <c r="A87" s="45"/>
      <c r="B87" s="28"/>
      <c r="C87" s="15" t="s">
        <v>145</v>
      </c>
      <c r="D87" s="15" t="s">
        <v>146</v>
      </c>
    </row>
    <row r="88" ht="15.75" spans="1:4">
      <c r="A88" s="45"/>
      <c r="B88" s="28"/>
      <c r="C88" s="15" t="s">
        <v>167</v>
      </c>
      <c r="D88" s="15" t="s">
        <v>168</v>
      </c>
    </row>
    <row r="89" ht="15.75" spans="1:4">
      <c r="A89" s="45"/>
      <c r="B89" s="28"/>
      <c r="C89" s="15" t="s">
        <v>177</v>
      </c>
      <c r="D89" s="15" t="s">
        <v>178</v>
      </c>
    </row>
    <row r="90" ht="15.75" spans="1:4">
      <c r="A90" s="44">
        <v>118101</v>
      </c>
      <c r="B90" s="9" t="s">
        <v>943</v>
      </c>
      <c r="C90" s="15" t="s">
        <v>179</v>
      </c>
      <c r="D90" s="15" t="s">
        <v>180</v>
      </c>
    </row>
    <row r="91" ht="15.75" spans="1:4">
      <c r="A91" s="45"/>
      <c r="B91" s="28"/>
      <c r="C91" s="15" t="s">
        <v>181</v>
      </c>
      <c r="D91" s="15" t="s">
        <v>182</v>
      </c>
    </row>
    <row r="92" ht="15.75" spans="1:2">
      <c r="A92" s="44">
        <v>118201</v>
      </c>
      <c r="B92" s="9" t="s">
        <v>944</v>
      </c>
    </row>
    <row r="93" ht="15.75" spans="1:4">
      <c r="A93" s="44">
        <v>118202</v>
      </c>
      <c r="B93" s="9" t="s">
        <v>945</v>
      </c>
      <c r="C93" s="15" t="s">
        <v>191</v>
      </c>
      <c r="D93" s="15" t="s">
        <v>192</v>
      </c>
    </row>
    <row r="94" ht="15.75" spans="1:4">
      <c r="A94" s="45"/>
      <c r="B94" s="28"/>
      <c r="C94" s="15" t="s">
        <v>183</v>
      </c>
      <c r="D94" s="15" t="s">
        <v>184</v>
      </c>
    </row>
    <row r="95" ht="15.75" spans="1:4">
      <c r="A95" s="44">
        <v>118301</v>
      </c>
      <c r="B95" s="9" t="s">
        <v>946</v>
      </c>
      <c r="C95" s="15" t="s">
        <v>187</v>
      </c>
      <c r="D95" s="15" t="s">
        <v>188</v>
      </c>
    </row>
    <row r="96" ht="15.75" spans="1:4">
      <c r="A96" s="44">
        <v>118401</v>
      </c>
      <c r="B96" s="9" t="s">
        <v>947</v>
      </c>
      <c r="C96" s="15" t="s">
        <v>185</v>
      </c>
      <c r="D96" s="15" t="s">
        <v>186</v>
      </c>
    </row>
    <row r="97" ht="15.75" spans="1:4">
      <c r="A97" s="44">
        <v>119101</v>
      </c>
      <c r="B97" s="9" t="s">
        <v>948</v>
      </c>
      <c r="C97" s="15" t="s">
        <v>199</v>
      </c>
      <c r="D97" s="15" t="s">
        <v>200</v>
      </c>
    </row>
    <row r="98" ht="15.75" spans="1:4">
      <c r="A98" s="44"/>
      <c r="B98" s="9"/>
      <c r="C98" s="15" t="s">
        <v>201</v>
      </c>
      <c r="D98" s="15" t="s">
        <v>202</v>
      </c>
    </row>
    <row r="99" ht="15.75" spans="1:2">
      <c r="A99" s="44">
        <v>119102</v>
      </c>
      <c r="B99" s="9" t="s">
        <v>949</v>
      </c>
    </row>
    <row r="100" ht="15.75" spans="1:4">
      <c r="A100" s="44">
        <v>119103</v>
      </c>
      <c r="B100" s="9" t="s">
        <v>950</v>
      </c>
      <c r="C100" s="15" t="s">
        <v>203</v>
      </c>
      <c r="D100" s="15" t="s">
        <v>204</v>
      </c>
    </row>
    <row r="101" ht="15.75" spans="1:4">
      <c r="A101" s="44">
        <v>119104</v>
      </c>
      <c r="B101" s="9" t="s">
        <v>951</v>
      </c>
      <c r="C101" s="15" t="s">
        <v>197</v>
      </c>
      <c r="D101" s="15" t="s">
        <v>198</v>
      </c>
    </row>
    <row r="102" ht="15.75" spans="1:4">
      <c r="A102" s="44">
        <v>119105</v>
      </c>
      <c r="B102" s="9" t="s">
        <v>952</v>
      </c>
      <c r="C102" s="15" t="s">
        <v>193</v>
      </c>
      <c r="D102" s="15" t="s">
        <v>194</v>
      </c>
    </row>
    <row r="103" ht="15.75" spans="1:2">
      <c r="A103" s="44">
        <v>119201</v>
      </c>
      <c r="B103" s="9" t="s">
        <v>953</v>
      </c>
    </row>
    <row r="104" ht="15.75" spans="1:2">
      <c r="A104" s="44">
        <v>119202</v>
      </c>
      <c r="B104" s="9" t="s">
        <v>954</v>
      </c>
    </row>
    <row r="105" ht="15.75" spans="1:4">
      <c r="A105" s="44">
        <v>119203</v>
      </c>
      <c r="B105" s="9" t="s">
        <v>955</v>
      </c>
      <c r="C105" s="25" t="s">
        <v>205</v>
      </c>
      <c r="D105" s="15" t="s">
        <v>206</v>
      </c>
    </row>
    <row r="106" ht="15.75" spans="1:4">
      <c r="A106" s="44">
        <v>119301</v>
      </c>
      <c r="B106" s="9" t="s">
        <v>956</v>
      </c>
      <c r="C106" s="15" t="s">
        <v>195</v>
      </c>
      <c r="D106" s="15" t="s">
        <v>196</v>
      </c>
    </row>
    <row r="107" ht="15.75" spans="1:4">
      <c r="A107" s="44">
        <v>119302</v>
      </c>
      <c r="B107" s="9" t="s">
        <v>957</v>
      </c>
      <c r="C107" s="15" t="s">
        <v>207</v>
      </c>
      <c r="D107" s="15" t="s">
        <v>208</v>
      </c>
    </row>
    <row r="108" ht="15.75" spans="1:4">
      <c r="A108" s="44">
        <v>119303</v>
      </c>
      <c r="B108" s="9" t="s">
        <v>958</v>
      </c>
      <c r="C108" s="15" t="s">
        <v>189</v>
      </c>
      <c r="D108" s="15" t="s">
        <v>190</v>
      </c>
    </row>
    <row r="109" ht="15.75" spans="1:2">
      <c r="A109" s="44">
        <v>119304</v>
      </c>
      <c r="B109" s="9" t="s">
        <v>959</v>
      </c>
    </row>
    <row r="110" ht="15.75" spans="1:2">
      <c r="A110" s="44">
        <v>119305</v>
      </c>
      <c r="B110" s="9" t="s">
        <v>960</v>
      </c>
    </row>
    <row r="111" ht="15.75" spans="1:4">
      <c r="A111" s="45"/>
      <c r="B111" s="28"/>
      <c r="C111" s="15" t="s">
        <v>209</v>
      </c>
      <c r="D111" s="15" t="s">
        <v>210</v>
      </c>
    </row>
    <row r="112" ht="15.75" spans="1:4">
      <c r="A112" s="45"/>
      <c r="B112" s="28"/>
      <c r="C112" s="15" t="s">
        <v>211</v>
      </c>
      <c r="D112" s="15" t="s">
        <v>212</v>
      </c>
    </row>
    <row r="113" ht="15.75" spans="1:4">
      <c r="A113" s="45"/>
      <c r="B113" s="28"/>
      <c r="C113" s="15" t="s">
        <v>213</v>
      </c>
      <c r="D113" s="15" t="s">
        <v>214</v>
      </c>
    </row>
    <row r="114" ht="15.75" spans="1:4">
      <c r="A114" s="44">
        <v>121101</v>
      </c>
      <c r="B114" s="9" t="s">
        <v>961</v>
      </c>
      <c r="C114" s="15" t="s">
        <v>221</v>
      </c>
      <c r="D114" s="15" t="s">
        <v>222</v>
      </c>
    </row>
    <row r="115" ht="15.75" spans="1:4">
      <c r="A115" s="44">
        <v>121102</v>
      </c>
      <c r="B115" s="9" t="s">
        <v>962</v>
      </c>
      <c r="C115" s="15" t="s">
        <v>219</v>
      </c>
      <c r="D115" s="15" t="s">
        <v>220</v>
      </c>
    </row>
    <row r="116" ht="15.75" spans="1:4">
      <c r="A116" s="44"/>
      <c r="B116" s="9"/>
      <c r="C116" s="15" t="s">
        <v>223</v>
      </c>
      <c r="D116" s="15" t="s">
        <v>224</v>
      </c>
    </row>
    <row r="117" ht="15.75" spans="1:4">
      <c r="A117" s="44">
        <v>121201</v>
      </c>
      <c r="B117" s="9" t="s">
        <v>963</v>
      </c>
      <c r="C117" s="15" t="s">
        <v>225</v>
      </c>
      <c r="D117" s="15" t="s">
        <v>226</v>
      </c>
    </row>
    <row r="118" ht="15.75" spans="1:4">
      <c r="A118" s="44">
        <v>121301</v>
      </c>
      <c r="B118" s="9" t="s">
        <v>964</v>
      </c>
      <c r="C118" s="15" t="s">
        <v>227</v>
      </c>
      <c r="D118" s="15" t="s">
        <v>228</v>
      </c>
    </row>
    <row r="119" ht="15.75" spans="1:4">
      <c r="A119" s="44">
        <v>121401</v>
      </c>
      <c r="B119" s="9" t="s">
        <v>965</v>
      </c>
      <c r="C119" s="15" t="s">
        <v>217</v>
      </c>
      <c r="D119" s="15" t="s">
        <v>218</v>
      </c>
    </row>
    <row r="120" ht="15.75" spans="1:4">
      <c r="A120" s="44">
        <v>121402</v>
      </c>
      <c r="B120" s="9" t="s">
        <v>966</v>
      </c>
      <c r="C120" s="15" t="s">
        <v>215</v>
      </c>
      <c r="D120" s="15" t="s">
        <v>216</v>
      </c>
    </row>
    <row r="121" ht="15.75" spans="1:2">
      <c r="A121" s="44">
        <v>121501</v>
      </c>
      <c r="B121" s="9" t="s">
        <v>967</v>
      </c>
    </row>
    <row r="122" ht="15.75" spans="1:4">
      <c r="A122" s="44">
        <v>121502</v>
      </c>
      <c r="B122" s="9" t="s">
        <v>968</v>
      </c>
      <c r="C122" s="15" t="s">
        <v>229</v>
      </c>
      <c r="D122" s="15" t="s">
        <v>230</v>
      </c>
    </row>
    <row r="123" ht="15.75" spans="1:4">
      <c r="A123" s="46"/>
      <c r="B123" s="29"/>
      <c r="C123" s="15" t="s">
        <v>231</v>
      </c>
      <c r="D123" s="15" t="s">
        <v>232</v>
      </c>
    </row>
    <row r="124" ht="15.75" spans="1:4">
      <c r="A124" s="43">
        <v>211101</v>
      </c>
      <c r="B124" s="20" t="s">
        <v>969</v>
      </c>
      <c r="C124" s="15" t="s">
        <v>233</v>
      </c>
      <c r="D124" s="15" t="s">
        <v>234</v>
      </c>
    </row>
    <row r="125" ht="15.75" spans="1:4">
      <c r="A125" s="43"/>
      <c r="B125" s="20"/>
      <c r="C125" s="15" t="s">
        <v>235</v>
      </c>
      <c r="D125" s="15" t="s">
        <v>236</v>
      </c>
    </row>
    <row r="126" ht="15.75" spans="1:2">
      <c r="A126" s="44">
        <v>212101</v>
      </c>
      <c r="B126" s="9" t="s">
        <v>970</v>
      </c>
    </row>
    <row r="127" ht="15.75" spans="1:2">
      <c r="A127" s="44">
        <v>212102</v>
      </c>
      <c r="B127" s="9" t="s">
        <v>971</v>
      </c>
    </row>
    <row r="128" ht="15.75" spans="1:4">
      <c r="A128" s="44">
        <v>213101</v>
      </c>
      <c r="B128" s="9" t="s">
        <v>972</v>
      </c>
      <c r="C128" s="15" t="s">
        <v>237</v>
      </c>
      <c r="D128" s="15" t="s">
        <v>238</v>
      </c>
    </row>
    <row r="129" ht="15.75" spans="1:4">
      <c r="A129" s="44">
        <v>221101</v>
      </c>
      <c r="B129" s="9" t="s">
        <v>973</v>
      </c>
      <c r="C129" s="15" t="s">
        <v>239</v>
      </c>
      <c r="D129" s="15" t="s">
        <v>240</v>
      </c>
    </row>
    <row r="130" ht="15.75" spans="1:4">
      <c r="A130" s="43">
        <v>311101</v>
      </c>
      <c r="B130" s="20" t="s">
        <v>974</v>
      </c>
      <c r="C130" s="15" t="s">
        <v>241</v>
      </c>
      <c r="D130" s="15" t="s">
        <v>242</v>
      </c>
    </row>
    <row r="131" ht="15.75" spans="1:4">
      <c r="A131" s="46"/>
      <c r="B131" s="29"/>
      <c r="C131" s="15" t="s">
        <v>243</v>
      </c>
      <c r="D131" s="15" t="s">
        <v>244</v>
      </c>
    </row>
    <row r="132" ht="15.75" spans="1:4">
      <c r="A132" s="46"/>
      <c r="B132" s="29"/>
      <c r="C132" s="15" t="s">
        <v>245</v>
      </c>
      <c r="D132" s="15" t="s">
        <v>246</v>
      </c>
    </row>
    <row r="133" ht="15.75" spans="1:4">
      <c r="A133" s="46"/>
      <c r="B133" s="29"/>
      <c r="C133" s="15" t="s">
        <v>249</v>
      </c>
      <c r="D133" s="15" t="s">
        <v>250</v>
      </c>
    </row>
    <row r="134" ht="15.75" spans="1:4">
      <c r="A134" s="46"/>
      <c r="B134" s="29"/>
      <c r="C134" s="15" t="s">
        <v>251</v>
      </c>
      <c r="D134" s="15" t="s">
        <v>252</v>
      </c>
    </row>
    <row r="135" ht="15.75" spans="1:4">
      <c r="A135" s="46"/>
      <c r="B135" s="29"/>
      <c r="C135" s="15" t="s">
        <v>255</v>
      </c>
      <c r="D135" s="15" t="s">
        <v>256</v>
      </c>
    </row>
    <row r="136" ht="15.75" spans="1:4">
      <c r="A136" s="44">
        <v>312101</v>
      </c>
      <c r="B136" s="9" t="s">
        <v>975</v>
      </c>
      <c r="C136" s="15" t="s">
        <v>253</v>
      </c>
      <c r="D136" s="15" t="s">
        <v>254</v>
      </c>
    </row>
    <row r="137" ht="15.75" spans="1:4">
      <c r="A137" s="44">
        <v>312102</v>
      </c>
      <c r="B137" s="9" t="s">
        <v>976</v>
      </c>
      <c r="C137" s="15" t="s">
        <v>247</v>
      </c>
      <c r="D137" s="15" t="s">
        <v>248</v>
      </c>
    </row>
    <row r="138" ht="15.75" spans="1:4">
      <c r="A138" s="44">
        <v>312103</v>
      </c>
      <c r="B138" s="9" t="s">
        <v>977</v>
      </c>
      <c r="C138" s="15" t="s">
        <v>261</v>
      </c>
      <c r="D138" s="15" t="s">
        <v>262</v>
      </c>
    </row>
    <row r="139" ht="15.75" spans="1:4">
      <c r="A139" s="44">
        <v>312104</v>
      </c>
      <c r="B139" s="9" t="s">
        <v>978</v>
      </c>
      <c r="C139" s="15" t="s">
        <v>257</v>
      </c>
      <c r="D139" s="15" t="s">
        <v>258</v>
      </c>
    </row>
    <row r="140" ht="15.75" spans="1:4">
      <c r="A140" s="44"/>
      <c r="B140" s="9"/>
      <c r="C140" s="15" t="s">
        <v>259</v>
      </c>
      <c r="D140" s="15" t="s">
        <v>260</v>
      </c>
    </row>
    <row r="141" ht="15.75" spans="1:4">
      <c r="A141" s="44">
        <v>312105</v>
      </c>
      <c r="B141" s="9" t="s">
        <v>979</v>
      </c>
      <c r="C141" s="15" t="s">
        <v>263</v>
      </c>
      <c r="D141" s="15" t="s">
        <v>264</v>
      </c>
    </row>
    <row r="142" ht="15.75" spans="1:4">
      <c r="A142" s="44"/>
      <c r="B142" s="9"/>
      <c r="C142" s="15" t="s">
        <v>265</v>
      </c>
      <c r="D142" s="15" t="s">
        <v>266</v>
      </c>
    </row>
    <row r="143" ht="15.75" spans="1:4">
      <c r="A143" s="45"/>
      <c r="B143" s="28"/>
      <c r="C143" s="15" t="s">
        <v>283</v>
      </c>
      <c r="D143" s="15" t="s">
        <v>284</v>
      </c>
    </row>
    <row r="144" ht="15.75" spans="1:4">
      <c r="A144" s="45"/>
      <c r="B144" s="28"/>
      <c r="C144" s="15" t="s">
        <v>291</v>
      </c>
      <c r="D144" s="15" t="s">
        <v>292</v>
      </c>
    </row>
    <row r="145" ht="15.75" spans="1:4">
      <c r="A145" s="44">
        <v>312201</v>
      </c>
      <c r="B145" s="9" t="s">
        <v>980</v>
      </c>
      <c r="C145" s="15" t="s">
        <v>289</v>
      </c>
      <c r="D145" s="15" t="s">
        <v>290</v>
      </c>
    </row>
    <row r="146" ht="15.75" spans="1:4">
      <c r="A146" s="44"/>
      <c r="B146" s="9"/>
      <c r="C146" s="15" t="s">
        <v>297</v>
      </c>
      <c r="D146" s="15" t="s">
        <v>298</v>
      </c>
    </row>
    <row r="147" ht="15.75" spans="1:4">
      <c r="A147" s="44">
        <v>312202</v>
      </c>
      <c r="B147" s="9" t="s">
        <v>981</v>
      </c>
      <c r="C147" s="15" t="s">
        <v>285</v>
      </c>
      <c r="D147" s="15" t="s">
        <v>286</v>
      </c>
    </row>
    <row r="148" ht="15.75" spans="1:4">
      <c r="A148" s="44"/>
      <c r="B148" s="9"/>
      <c r="C148" s="15" t="s">
        <v>287</v>
      </c>
      <c r="D148" s="15" t="s">
        <v>288</v>
      </c>
    </row>
    <row r="149" ht="15.75" spans="1:4">
      <c r="A149" s="44">
        <v>312203</v>
      </c>
      <c r="B149" s="9" t="s">
        <v>982</v>
      </c>
      <c r="C149" s="15" t="s">
        <v>293</v>
      </c>
      <c r="D149" s="15" t="s">
        <v>294</v>
      </c>
    </row>
    <row r="150" ht="15.75" spans="1:4">
      <c r="A150" s="44"/>
      <c r="B150" s="9"/>
      <c r="C150" s="15" t="s">
        <v>295</v>
      </c>
      <c r="D150" s="15" t="s">
        <v>296</v>
      </c>
    </row>
    <row r="151" ht="15.75" spans="1:4">
      <c r="A151" s="44"/>
      <c r="B151" s="9"/>
      <c r="C151" s="15" t="s">
        <v>299</v>
      </c>
      <c r="D151" s="15" t="s">
        <v>300</v>
      </c>
    </row>
    <row r="152" ht="15.75" spans="1:4">
      <c r="A152" s="44"/>
      <c r="B152" s="9"/>
      <c r="C152" s="15" t="s">
        <v>301</v>
      </c>
      <c r="D152" s="15" t="s">
        <v>302</v>
      </c>
    </row>
    <row r="153" ht="15.75" spans="1:4">
      <c r="A153" s="44">
        <v>312204</v>
      </c>
      <c r="B153" s="9" t="s">
        <v>983</v>
      </c>
      <c r="C153" s="15" t="s">
        <v>303</v>
      </c>
      <c r="D153" s="15" t="s">
        <v>304</v>
      </c>
    </row>
    <row r="154" ht="15.75" spans="1:4">
      <c r="A154" s="44"/>
      <c r="B154" s="9"/>
      <c r="C154" s="15" t="s">
        <v>305</v>
      </c>
      <c r="D154" s="15" t="s">
        <v>306</v>
      </c>
    </row>
    <row r="155" ht="15.75" spans="1:4">
      <c r="A155" s="44">
        <v>312301</v>
      </c>
      <c r="B155" s="9" t="s">
        <v>984</v>
      </c>
      <c r="C155" s="15" t="s">
        <v>273</v>
      </c>
      <c r="D155" s="15" t="s">
        <v>274</v>
      </c>
    </row>
    <row r="156" ht="15.75" spans="1:4">
      <c r="A156" s="44"/>
      <c r="B156" s="9"/>
      <c r="C156" s="15" t="s">
        <v>275</v>
      </c>
      <c r="D156" s="15" t="s">
        <v>276</v>
      </c>
    </row>
    <row r="157" ht="15.75" spans="1:4">
      <c r="A157" s="44">
        <v>312302</v>
      </c>
      <c r="B157" s="9" t="s">
        <v>985</v>
      </c>
      <c r="C157" s="15" t="s">
        <v>311</v>
      </c>
      <c r="D157" s="15" t="s">
        <v>312</v>
      </c>
    </row>
    <row r="158" ht="15.75" spans="1:4">
      <c r="A158" s="44">
        <v>312303</v>
      </c>
      <c r="B158" s="9" t="s">
        <v>986</v>
      </c>
      <c r="C158" s="15" t="s">
        <v>269</v>
      </c>
      <c r="D158" s="15" t="s">
        <v>270</v>
      </c>
    </row>
    <row r="159" ht="15.75" spans="1:4">
      <c r="A159" s="44"/>
      <c r="B159" s="9"/>
      <c r="C159" s="15" t="s">
        <v>271</v>
      </c>
      <c r="D159" s="15" t="s">
        <v>272</v>
      </c>
    </row>
    <row r="160" ht="15.75" spans="1:4">
      <c r="A160" s="44">
        <v>312304</v>
      </c>
      <c r="B160" s="9" t="s">
        <v>987</v>
      </c>
      <c r="C160" s="15" t="s">
        <v>309</v>
      </c>
      <c r="D160" s="15" t="s">
        <v>310</v>
      </c>
    </row>
    <row r="161" ht="15.75" spans="1:4">
      <c r="A161" s="44">
        <v>312305</v>
      </c>
      <c r="B161" s="9" t="s">
        <v>988</v>
      </c>
      <c r="C161" s="15" t="s">
        <v>317</v>
      </c>
      <c r="D161" s="15" t="s">
        <v>318</v>
      </c>
    </row>
    <row r="162" ht="15.75" spans="1:2">
      <c r="A162" s="44">
        <v>312306</v>
      </c>
      <c r="B162" s="9" t="s">
        <v>989</v>
      </c>
    </row>
    <row r="163" ht="15.75" spans="1:4">
      <c r="A163" s="45"/>
      <c r="B163" s="28"/>
      <c r="C163" s="15" t="s">
        <v>267</v>
      </c>
      <c r="D163" s="15" t="s">
        <v>268</v>
      </c>
    </row>
    <row r="164" ht="15.75" spans="1:4">
      <c r="A164" s="45"/>
      <c r="B164" s="28"/>
      <c r="C164" s="15" t="s">
        <v>277</v>
      </c>
      <c r="D164" s="15" t="s">
        <v>278</v>
      </c>
    </row>
    <row r="165" ht="15.75" spans="1:4">
      <c r="A165" s="45"/>
      <c r="B165" s="28"/>
      <c r="C165" s="15" t="s">
        <v>279</v>
      </c>
      <c r="D165" s="15" t="s">
        <v>280</v>
      </c>
    </row>
    <row r="166" ht="15.75" spans="1:4">
      <c r="A166" s="45"/>
      <c r="B166" s="28"/>
      <c r="C166" s="15" t="s">
        <v>281</v>
      </c>
      <c r="D166" s="15" t="s">
        <v>282</v>
      </c>
    </row>
    <row r="167" ht="15.75" spans="1:4">
      <c r="A167" s="45"/>
      <c r="B167" s="28"/>
      <c r="C167" s="15" t="s">
        <v>307</v>
      </c>
      <c r="D167" s="15" t="s">
        <v>308</v>
      </c>
    </row>
    <row r="168" ht="15.75" spans="1:4">
      <c r="A168" s="45"/>
      <c r="B168" s="28"/>
      <c r="C168" s="15" t="s">
        <v>313</v>
      </c>
      <c r="D168" s="15" t="s">
        <v>314</v>
      </c>
    </row>
    <row r="169" ht="15.75" spans="1:4">
      <c r="A169" s="45"/>
      <c r="B169" s="28"/>
      <c r="C169" s="15" t="s">
        <v>315</v>
      </c>
      <c r="D169" s="15" t="s">
        <v>316</v>
      </c>
    </row>
    <row r="170" ht="15.75" spans="1:4">
      <c r="A170" s="45"/>
      <c r="B170" s="28"/>
      <c r="C170" s="15" t="s">
        <v>319</v>
      </c>
      <c r="D170" s="15" t="s">
        <v>320</v>
      </c>
    </row>
    <row r="171" ht="15.75" spans="1:4">
      <c r="A171" s="44">
        <v>312401</v>
      </c>
      <c r="B171" s="9" t="s">
        <v>990</v>
      </c>
      <c r="C171" s="15" t="s">
        <v>327</v>
      </c>
      <c r="D171" s="15" t="s">
        <v>328</v>
      </c>
    </row>
    <row r="172" ht="15.75" spans="1:4">
      <c r="A172" s="45"/>
      <c r="B172" s="28"/>
      <c r="C172" s="15" t="s">
        <v>321</v>
      </c>
      <c r="D172" s="15" t="s">
        <v>322</v>
      </c>
    </row>
    <row r="173" ht="15.75" spans="1:4">
      <c r="A173" s="45"/>
      <c r="B173" s="28"/>
      <c r="C173" s="15" t="s">
        <v>323</v>
      </c>
      <c r="D173" s="15" t="s">
        <v>324</v>
      </c>
    </row>
    <row r="174" ht="15.75" spans="1:4">
      <c r="A174" s="45"/>
      <c r="B174" s="28"/>
      <c r="C174" s="15" t="s">
        <v>325</v>
      </c>
      <c r="D174" s="15" t="s">
        <v>326</v>
      </c>
    </row>
    <row r="175" ht="15.75" spans="1:4">
      <c r="A175" s="44">
        <v>312501</v>
      </c>
      <c r="B175" s="9" t="s">
        <v>991</v>
      </c>
      <c r="C175" s="15" t="s">
        <v>329</v>
      </c>
      <c r="D175" s="15" t="s">
        <v>330</v>
      </c>
    </row>
    <row r="176" ht="15.75" spans="1:2">
      <c r="A176" s="44">
        <v>313101</v>
      </c>
      <c r="B176" s="9" t="s">
        <v>992</v>
      </c>
    </row>
    <row r="177" ht="15.75" spans="1:4">
      <c r="A177" s="44">
        <v>313102</v>
      </c>
      <c r="B177" s="9" t="s">
        <v>993</v>
      </c>
      <c r="C177" s="15" t="s">
        <v>331</v>
      </c>
      <c r="D177" s="15" t="s">
        <v>332</v>
      </c>
    </row>
    <row r="178" ht="15.75" spans="1:4">
      <c r="A178" s="45"/>
      <c r="B178" s="28"/>
      <c r="C178" s="15" t="s">
        <v>333</v>
      </c>
      <c r="D178" s="15" t="s">
        <v>334</v>
      </c>
    </row>
    <row r="179" ht="15.75" spans="1:4">
      <c r="A179" s="45"/>
      <c r="B179" s="28"/>
      <c r="C179" s="15" t="s">
        <v>335</v>
      </c>
      <c r="D179" s="15" t="s">
        <v>336</v>
      </c>
    </row>
    <row r="180" ht="15.75" spans="1:4">
      <c r="A180" s="44">
        <v>314101</v>
      </c>
      <c r="B180" s="9" t="s">
        <v>994</v>
      </c>
      <c r="C180" s="15" t="s">
        <v>337</v>
      </c>
      <c r="D180" s="15" t="s">
        <v>338</v>
      </c>
    </row>
    <row r="181" ht="15.75" spans="1:4">
      <c r="A181" s="44">
        <v>321101</v>
      </c>
      <c r="B181" s="9" t="s">
        <v>995</v>
      </c>
      <c r="C181" s="15" t="s">
        <v>339</v>
      </c>
      <c r="D181" s="15" t="s">
        <v>340</v>
      </c>
    </row>
    <row r="182" ht="15.75" spans="1:4">
      <c r="A182" s="45"/>
      <c r="B182" s="28"/>
      <c r="C182" s="15" t="s">
        <v>341</v>
      </c>
      <c r="D182" s="15" t="s">
        <v>342</v>
      </c>
    </row>
    <row r="183" ht="15.75" spans="1:4">
      <c r="A183" s="45"/>
      <c r="B183" s="28"/>
      <c r="C183" s="15" t="s">
        <v>343</v>
      </c>
      <c r="D183" s="15" t="s">
        <v>344</v>
      </c>
    </row>
    <row r="184" ht="15.75" spans="1:4">
      <c r="A184" s="45"/>
      <c r="B184" s="28"/>
      <c r="C184" s="15" t="s">
        <v>345</v>
      </c>
      <c r="D184" s="15" t="s">
        <v>346</v>
      </c>
    </row>
    <row r="185" ht="15.75" spans="1:4">
      <c r="A185" s="45"/>
      <c r="B185" s="28"/>
      <c r="C185" s="15" t="s">
        <v>347</v>
      </c>
      <c r="D185" s="15" t="s">
        <v>348</v>
      </c>
    </row>
    <row r="186" ht="15.75" spans="1:4">
      <c r="A186" s="44">
        <v>321201</v>
      </c>
      <c r="B186" s="9" t="s">
        <v>996</v>
      </c>
      <c r="C186" s="15" t="s">
        <v>349</v>
      </c>
      <c r="D186" s="15" t="s">
        <v>350</v>
      </c>
    </row>
    <row r="187" ht="15.75" spans="1:4">
      <c r="A187" s="44">
        <v>321202</v>
      </c>
      <c r="B187" s="9" t="s">
        <v>997</v>
      </c>
      <c r="C187" s="15" t="s">
        <v>351</v>
      </c>
      <c r="D187" s="15" t="s">
        <v>352</v>
      </c>
    </row>
    <row r="188" ht="15.75" spans="1:4">
      <c r="A188" s="44">
        <v>321203</v>
      </c>
      <c r="B188" s="9" t="s">
        <v>996</v>
      </c>
      <c r="C188" s="15" t="s">
        <v>359</v>
      </c>
      <c r="D188" s="15" t="s">
        <v>360</v>
      </c>
    </row>
    <row r="189" ht="15.75" spans="1:4">
      <c r="A189" s="45"/>
      <c r="B189" s="28"/>
      <c r="C189" s="15" t="s">
        <v>353</v>
      </c>
      <c r="D189" s="15" t="s">
        <v>354</v>
      </c>
    </row>
    <row r="190" ht="15.75" spans="1:4">
      <c r="A190" s="45"/>
      <c r="B190" s="28"/>
      <c r="C190" s="15" t="s">
        <v>355</v>
      </c>
      <c r="D190" s="15" t="s">
        <v>356</v>
      </c>
    </row>
    <row r="191" ht="15.75" spans="1:4">
      <c r="A191" s="45"/>
      <c r="B191" s="28"/>
      <c r="C191" s="15" t="s">
        <v>357</v>
      </c>
      <c r="D191" s="15" t="s">
        <v>358</v>
      </c>
    </row>
    <row r="192" ht="15.75" spans="1:2">
      <c r="A192" s="44">
        <v>321301</v>
      </c>
      <c r="B192" s="9" t="s">
        <v>998</v>
      </c>
    </row>
    <row r="193" ht="15.75" spans="1:2">
      <c r="A193" s="44">
        <v>321302</v>
      </c>
      <c r="B193" s="9" t="s">
        <v>999</v>
      </c>
    </row>
    <row r="194" ht="15.75" spans="1:4">
      <c r="A194" s="45"/>
      <c r="B194" s="28"/>
      <c r="C194" s="15" t="s">
        <v>361</v>
      </c>
      <c r="D194" s="15" t="s">
        <v>362</v>
      </c>
    </row>
    <row r="195" ht="15.75" spans="1:4">
      <c r="A195" s="45"/>
      <c r="B195" s="28"/>
      <c r="C195" s="15" t="s">
        <v>363</v>
      </c>
      <c r="D195" s="15" t="s">
        <v>364</v>
      </c>
    </row>
    <row r="196" ht="15.75" spans="1:4">
      <c r="A196" s="45"/>
      <c r="B196" s="28"/>
      <c r="C196" s="15" t="s">
        <v>365</v>
      </c>
      <c r="D196" s="15" t="s">
        <v>366</v>
      </c>
    </row>
    <row r="197" ht="15.75" spans="1:2">
      <c r="A197" s="44">
        <v>322101</v>
      </c>
      <c r="B197" s="9" t="s">
        <v>1000</v>
      </c>
    </row>
    <row r="198" ht="15.75" spans="1:4">
      <c r="A198" s="43">
        <v>411101</v>
      </c>
      <c r="B198" s="20" t="s">
        <v>1001</v>
      </c>
      <c r="C198" s="15" t="s">
        <v>367</v>
      </c>
      <c r="D198" s="15" t="s">
        <v>368</v>
      </c>
    </row>
    <row r="199" ht="15.75" spans="1:4">
      <c r="A199" s="44">
        <v>421101</v>
      </c>
      <c r="B199" s="9" t="s">
        <v>1002</v>
      </c>
      <c r="C199" s="15" t="s">
        <v>369</v>
      </c>
      <c r="D199" s="15" t="s">
        <v>370</v>
      </c>
    </row>
    <row r="200" ht="15.75" spans="1:4">
      <c r="A200" s="44"/>
      <c r="B200" s="9"/>
      <c r="C200" s="15" t="s">
        <v>371</v>
      </c>
      <c r="D200" s="15" t="s">
        <v>372</v>
      </c>
    </row>
    <row r="201" ht="15.75" spans="1:4">
      <c r="A201" s="44"/>
      <c r="B201" s="9"/>
      <c r="C201" s="15" t="s">
        <v>373</v>
      </c>
      <c r="D201" s="15" t="s">
        <v>374</v>
      </c>
    </row>
    <row r="202" ht="15.75" spans="1:4">
      <c r="A202" s="44"/>
      <c r="B202" s="9"/>
      <c r="C202" s="15" t="s">
        <v>375</v>
      </c>
      <c r="D202" s="15" t="s">
        <v>376</v>
      </c>
    </row>
    <row r="203" ht="15.75" spans="1:4">
      <c r="A203" s="44"/>
      <c r="B203" s="9"/>
      <c r="C203" s="15" t="s">
        <v>377</v>
      </c>
      <c r="D203" s="15" t="s">
        <v>378</v>
      </c>
    </row>
    <row r="204" ht="15.75" spans="1:4">
      <c r="A204" s="44"/>
      <c r="B204" s="9"/>
      <c r="C204" s="15" t="s">
        <v>381</v>
      </c>
      <c r="D204" s="15" t="s">
        <v>382</v>
      </c>
    </row>
    <row r="205" ht="15.75" spans="1:4">
      <c r="A205" s="44"/>
      <c r="B205" s="9"/>
      <c r="C205" s="15" t="s">
        <v>383</v>
      </c>
      <c r="D205" s="15" t="s">
        <v>384</v>
      </c>
    </row>
    <row r="206" ht="15.75" spans="1:4">
      <c r="A206" s="44"/>
      <c r="B206" s="9"/>
      <c r="C206" s="15" t="s">
        <v>385</v>
      </c>
      <c r="D206" s="15" t="s">
        <v>386</v>
      </c>
    </row>
    <row r="207" ht="15.75" spans="1:2">
      <c r="A207" s="44">
        <v>421102</v>
      </c>
      <c r="B207" s="9" t="s">
        <v>1003</v>
      </c>
    </row>
    <row r="208" ht="15.75" spans="1:4">
      <c r="A208" s="44">
        <v>421103</v>
      </c>
      <c r="B208" s="9" t="s">
        <v>1004</v>
      </c>
      <c r="C208" s="15" t="s">
        <v>379</v>
      </c>
      <c r="D208" s="15" t="s">
        <v>380</v>
      </c>
    </row>
    <row r="209" ht="15.75" spans="1:4">
      <c r="A209" s="44">
        <v>422101</v>
      </c>
      <c r="B209" s="9" t="s">
        <v>1005</v>
      </c>
      <c r="C209" s="15" t="s">
        <v>387</v>
      </c>
      <c r="D209" s="15" t="s">
        <v>388</v>
      </c>
    </row>
    <row r="210" ht="15.75" spans="1:4">
      <c r="A210" s="45"/>
      <c r="B210" s="28"/>
      <c r="C210" s="15" t="s">
        <v>389</v>
      </c>
      <c r="D210" s="15" t="s">
        <v>390</v>
      </c>
    </row>
    <row r="211" ht="15.75" spans="1:4">
      <c r="A211" s="44">
        <v>431101</v>
      </c>
      <c r="B211" s="9" t="s">
        <v>1006</v>
      </c>
      <c r="C211" s="15" t="s">
        <v>391</v>
      </c>
      <c r="D211" s="15" t="s">
        <v>392</v>
      </c>
    </row>
    <row r="212" ht="15.75" spans="1:4">
      <c r="A212" s="44"/>
      <c r="B212" s="9"/>
      <c r="C212" s="15" t="s">
        <v>393</v>
      </c>
      <c r="D212" s="15" t="s">
        <v>394</v>
      </c>
    </row>
    <row r="213" ht="15.75" spans="1:4">
      <c r="A213" s="44">
        <v>432101</v>
      </c>
      <c r="B213" s="9" t="s">
        <v>1007</v>
      </c>
      <c r="C213" s="15" t="s">
        <v>395</v>
      </c>
      <c r="D213" s="15" t="s">
        <v>396</v>
      </c>
    </row>
    <row r="214" ht="15.75" spans="1:4">
      <c r="A214" s="44">
        <v>441101</v>
      </c>
      <c r="B214" s="9" t="s">
        <v>1008</v>
      </c>
      <c r="C214" s="15" t="s">
        <v>397</v>
      </c>
      <c r="D214" s="15" t="s">
        <v>398</v>
      </c>
    </row>
    <row r="215" ht="15.75" spans="1:4">
      <c r="A215" s="44">
        <v>442101</v>
      </c>
      <c r="B215" s="9" t="s">
        <v>1009</v>
      </c>
      <c r="C215" s="15" t="s">
        <v>399</v>
      </c>
      <c r="D215" s="15" t="s">
        <v>400</v>
      </c>
    </row>
    <row r="216" ht="15.75" spans="1:4">
      <c r="A216" s="44">
        <v>443101</v>
      </c>
      <c r="B216" s="9" t="s">
        <v>1010</v>
      </c>
      <c r="C216" s="15" t="s">
        <v>401</v>
      </c>
      <c r="D216" s="15" t="s">
        <v>402</v>
      </c>
    </row>
    <row r="217" ht="15.75" spans="1:4">
      <c r="A217" s="44">
        <v>443102</v>
      </c>
      <c r="B217" s="9" t="s">
        <v>1011</v>
      </c>
      <c r="C217" s="15" t="s">
        <v>403</v>
      </c>
      <c r="D217" s="15" t="s">
        <v>404</v>
      </c>
    </row>
    <row r="218" ht="15.75" spans="1:4">
      <c r="A218" s="43">
        <v>511101</v>
      </c>
      <c r="B218" s="20" t="s">
        <v>1012</v>
      </c>
      <c r="C218" s="15" t="s">
        <v>405</v>
      </c>
      <c r="D218" s="15" t="s">
        <v>406</v>
      </c>
    </row>
    <row r="219" ht="15.75" spans="1:2">
      <c r="A219" s="44">
        <v>511102</v>
      </c>
      <c r="B219" s="9" t="s">
        <v>1013</v>
      </c>
    </row>
    <row r="220" ht="15.75" spans="1:4">
      <c r="A220" s="44">
        <v>511103</v>
      </c>
      <c r="B220" s="9" t="s">
        <v>1014</v>
      </c>
      <c r="C220" s="15" t="s">
        <v>409</v>
      </c>
      <c r="D220" s="15" t="s">
        <v>410</v>
      </c>
    </row>
    <row r="221" ht="15.75" spans="1:4">
      <c r="A221" s="44">
        <v>511104</v>
      </c>
      <c r="B221" s="9" t="s">
        <v>1015</v>
      </c>
      <c r="C221" s="15" t="s">
        <v>411</v>
      </c>
      <c r="D221" s="15" t="s">
        <v>412</v>
      </c>
    </row>
    <row r="222" ht="15.75" spans="1:4">
      <c r="A222" s="44">
        <v>511105</v>
      </c>
      <c r="B222" s="9" t="s">
        <v>1016</v>
      </c>
      <c r="C222" s="15" t="s">
        <v>407</v>
      </c>
      <c r="D222" s="15" t="s">
        <v>408</v>
      </c>
    </row>
    <row r="223" ht="15.75" spans="1:4">
      <c r="A223" s="44">
        <v>511106</v>
      </c>
      <c r="B223" s="9" t="s">
        <v>1017</v>
      </c>
      <c r="C223" s="15" t="s">
        <v>413</v>
      </c>
      <c r="D223" s="15" t="s">
        <v>414</v>
      </c>
    </row>
    <row r="224" ht="15.75" spans="1:2">
      <c r="A224" s="44">
        <v>511201</v>
      </c>
      <c r="B224" s="9" t="s">
        <v>1018</v>
      </c>
    </row>
    <row r="225" ht="15.75" spans="1:2">
      <c r="A225" s="44">
        <v>511202</v>
      </c>
      <c r="B225" s="9" t="s">
        <v>1019</v>
      </c>
    </row>
    <row r="226" ht="15.75" spans="1:4">
      <c r="A226" s="44">
        <v>521101</v>
      </c>
      <c r="B226" s="9" t="s">
        <v>1020</v>
      </c>
      <c r="C226" s="15" t="s">
        <v>419</v>
      </c>
      <c r="D226" s="15" t="s">
        <v>420</v>
      </c>
    </row>
    <row r="227" ht="15.75" spans="1:2">
      <c r="A227" s="44">
        <v>521102</v>
      </c>
      <c r="B227" s="9" t="s">
        <v>1021</v>
      </c>
    </row>
    <row r="228" ht="15.75" spans="1:2">
      <c r="A228" s="44">
        <v>521103</v>
      </c>
      <c r="B228" s="9" t="s">
        <v>1022</v>
      </c>
    </row>
    <row r="229" ht="15.75" spans="1:4">
      <c r="A229" s="44">
        <v>521104</v>
      </c>
      <c r="B229" s="9" t="s">
        <v>1023</v>
      </c>
      <c r="C229" s="15" t="s">
        <v>423</v>
      </c>
      <c r="D229" s="15" t="s">
        <v>424</v>
      </c>
    </row>
    <row r="230" ht="15.75" spans="1:4">
      <c r="A230" s="44">
        <v>521105</v>
      </c>
      <c r="B230" s="9" t="s">
        <v>1024</v>
      </c>
      <c r="C230" s="15" t="s">
        <v>417</v>
      </c>
      <c r="D230" s="15" t="s">
        <v>418</v>
      </c>
    </row>
    <row r="231" ht="15.75" spans="1:4">
      <c r="A231" s="45"/>
      <c r="B231" s="28"/>
      <c r="C231" s="15" t="s">
        <v>415</v>
      </c>
      <c r="D231" s="15" t="s">
        <v>416</v>
      </c>
    </row>
    <row r="232" ht="15.75" spans="1:4">
      <c r="A232" s="45"/>
      <c r="B232" s="28"/>
      <c r="C232" s="15" t="s">
        <v>421</v>
      </c>
      <c r="D232" s="15" t="s">
        <v>422</v>
      </c>
    </row>
    <row r="233" ht="15.75" spans="1:4">
      <c r="A233" s="45"/>
      <c r="B233" s="28"/>
      <c r="C233" s="15" t="s">
        <v>425</v>
      </c>
      <c r="D233" s="15" t="s">
        <v>426</v>
      </c>
    </row>
    <row r="234" ht="15.75" spans="1:4">
      <c r="A234" s="44">
        <v>522101</v>
      </c>
      <c r="B234" s="9" t="s">
        <v>1025</v>
      </c>
      <c r="C234" s="15" t="s">
        <v>429</v>
      </c>
      <c r="D234" s="15" t="s">
        <v>430</v>
      </c>
    </row>
    <row r="235" ht="15.75" spans="1:4">
      <c r="A235" s="44">
        <v>522102</v>
      </c>
      <c r="B235" s="9" t="s">
        <v>1026</v>
      </c>
      <c r="C235" s="15" t="s">
        <v>427</v>
      </c>
      <c r="D235" s="15" t="s">
        <v>428</v>
      </c>
    </row>
    <row r="236" ht="15.75" spans="1:4">
      <c r="A236" s="44">
        <v>522103</v>
      </c>
      <c r="B236" s="9" t="s">
        <v>1027</v>
      </c>
      <c r="C236" s="15" t="s">
        <v>433</v>
      </c>
      <c r="D236" s="15" t="s">
        <v>434</v>
      </c>
    </row>
    <row r="237" ht="15.75" spans="1:4">
      <c r="A237" s="44">
        <v>523101</v>
      </c>
      <c r="B237" s="9" t="s">
        <v>1028</v>
      </c>
      <c r="C237" s="15" t="s">
        <v>431</v>
      </c>
      <c r="D237" s="15" t="s">
        <v>432</v>
      </c>
    </row>
    <row r="238" ht="15.75" spans="1:4">
      <c r="A238" s="44">
        <v>523102</v>
      </c>
      <c r="B238" s="9" t="s">
        <v>1029</v>
      </c>
      <c r="C238" s="15" t="s">
        <v>435</v>
      </c>
      <c r="D238" s="15" t="s">
        <v>436</v>
      </c>
    </row>
    <row r="239" ht="15.75" spans="1:4">
      <c r="A239" s="44">
        <v>523103</v>
      </c>
      <c r="B239" s="9" t="s">
        <v>1030</v>
      </c>
      <c r="C239" s="15" t="s">
        <v>437</v>
      </c>
      <c r="D239" s="15" t="s">
        <v>438</v>
      </c>
    </row>
    <row r="240" ht="15.75" spans="1:2">
      <c r="A240" s="44">
        <v>523104</v>
      </c>
      <c r="B240" s="9" t="s">
        <v>1031</v>
      </c>
    </row>
    <row r="241" ht="15.75" spans="1:4">
      <c r="A241" s="44">
        <v>531101</v>
      </c>
      <c r="B241" s="9" t="s">
        <v>1032</v>
      </c>
      <c r="C241" s="15" t="s">
        <v>439</v>
      </c>
      <c r="D241" s="15" t="s">
        <v>440</v>
      </c>
    </row>
    <row r="242" ht="15.75" spans="1:4">
      <c r="A242" s="44">
        <v>531102</v>
      </c>
      <c r="B242" s="9" t="s">
        <v>1033</v>
      </c>
      <c r="C242" s="15" t="s">
        <v>441</v>
      </c>
      <c r="D242" s="15" t="s">
        <v>442</v>
      </c>
    </row>
    <row r="243" ht="15.75" spans="1:2">
      <c r="A243" s="44">
        <v>531103</v>
      </c>
      <c r="B243" s="9" t="s">
        <v>1034</v>
      </c>
    </row>
    <row r="244" ht="15.75" spans="1:4">
      <c r="A244" s="44">
        <v>531104</v>
      </c>
      <c r="B244" s="9" t="s">
        <v>1035</v>
      </c>
      <c r="C244" s="15" t="s">
        <v>443</v>
      </c>
      <c r="D244" s="15" t="s">
        <v>444</v>
      </c>
    </row>
    <row r="245" ht="15.75" spans="1:4">
      <c r="A245" s="44"/>
      <c r="B245" s="9"/>
      <c r="C245" s="15" t="s">
        <v>445</v>
      </c>
      <c r="D245" s="15" t="s">
        <v>446</v>
      </c>
    </row>
    <row r="246" ht="15.75" spans="1:4">
      <c r="A246" s="45"/>
      <c r="B246" s="28"/>
      <c r="C246" s="15" t="s">
        <v>447</v>
      </c>
      <c r="D246" s="15" t="s">
        <v>448</v>
      </c>
    </row>
    <row r="247" ht="15.75" spans="1:4">
      <c r="A247" s="44">
        <v>541101</v>
      </c>
      <c r="B247" s="9" t="s">
        <v>1036</v>
      </c>
      <c r="C247" s="15" t="s">
        <v>449</v>
      </c>
      <c r="D247" s="15" t="s">
        <v>450</v>
      </c>
    </row>
    <row r="248" ht="15.75" spans="1:4">
      <c r="A248" s="44">
        <v>541201</v>
      </c>
      <c r="B248" s="9" t="s">
        <v>1037</v>
      </c>
      <c r="C248" s="15" t="s">
        <v>451</v>
      </c>
      <c r="D248" s="15" t="s">
        <v>452</v>
      </c>
    </row>
    <row r="249" ht="15.75" spans="1:2">
      <c r="A249" s="44">
        <v>541202</v>
      </c>
      <c r="B249" s="9" t="s">
        <v>1038</v>
      </c>
    </row>
    <row r="250" ht="15.75" spans="1:2">
      <c r="A250" s="44">
        <v>541203</v>
      </c>
      <c r="B250" s="9" t="s">
        <v>1039</v>
      </c>
    </row>
    <row r="251" ht="15.75" spans="1:2">
      <c r="A251" s="44">
        <v>541204</v>
      </c>
      <c r="B251" s="9" t="s">
        <v>1040</v>
      </c>
    </row>
    <row r="252" ht="15.75" spans="1:4">
      <c r="A252" s="45"/>
      <c r="B252" s="28"/>
      <c r="C252" s="15" t="s">
        <v>453</v>
      </c>
      <c r="D252" s="15" t="s">
        <v>454</v>
      </c>
    </row>
    <row r="253" ht="15.75" spans="1:4">
      <c r="A253" s="44">
        <v>551101</v>
      </c>
      <c r="B253" s="9" t="s">
        <v>1041</v>
      </c>
      <c r="C253" s="15" t="s">
        <v>471</v>
      </c>
      <c r="D253" s="15" t="s">
        <v>472</v>
      </c>
    </row>
    <row r="254" ht="15.75" spans="1:4">
      <c r="A254" s="44">
        <v>551102</v>
      </c>
      <c r="B254" s="9" t="s">
        <v>1042</v>
      </c>
      <c r="C254" s="15" t="s">
        <v>455</v>
      </c>
      <c r="D254" s="15" t="s">
        <v>456</v>
      </c>
    </row>
    <row r="255" ht="15.75" spans="1:4">
      <c r="A255" s="44"/>
      <c r="B255" s="9"/>
      <c r="C255" s="15" t="s">
        <v>457</v>
      </c>
      <c r="D255" s="15" t="s">
        <v>458</v>
      </c>
    </row>
    <row r="256" ht="15.75" spans="1:4">
      <c r="A256" s="44">
        <v>551103</v>
      </c>
      <c r="B256" s="9" t="s">
        <v>1043</v>
      </c>
      <c r="C256" s="15" t="s">
        <v>463</v>
      </c>
      <c r="D256" s="15" t="s">
        <v>464</v>
      </c>
    </row>
    <row r="257" ht="15.75" spans="1:4">
      <c r="A257" s="44">
        <v>551201</v>
      </c>
      <c r="B257" s="9" t="s">
        <v>1044</v>
      </c>
      <c r="C257" s="15" t="s">
        <v>459</v>
      </c>
      <c r="D257" s="15" t="s">
        <v>460</v>
      </c>
    </row>
    <row r="258" ht="15.75" spans="1:4">
      <c r="A258" s="44"/>
      <c r="B258" s="9"/>
      <c r="C258" s="15" t="s">
        <v>461</v>
      </c>
      <c r="D258" s="15" t="s">
        <v>462</v>
      </c>
    </row>
    <row r="259" ht="15.75" spans="1:4">
      <c r="A259" s="44"/>
      <c r="B259" s="9"/>
      <c r="C259" s="15" t="s">
        <v>467</v>
      </c>
      <c r="D259" s="15" t="s">
        <v>468</v>
      </c>
    </row>
    <row r="260" ht="15.75" spans="1:4">
      <c r="A260" s="44">
        <v>551202</v>
      </c>
      <c r="B260" s="9" t="s">
        <v>1045</v>
      </c>
      <c r="C260" s="15" t="s">
        <v>483</v>
      </c>
      <c r="D260" s="15" t="s">
        <v>484</v>
      </c>
    </row>
    <row r="261" ht="15.75" spans="1:2">
      <c r="A261" s="44">
        <v>551203</v>
      </c>
      <c r="B261" s="9" t="s">
        <v>1046</v>
      </c>
    </row>
    <row r="262" ht="15.75" spans="1:4">
      <c r="A262" s="44">
        <v>551204</v>
      </c>
      <c r="B262" s="9" t="s">
        <v>1047</v>
      </c>
      <c r="C262" s="15" t="s">
        <v>479</v>
      </c>
      <c r="D262" s="15" t="s">
        <v>480</v>
      </c>
    </row>
    <row r="263" ht="15.75" spans="1:4">
      <c r="A263" s="44"/>
      <c r="B263" s="9"/>
      <c r="C263" s="15" t="s">
        <v>481</v>
      </c>
      <c r="D263" s="15" t="s">
        <v>482</v>
      </c>
    </row>
    <row r="264" ht="15.75" spans="1:4">
      <c r="A264" s="44">
        <v>552101</v>
      </c>
      <c r="B264" s="9" t="s">
        <v>1048</v>
      </c>
      <c r="C264" s="15" t="s">
        <v>487</v>
      </c>
      <c r="D264" s="15" t="s">
        <v>488</v>
      </c>
    </row>
    <row r="265" ht="15.75" spans="1:2">
      <c r="A265" s="44">
        <v>552102</v>
      </c>
      <c r="B265" s="9" t="s">
        <v>1049</v>
      </c>
    </row>
    <row r="266" ht="15.75" spans="1:4">
      <c r="A266" s="46"/>
      <c r="B266" s="29"/>
      <c r="C266" s="15" t="s">
        <v>465</v>
      </c>
      <c r="D266" s="15" t="s">
        <v>466</v>
      </c>
    </row>
    <row r="267" ht="15.75" spans="1:4">
      <c r="A267" s="46"/>
      <c r="B267" s="29"/>
      <c r="C267" s="15" t="s">
        <v>469</v>
      </c>
      <c r="D267" s="15" t="s">
        <v>470</v>
      </c>
    </row>
    <row r="268" ht="15.75" spans="1:4">
      <c r="A268" s="46"/>
      <c r="B268" s="29"/>
      <c r="C268" s="15" t="s">
        <v>473</v>
      </c>
      <c r="D268" s="15" t="s">
        <v>474</v>
      </c>
    </row>
    <row r="269" ht="15.75" spans="1:4">
      <c r="A269" s="46"/>
      <c r="B269" s="29"/>
      <c r="C269" s="15" t="s">
        <v>475</v>
      </c>
      <c r="D269" s="15" t="s">
        <v>476</v>
      </c>
    </row>
    <row r="270" ht="15.75" spans="1:4">
      <c r="A270" s="46"/>
      <c r="B270" s="29"/>
      <c r="C270" s="15" t="s">
        <v>477</v>
      </c>
      <c r="D270" s="15" t="s">
        <v>478</v>
      </c>
    </row>
    <row r="271" ht="15.75" spans="1:4">
      <c r="A271" s="46"/>
      <c r="B271" s="29"/>
      <c r="C271" s="15" t="s">
        <v>485</v>
      </c>
      <c r="D271" s="15" t="s">
        <v>486</v>
      </c>
    </row>
    <row r="272" ht="15.75" spans="1:4">
      <c r="A272" s="43">
        <v>611101</v>
      </c>
      <c r="B272" s="20" t="s">
        <v>1050</v>
      </c>
      <c r="C272" s="15" t="s">
        <v>489</v>
      </c>
      <c r="D272" s="15" t="s">
        <v>490</v>
      </c>
    </row>
    <row r="273" ht="15.75" spans="1:4">
      <c r="A273" s="43"/>
      <c r="B273" s="20"/>
      <c r="C273" s="15" t="s">
        <v>491</v>
      </c>
      <c r="D273" s="15" t="s">
        <v>492</v>
      </c>
    </row>
    <row r="274" ht="15.75" spans="1:4">
      <c r="A274" s="43"/>
      <c r="B274" s="20"/>
      <c r="C274" s="15" t="s">
        <v>493</v>
      </c>
      <c r="D274" s="15" t="s">
        <v>494</v>
      </c>
    </row>
    <row r="275" ht="15.75" spans="1:4">
      <c r="A275" s="46"/>
      <c r="B275" s="29"/>
      <c r="C275" s="15" t="s">
        <v>497</v>
      </c>
      <c r="D275" s="15" t="s">
        <v>498</v>
      </c>
    </row>
    <row r="276" ht="15.75" spans="1:4">
      <c r="A276" s="46"/>
      <c r="B276" s="29"/>
      <c r="C276" s="15" t="s">
        <v>499</v>
      </c>
      <c r="D276" s="15" t="s">
        <v>500</v>
      </c>
    </row>
    <row r="277" ht="15.75" spans="1:4">
      <c r="A277" s="46"/>
      <c r="B277" s="29"/>
      <c r="C277" s="15" t="s">
        <v>501</v>
      </c>
      <c r="D277" s="15" t="s">
        <v>502</v>
      </c>
    </row>
    <row r="278" ht="15.75" spans="1:4">
      <c r="A278" s="46"/>
      <c r="B278" s="29"/>
      <c r="C278" s="15" t="s">
        <v>503</v>
      </c>
      <c r="D278" s="15" t="s">
        <v>504</v>
      </c>
    </row>
    <row r="279" ht="15.75" spans="1:4">
      <c r="A279" s="46"/>
      <c r="B279" s="29"/>
      <c r="C279" s="15" t="s">
        <v>505</v>
      </c>
      <c r="D279" s="15" t="s">
        <v>506</v>
      </c>
    </row>
    <row r="280" ht="15.75" spans="1:4">
      <c r="A280" s="46"/>
      <c r="B280" s="29"/>
      <c r="C280" s="15" t="s">
        <v>507</v>
      </c>
      <c r="D280" s="15" t="s">
        <v>508</v>
      </c>
    </row>
    <row r="281" ht="15.75" spans="1:4">
      <c r="A281" s="46"/>
      <c r="B281" s="29"/>
      <c r="C281" s="15" t="s">
        <v>509</v>
      </c>
      <c r="D281" s="15" t="s">
        <v>510</v>
      </c>
    </row>
    <row r="282" ht="15.75" spans="1:4">
      <c r="A282" s="46"/>
      <c r="B282" s="29"/>
      <c r="C282" s="15" t="s">
        <v>511</v>
      </c>
      <c r="D282" s="15" t="s">
        <v>512</v>
      </c>
    </row>
    <row r="283" ht="15.75" spans="1:4">
      <c r="A283" s="46"/>
      <c r="B283" s="29"/>
      <c r="C283" s="15" t="s">
        <v>517</v>
      </c>
      <c r="D283" s="15" t="s">
        <v>518</v>
      </c>
    </row>
    <row r="284" ht="15.75" spans="1:4">
      <c r="A284" s="46"/>
      <c r="B284" s="29"/>
      <c r="C284" s="15" t="s">
        <v>519</v>
      </c>
      <c r="D284" s="15" t="s">
        <v>520</v>
      </c>
    </row>
    <row r="285" ht="15.75" spans="1:4">
      <c r="A285" s="46"/>
      <c r="B285" s="29"/>
      <c r="C285" s="15" t="s">
        <v>529</v>
      </c>
      <c r="D285" s="15" t="s">
        <v>530</v>
      </c>
    </row>
    <row r="286" ht="15.75" spans="1:4">
      <c r="A286" s="46"/>
      <c r="B286" s="29"/>
      <c r="C286" s="15" t="s">
        <v>531</v>
      </c>
      <c r="D286" s="15" t="s">
        <v>532</v>
      </c>
    </row>
    <row r="287" ht="15.75" spans="1:4">
      <c r="A287" s="46"/>
      <c r="B287" s="29"/>
      <c r="C287" s="15" t="s">
        <v>533</v>
      </c>
      <c r="D287" s="15" t="s">
        <v>534</v>
      </c>
    </row>
    <row r="288" ht="15.75" spans="1:4">
      <c r="A288" s="46"/>
      <c r="B288" s="29"/>
      <c r="C288" s="15" t="s">
        <v>537</v>
      </c>
      <c r="D288" s="15" t="s">
        <v>538</v>
      </c>
    </row>
    <row r="289" ht="15.75" spans="1:4">
      <c r="A289" s="46"/>
      <c r="B289" s="29"/>
      <c r="C289" s="15" t="s">
        <v>539</v>
      </c>
      <c r="D289" s="15" t="s">
        <v>540</v>
      </c>
    </row>
    <row r="290" ht="15.75" spans="1:4">
      <c r="A290" s="46"/>
      <c r="B290" s="29"/>
      <c r="C290" s="15" t="s">
        <v>541</v>
      </c>
      <c r="D290" s="15" t="s">
        <v>542</v>
      </c>
    </row>
    <row r="291" ht="15.75" spans="1:4">
      <c r="A291" s="46"/>
      <c r="B291" s="29"/>
      <c r="C291" s="15" t="s">
        <v>543</v>
      </c>
      <c r="D291" s="15" t="s">
        <v>544</v>
      </c>
    </row>
    <row r="292" ht="15.75" spans="1:4">
      <c r="A292" s="46"/>
      <c r="B292" s="29"/>
      <c r="C292" s="15" t="s">
        <v>545</v>
      </c>
      <c r="D292" s="15" t="s">
        <v>546</v>
      </c>
    </row>
    <row r="293" ht="15.75" spans="1:4">
      <c r="A293" s="46"/>
      <c r="B293" s="29"/>
      <c r="C293" s="15" t="s">
        <v>549</v>
      </c>
      <c r="D293" s="15" t="s">
        <v>550</v>
      </c>
    </row>
    <row r="294" ht="15.75" spans="1:4">
      <c r="A294" s="44">
        <v>611102</v>
      </c>
      <c r="B294" s="9" t="s">
        <v>1051</v>
      </c>
      <c r="C294" s="15" t="s">
        <v>521</v>
      </c>
      <c r="D294" s="15" t="s">
        <v>522</v>
      </c>
    </row>
    <row r="295" ht="15.75" spans="1:2">
      <c r="A295" s="44">
        <v>611103</v>
      </c>
      <c r="B295" s="9" t="s">
        <v>1052</v>
      </c>
    </row>
    <row r="296" ht="15.75" spans="1:4">
      <c r="A296" s="44">
        <v>611104</v>
      </c>
      <c r="B296" s="9" t="s">
        <v>1053</v>
      </c>
      <c r="C296" s="15" t="s">
        <v>523</v>
      </c>
      <c r="D296" s="15" t="s">
        <v>524</v>
      </c>
    </row>
    <row r="297" ht="15.75" spans="1:4">
      <c r="A297" s="44"/>
      <c r="B297" s="9"/>
      <c r="C297" s="15" t="s">
        <v>525</v>
      </c>
      <c r="D297" s="15" t="s">
        <v>526</v>
      </c>
    </row>
    <row r="298" ht="15.75" spans="1:4">
      <c r="A298" s="44"/>
      <c r="B298" s="9"/>
      <c r="C298" s="15" t="s">
        <v>527</v>
      </c>
      <c r="D298" s="15" t="s">
        <v>528</v>
      </c>
    </row>
    <row r="299" ht="15.75" spans="1:2">
      <c r="A299" s="44">
        <v>611105</v>
      </c>
      <c r="B299" s="9" t="s">
        <v>1054</v>
      </c>
    </row>
    <row r="300" ht="15.75" spans="1:2">
      <c r="A300" s="44">
        <v>611106</v>
      </c>
      <c r="B300" s="9" t="s">
        <v>1055</v>
      </c>
    </row>
    <row r="301" ht="15.75" spans="1:2">
      <c r="A301" s="44">
        <v>611107</v>
      </c>
      <c r="B301" s="9" t="s">
        <v>1056</v>
      </c>
    </row>
    <row r="302" ht="15.75" spans="1:4">
      <c r="A302" s="44">
        <v>611108</v>
      </c>
      <c r="B302" s="9" t="s">
        <v>1057</v>
      </c>
      <c r="C302" s="15" t="s">
        <v>513</v>
      </c>
      <c r="D302" s="15" t="s">
        <v>514</v>
      </c>
    </row>
    <row r="303" ht="15.75" spans="1:4">
      <c r="A303" s="44">
        <v>611109</v>
      </c>
      <c r="B303" s="9" t="s">
        <v>1058</v>
      </c>
      <c r="C303" s="15" t="s">
        <v>495</v>
      </c>
      <c r="D303" s="15" t="s">
        <v>496</v>
      </c>
    </row>
    <row r="304" ht="15.75" spans="1:4">
      <c r="A304" s="44">
        <v>611110</v>
      </c>
      <c r="B304" s="9" t="s">
        <v>1059</v>
      </c>
      <c r="C304" s="15" t="s">
        <v>515</v>
      </c>
      <c r="D304" s="15" t="s">
        <v>516</v>
      </c>
    </row>
    <row r="305" ht="15.75" spans="1:2">
      <c r="A305" s="44">
        <v>612101</v>
      </c>
      <c r="B305" s="9" t="s">
        <v>1060</v>
      </c>
    </row>
    <row r="306" ht="15.75" spans="1:2">
      <c r="A306" s="44">
        <v>612102</v>
      </c>
      <c r="B306" s="9" t="s">
        <v>1061</v>
      </c>
    </row>
    <row r="307" ht="15.75" spans="1:4">
      <c r="A307" s="45"/>
      <c r="B307" s="28"/>
      <c r="C307" s="15" t="s">
        <v>535</v>
      </c>
      <c r="D307" s="15" t="s">
        <v>536</v>
      </c>
    </row>
    <row r="308" ht="15.75" spans="1:4">
      <c r="A308" s="44">
        <v>613101</v>
      </c>
      <c r="B308" s="9" t="s">
        <v>1062</v>
      </c>
      <c r="C308" s="15" t="s">
        <v>547</v>
      </c>
      <c r="D308" s="15" t="s">
        <v>548</v>
      </c>
    </row>
    <row r="309" ht="15.75" spans="1:4">
      <c r="A309" s="44">
        <v>621101</v>
      </c>
      <c r="B309" s="9" t="s">
        <v>1063</v>
      </c>
      <c r="C309" s="15" t="s">
        <v>567</v>
      </c>
      <c r="D309" s="15" t="s">
        <v>568</v>
      </c>
    </row>
    <row r="310" ht="15.75" spans="1:4">
      <c r="A310" s="44">
        <v>621102</v>
      </c>
      <c r="B310" s="9" t="s">
        <v>1064</v>
      </c>
      <c r="C310" s="15" t="s">
        <v>551</v>
      </c>
      <c r="D310" s="15" t="s">
        <v>552</v>
      </c>
    </row>
    <row r="311" ht="15.75" spans="1:4">
      <c r="A311" s="44">
        <v>622101</v>
      </c>
      <c r="B311" s="9" t="s">
        <v>1065</v>
      </c>
      <c r="C311" s="15" t="s">
        <v>569</v>
      </c>
      <c r="D311" s="15" t="s">
        <v>570</v>
      </c>
    </row>
    <row r="312" ht="15.75" spans="1:4">
      <c r="A312" s="45"/>
      <c r="B312" s="28"/>
      <c r="C312" s="15" t="s">
        <v>553</v>
      </c>
      <c r="D312" s="15" t="s">
        <v>554</v>
      </c>
    </row>
    <row r="313" ht="15.75" spans="1:4">
      <c r="A313" s="45"/>
      <c r="B313" s="28"/>
      <c r="C313" s="15" t="s">
        <v>555</v>
      </c>
      <c r="D313" s="15" t="s">
        <v>556</v>
      </c>
    </row>
    <row r="314" ht="15.75" spans="1:4">
      <c r="A314" s="45"/>
      <c r="B314" s="28"/>
      <c r="C314" s="15" t="s">
        <v>557</v>
      </c>
      <c r="D314" s="15" t="s">
        <v>558</v>
      </c>
    </row>
    <row r="315" ht="15.75" spans="1:4">
      <c r="A315" s="45"/>
      <c r="B315" s="28"/>
      <c r="C315" s="15" t="s">
        <v>559</v>
      </c>
      <c r="D315" s="15" t="s">
        <v>560</v>
      </c>
    </row>
    <row r="316" ht="15.75" spans="1:4">
      <c r="A316" s="45"/>
      <c r="B316" s="28"/>
      <c r="C316" s="15" t="s">
        <v>561</v>
      </c>
      <c r="D316" s="15" t="s">
        <v>562</v>
      </c>
    </row>
    <row r="317" ht="15.75" spans="1:4">
      <c r="A317" s="45"/>
      <c r="B317" s="28"/>
      <c r="C317" s="15" t="s">
        <v>563</v>
      </c>
      <c r="D317" s="15" t="s">
        <v>564</v>
      </c>
    </row>
    <row r="318" ht="15.75" spans="1:4">
      <c r="A318" s="45"/>
      <c r="B318" s="28"/>
      <c r="C318" s="15" t="s">
        <v>565</v>
      </c>
      <c r="D318" s="15" t="s">
        <v>566</v>
      </c>
    </row>
    <row r="319" ht="15.75" spans="1:4">
      <c r="A319" s="45"/>
      <c r="B319" s="28"/>
      <c r="C319" s="27"/>
      <c r="D319" s="27"/>
    </row>
    <row r="320" ht="15.75" spans="1:4">
      <c r="A320" s="44">
        <v>622102</v>
      </c>
      <c r="B320" s="9" t="s">
        <v>1066</v>
      </c>
      <c r="C320" s="15" t="s">
        <v>571</v>
      </c>
      <c r="D320" s="15" t="s">
        <v>572</v>
      </c>
    </row>
    <row r="321" ht="15.75" spans="1:4">
      <c r="A321" s="44"/>
      <c r="B321" s="9"/>
      <c r="C321" s="15" t="s">
        <v>573</v>
      </c>
      <c r="D321" s="15" t="s">
        <v>574</v>
      </c>
    </row>
    <row r="322" ht="15.75" spans="1:4">
      <c r="A322" s="44"/>
      <c r="B322" s="9"/>
      <c r="C322" s="15" t="s">
        <v>575</v>
      </c>
      <c r="D322" s="15" t="s">
        <v>576</v>
      </c>
    </row>
    <row r="323" ht="15.75" spans="1:4">
      <c r="A323" s="44"/>
      <c r="B323" s="9"/>
      <c r="C323" s="15" t="s">
        <v>577</v>
      </c>
      <c r="D323" s="15" t="s">
        <v>578</v>
      </c>
    </row>
    <row r="324" ht="15.75" spans="1:4">
      <c r="A324" s="44"/>
      <c r="B324" s="9"/>
      <c r="C324" s="15" t="s">
        <v>579</v>
      </c>
      <c r="D324" s="15" t="s">
        <v>580</v>
      </c>
    </row>
    <row r="325" ht="15.75" spans="1:4">
      <c r="A325" s="44">
        <v>623101</v>
      </c>
      <c r="B325" s="9" t="s">
        <v>1067</v>
      </c>
      <c r="C325" s="15" t="s">
        <v>595</v>
      </c>
      <c r="D325" s="15" t="s">
        <v>596</v>
      </c>
    </row>
    <row r="326" ht="15.75" spans="1:4">
      <c r="A326" s="44"/>
      <c r="B326" s="9"/>
      <c r="C326" s="15" t="s">
        <v>597</v>
      </c>
      <c r="D326" s="15" t="s">
        <v>598</v>
      </c>
    </row>
    <row r="327" ht="15.75" spans="1:4">
      <c r="A327" s="44"/>
      <c r="B327" s="9"/>
      <c r="C327" s="15" t="s">
        <v>599</v>
      </c>
      <c r="D327" s="15" t="s">
        <v>600</v>
      </c>
    </row>
    <row r="328" ht="15.75" spans="1:4">
      <c r="A328" s="44"/>
      <c r="B328" s="9"/>
      <c r="C328" s="15" t="s">
        <v>601</v>
      </c>
      <c r="D328" s="15" t="s">
        <v>602</v>
      </c>
    </row>
    <row r="329" ht="15.75" spans="1:4">
      <c r="A329" s="44"/>
      <c r="B329" s="9"/>
      <c r="C329" s="15" t="s">
        <v>603</v>
      </c>
      <c r="D329" s="15" t="s">
        <v>604</v>
      </c>
    </row>
    <row r="330" ht="15.75" spans="1:4">
      <c r="A330" s="44">
        <v>623102</v>
      </c>
      <c r="B330" s="9" t="s">
        <v>1068</v>
      </c>
      <c r="C330" s="15" t="s">
        <v>591</v>
      </c>
      <c r="D330" s="15" t="s">
        <v>592</v>
      </c>
    </row>
    <row r="331" ht="15.75" spans="1:4">
      <c r="A331" s="44"/>
      <c r="B331" s="9"/>
      <c r="C331" s="15" t="s">
        <v>593</v>
      </c>
      <c r="D331" s="15" t="s">
        <v>594</v>
      </c>
    </row>
    <row r="332" ht="15.75" spans="1:4">
      <c r="A332" s="44">
        <v>631101</v>
      </c>
      <c r="B332" s="9" t="s">
        <v>1069</v>
      </c>
      <c r="C332" s="15" t="s">
        <v>585</v>
      </c>
      <c r="D332" s="15" t="s">
        <v>586</v>
      </c>
    </row>
    <row r="333" ht="15.75" spans="1:4">
      <c r="A333" s="44">
        <v>631102</v>
      </c>
      <c r="B333" s="9" t="s">
        <v>1070</v>
      </c>
      <c r="C333" s="15" t="s">
        <v>587</v>
      </c>
      <c r="D333" s="15" t="s">
        <v>588</v>
      </c>
    </row>
    <row r="334" ht="15.75" spans="1:4">
      <c r="A334" s="43"/>
      <c r="B334" s="20"/>
      <c r="C334" s="15" t="s">
        <v>589</v>
      </c>
      <c r="D334" s="15" t="s">
        <v>590</v>
      </c>
    </row>
    <row r="335" ht="15.75" spans="1:4">
      <c r="A335" s="46"/>
      <c r="B335" s="29"/>
      <c r="C335" s="15" t="s">
        <v>581</v>
      </c>
      <c r="D335" s="15" t="s">
        <v>582</v>
      </c>
    </row>
    <row r="336" ht="15.75" spans="1:4">
      <c r="A336" s="46"/>
      <c r="B336" s="29"/>
      <c r="C336" s="15" t="s">
        <v>583</v>
      </c>
      <c r="D336" s="15" t="s">
        <v>584</v>
      </c>
    </row>
    <row r="337" ht="15.75" spans="1:4">
      <c r="A337" s="43">
        <v>711101</v>
      </c>
      <c r="B337" s="20" t="s">
        <v>1071</v>
      </c>
      <c r="C337" s="15" t="s">
        <v>605</v>
      </c>
      <c r="D337" s="15" t="s">
        <v>606</v>
      </c>
    </row>
    <row r="338" ht="15.75" spans="1:4">
      <c r="A338" s="43"/>
      <c r="B338" s="20"/>
      <c r="C338" s="15" t="s">
        <v>607</v>
      </c>
      <c r="D338" s="15" t="s">
        <v>608</v>
      </c>
    </row>
    <row r="339" ht="15.75" spans="1:4">
      <c r="A339" s="43"/>
      <c r="B339" s="20"/>
      <c r="C339" s="15" t="s">
        <v>609</v>
      </c>
      <c r="D339" s="15" t="s">
        <v>610</v>
      </c>
    </row>
    <row r="340" ht="15.75" spans="1:4">
      <c r="A340" s="44">
        <v>712101</v>
      </c>
      <c r="B340" s="9" t="s">
        <v>1072</v>
      </c>
      <c r="C340" s="15" t="s">
        <v>611</v>
      </c>
      <c r="D340" s="15" t="s">
        <v>612</v>
      </c>
    </row>
    <row r="341" ht="15.75" spans="1:4">
      <c r="A341" s="44">
        <v>713101</v>
      </c>
      <c r="B341" s="9" t="s">
        <v>1073</v>
      </c>
      <c r="C341" s="15" t="s">
        <v>613</v>
      </c>
      <c r="D341" s="15" t="s">
        <v>614</v>
      </c>
    </row>
    <row r="342" ht="15.75" spans="1:4">
      <c r="A342" s="44">
        <v>721101</v>
      </c>
      <c r="B342" s="9" t="s">
        <v>1074</v>
      </c>
      <c r="C342" s="15" t="s">
        <v>619</v>
      </c>
      <c r="D342" s="15" t="s">
        <v>620</v>
      </c>
    </row>
    <row r="343" ht="15.75" spans="1:4">
      <c r="A343" s="45"/>
      <c r="B343" s="28"/>
      <c r="C343" s="15" t="s">
        <v>621</v>
      </c>
      <c r="D343" s="15" t="s">
        <v>622</v>
      </c>
    </row>
    <row r="344" ht="15.75" spans="1:4">
      <c r="A344" s="44">
        <v>721102</v>
      </c>
      <c r="B344" s="9" t="s">
        <v>1075</v>
      </c>
      <c r="C344" s="15" t="s">
        <v>615</v>
      </c>
      <c r="D344" s="15" t="s">
        <v>616</v>
      </c>
    </row>
    <row r="345" ht="15.75" spans="1:4">
      <c r="A345" s="44">
        <v>721103</v>
      </c>
      <c r="B345" s="9" t="s">
        <v>1076</v>
      </c>
      <c r="C345" s="15" t="s">
        <v>617</v>
      </c>
      <c r="D345" s="15" t="s">
        <v>618</v>
      </c>
    </row>
    <row r="346" ht="15.75" spans="1:2">
      <c r="A346" s="44">
        <v>722101</v>
      </c>
      <c r="B346" s="9" t="s">
        <v>1077</v>
      </c>
    </row>
    <row r="347" ht="15.75" spans="1:4">
      <c r="A347" s="44">
        <v>722102</v>
      </c>
      <c r="B347" s="9" t="s">
        <v>1078</v>
      </c>
      <c r="C347" s="15" t="s">
        <v>625</v>
      </c>
      <c r="D347" s="15" t="s">
        <v>626</v>
      </c>
    </row>
    <row r="348" ht="15.75" spans="1:4">
      <c r="A348" s="44">
        <v>722103</v>
      </c>
      <c r="B348" s="9" t="s">
        <v>1079</v>
      </c>
      <c r="C348" s="15" t="s">
        <v>623</v>
      </c>
      <c r="D348" s="15" t="s">
        <v>624</v>
      </c>
    </row>
    <row r="349" ht="15.75" spans="1:4">
      <c r="A349" s="44">
        <v>723101</v>
      </c>
      <c r="B349" s="9" t="s">
        <v>1080</v>
      </c>
      <c r="C349" s="15" t="s">
        <v>635</v>
      </c>
      <c r="D349" s="15" t="s">
        <v>636</v>
      </c>
    </row>
    <row r="350" ht="15.75" spans="1:2">
      <c r="A350" s="44">
        <v>723102</v>
      </c>
      <c r="B350" s="9" t="s">
        <v>1081</v>
      </c>
    </row>
    <row r="351" ht="15.75" spans="1:4">
      <c r="A351" s="45"/>
      <c r="B351" s="28"/>
      <c r="C351" s="15" t="s">
        <v>637</v>
      </c>
      <c r="D351" s="15" t="s">
        <v>638</v>
      </c>
    </row>
    <row r="352" ht="15.75" spans="1:4">
      <c r="A352" s="45"/>
      <c r="B352" s="28"/>
      <c r="C352" s="15" t="s">
        <v>639</v>
      </c>
      <c r="D352" s="15" t="s">
        <v>640</v>
      </c>
    </row>
    <row r="353" ht="15.75" spans="1:4">
      <c r="A353" s="45"/>
      <c r="B353" s="28"/>
      <c r="C353" s="15" t="s">
        <v>641</v>
      </c>
      <c r="D353" s="15" t="s">
        <v>642</v>
      </c>
    </row>
    <row r="354" ht="15.75" spans="1:4">
      <c r="A354" s="45"/>
      <c r="B354" s="28"/>
      <c r="C354" s="15" t="s">
        <v>627</v>
      </c>
      <c r="D354" s="15" t="s">
        <v>628</v>
      </c>
    </row>
    <row r="355" ht="15.75" spans="1:4">
      <c r="A355" s="45"/>
      <c r="B355" s="28"/>
      <c r="C355" s="15" t="s">
        <v>629</v>
      </c>
      <c r="D355" s="15" t="s">
        <v>630</v>
      </c>
    </row>
    <row r="356" ht="15.75" spans="1:4">
      <c r="A356" s="44">
        <v>723103</v>
      </c>
      <c r="B356" s="9" t="s">
        <v>1082</v>
      </c>
      <c r="C356" s="15" t="s">
        <v>631</v>
      </c>
      <c r="D356" s="15" t="s">
        <v>632</v>
      </c>
    </row>
    <row r="357" ht="15.75" spans="1:4">
      <c r="A357" s="44">
        <v>724101</v>
      </c>
      <c r="B357" s="9" t="s">
        <v>1083</v>
      </c>
      <c r="C357" s="15" t="s">
        <v>645</v>
      </c>
      <c r="D357" s="15" t="s">
        <v>646</v>
      </c>
    </row>
    <row r="358" ht="15.75" spans="1:4">
      <c r="A358" s="45"/>
      <c r="B358" s="28"/>
      <c r="C358" s="15" t="s">
        <v>643</v>
      </c>
      <c r="D358" s="15" t="s">
        <v>644</v>
      </c>
    </row>
    <row r="359" ht="15.75" spans="1:4">
      <c r="A359" s="44">
        <v>724201</v>
      </c>
      <c r="B359" s="9" t="s">
        <v>1084</v>
      </c>
      <c r="C359" s="15" t="s">
        <v>633</v>
      </c>
      <c r="D359" s="15" t="s">
        <v>634</v>
      </c>
    </row>
    <row r="360" ht="15.75" spans="1:4">
      <c r="A360" s="44">
        <v>724202</v>
      </c>
      <c r="B360" s="9" t="s">
        <v>1085</v>
      </c>
      <c r="C360" s="15" t="s">
        <v>647</v>
      </c>
      <c r="D360" s="15" t="s">
        <v>648</v>
      </c>
    </row>
    <row r="361" ht="15.75" spans="1:4">
      <c r="A361" s="44"/>
      <c r="B361" s="9"/>
      <c r="C361" s="15" t="s">
        <v>649</v>
      </c>
      <c r="D361" s="15" t="s">
        <v>650</v>
      </c>
    </row>
    <row r="362" ht="15.75" spans="1:4">
      <c r="A362" s="44">
        <v>731101</v>
      </c>
      <c r="B362" s="9" t="s">
        <v>1086</v>
      </c>
      <c r="C362" s="15" t="s">
        <v>657</v>
      </c>
      <c r="D362" s="15" t="s">
        <v>658</v>
      </c>
    </row>
    <row r="363" ht="15.75" spans="1:4">
      <c r="A363" s="44"/>
      <c r="B363" s="9"/>
      <c r="C363" s="15" t="s">
        <v>655</v>
      </c>
      <c r="D363" s="15" t="s">
        <v>656</v>
      </c>
    </row>
    <row r="364" ht="15.75" spans="1:4">
      <c r="A364" s="44">
        <v>731102</v>
      </c>
      <c r="B364" s="9" t="s">
        <v>1087</v>
      </c>
      <c r="C364" s="15" t="s">
        <v>661</v>
      </c>
      <c r="D364" s="15" t="s">
        <v>662</v>
      </c>
    </row>
    <row r="365" ht="15.75" spans="1:4">
      <c r="A365" s="44">
        <v>731103</v>
      </c>
      <c r="B365" s="9" t="s">
        <v>1088</v>
      </c>
      <c r="C365" s="15" t="s">
        <v>651</v>
      </c>
      <c r="D365" s="15" t="s">
        <v>652</v>
      </c>
    </row>
    <row r="366" ht="15.75" spans="1:4">
      <c r="A366" s="44">
        <v>731104</v>
      </c>
      <c r="B366" s="9" t="s">
        <v>1089</v>
      </c>
      <c r="C366" s="15" t="s">
        <v>653</v>
      </c>
      <c r="D366" s="15" t="s">
        <v>654</v>
      </c>
    </row>
    <row r="367" ht="15.75" spans="1:4">
      <c r="A367" s="45"/>
      <c r="B367" s="28"/>
      <c r="C367" s="15" t="s">
        <v>659</v>
      </c>
      <c r="D367" s="15" t="s">
        <v>660</v>
      </c>
    </row>
    <row r="368" ht="15.75" spans="1:4">
      <c r="A368" s="45"/>
      <c r="B368" s="28"/>
      <c r="C368" s="15" t="s">
        <v>663</v>
      </c>
      <c r="D368" s="15" t="s">
        <v>664</v>
      </c>
    </row>
    <row r="369" ht="15.75" spans="1:4">
      <c r="A369" s="44">
        <v>732101</v>
      </c>
      <c r="B369" s="9" t="s">
        <v>1090</v>
      </c>
      <c r="C369" s="15" t="s">
        <v>665</v>
      </c>
      <c r="D369" s="15" t="s">
        <v>666</v>
      </c>
    </row>
    <row r="370" ht="15.75" spans="1:4">
      <c r="A370" s="43">
        <v>811101</v>
      </c>
      <c r="B370" s="20" t="s">
        <v>1091</v>
      </c>
      <c r="C370" s="15" t="s">
        <v>667</v>
      </c>
      <c r="D370" s="15" t="s">
        <v>668</v>
      </c>
    </row>
    <row r="371" ht="15.75" spans="1:4">
      <c r="A371" s="44">
        <v>821101</v>
      </c>
      <c r="B371" s="9" t="s">
        <v>1092</v>
      </c>
      <c r="C371" s="15" t="s">
        <v>669</v>
      </c>
      <c r="D371" s="15" t="s">
        <v>670</v>
      </c>
    </row>
    <row r="372" ht="15.75" spans="1:4">
      <c r="A372" s="44">
        <v>831101</v>
      </c>
      <c r="B372" s="9" t="s">
        <v>1093</v>
      </c>
      <c r="C372" s="15" t="s">
        <v>689</v>
      </c>
      <c r="D372" s="15" t="s">
        <v>690</v>
      </c>
    </row>
    <row r="373" ht="15.75" spans="1:4">
      <c r="A373" s="44">
        <v>831102</v>
      </c>
      <c r="B373" s="9" t="s">
        <v>1094</v>
      </c>
      <c r="C373" s="15" t="s">
        <v>691</v>
      </c>
      <c r="D373" s="15" t="s">
        <v>692</v>
      </c>
    </row>
    <row r="374" ht="15.75" spans="1:4">
      <c r="A374" s="44">
        <v>831103</v>
      </c>
      <c r="B374" s="9" t="s">
        <v>1095</v>
      </c>
      <c r="C374" s="15" t="s">
        <v>685</v>
      </c>
      <c r="D374" s="15" t="s">
        <v>686</v>
      </c>
    </row>
    <row r="375" ht="15.75" spans="1:4">
      <c r="A375" s="44"/>
      <c r="B375" s="9"/>
      <c r="C375" s="15" t="s">
        <v>687</v>
      </c>
      <c r="D375" s="15" t="s">
        <v>688</v>
      </c>
    </row>
    <row r="376" ht="15.75" spans="1:4">
      <c r="A376" s="44">
        <v>831104</v>
      </c>
      <c r="B376" s="9" t="s">
        <v>1096</v>
      </c>
      <c r="C376" s="15" t="s">
        <v>683</v>
      </c>
      <c r="D376" s="15" t="s">
        <v>684</v>
      </c>
    </row>
    <row r="377" ht="15.75" spans="1:2">
      <c r="A377" s="44">
        <v>831201</v>
      </c>
      <c r="B377" s="9" t="s">
        <v>1097</v>
      </c>
    </row>
    <row r="378" ht="15.75" spans="1:2">
      <c r="A378" s="44">
        <v>831202</v>
      </c>
      <c r="B378" s="9" t="s">
        <v>1098</v>
      </c>
    </row>
    <row r="379" ht="15.75" spans="1:4">
      <c r="A379" s="43">
        <v>911101</v>
      </c>
      <c r="B379" s="20" t="s">
        <v>1099</v>
      </c>
      <c r="C379" s="15" t="s">
        <v>677</v>
      </c>
      <c r="D379" s="15" t="s">
        <v>678</v>
      </c>
    </row>
    <row r="380" ht="15.75" spans="1:4">
      <c r="A380" s="46"/>
      <c r="B380" s="29"/>
      <c r="C380" s="15" t="s">
        <v>679</v>
      </c>
      <c r="D380" s="15" t="s">
        <v>680</v>
      </c>
    </row>
    <row r="381" ht="15.75" spans="1:2">
      <c r="A381" s="44">
        <v>911102</v>
      </c>
      <c r="B381" s="9" t="s">
        <v>1100</v>
      </c>
    </row>
    <row r="382" ht="15.75" spans="1:2">
      <c r="A382" s="44">
        <v>912101</v>
      </c>
      <c r="B382" s="9" t="s">
        <v>1101</v>
      </c>
    </row>
    <row r="383" ht="15.75" spans="1:2">
      <c r="A383" s="44">
        <v>912102</v>
      </c>
      <c r="B383" s="9" t="s">
        <v>1102</v>
      </c>
    </row>
    <row r="384" ht="15.75" spans="1:4">
      <c r="A384" s="44">
        <v>913101</v>
      </c>
      <c r="B384" s="9" t="s">
        <v>1103</v>
      </c>
      <c r="C384" s="15" t="s">
        <v>671</v>
      </c>
      <c r="D384" s="15" t="s">
        <v>672</v>
      </c>
    </row>
    <row r="385" ht="15.75" spans="1:4">
      <c r="A385" s="45"/>
      <c r="B385" s="28"/>
      <c r="C385" s="15" t="s">
        <v>673</v>
      </c>
      <c r="D385" s="15" t="s">
        <v>674</v>
      </c>
    </row>
    <row r="386" ht="15.75" spans="1:4">
      <c r="A386" s="45"/>
      <c r="B386" s="28"/>
      <c r="C386" s="15" t="s">
        <v>675</v>
      </c>
      <c r="D386" s="15" t="s">
        <v>676</v>
      </c>
    </row>
    <row r="387" ht="15.75" spans="1:4">
      <c r="A387" s="45"/>
      <c r="B387" s="28"/>
      <c r="C387" s="15" t="s">
        <v>681</v>
      </c>
      <c r="D387" s="15" t="s">
        <v>682</v>
      </c>
    </row>
    <row r="388" ht="15.75" spans="1:2">
      <c r="A388" s="44">
        <v>913102</v>
      </c>
      <c r="B388" s="9" t="s">
        <v>1104</v>
      </c>
    </row>
    <row r="389" ht="15.75" spans="1:4">
      <c r="A389" s="45"/>
      <c r="B389" s="28"/>
      <c r="C389" s="15" t="s">
        <v>693</v>
      </c>
      <c r="D389" s="15" t="s">
        <v>694</v>
      </c>
    </row>
    <row r="390" ht="15.75" spans="1:4">
      <c r="A390" s="45"/>
      <c r="B390" s="28"/>
      <c r="C390" s="15" t="s">
        <v>695</v>
      </c>
      <c r="D390" s="15" t="s">
        <v>696</v>
      </c>
    </row>
    <row r="391" ht="15.75" spans="1:4">
      <c r="A391" s="45"/>
      <c r="B391" s="28"/>
      <c r="C391" s="15" t="s">
        <v>697</v>
      </c>
      <c r="D391" s="15" t="s">
        <v>698</v>
      </c>
    </row>
    <row r="392" ht="15.75" spans="1:2">
      <c r="A392" s="44">
        <v>914101</v>
      </c>
      <c r="B392" s="9" t="s">
        <v>1105</v>
      </c>
    </row>
    <row r="393" ht="15.75" spans="1:2">
      <c r="A393" s="44">
        <v>914102</v>
      </c>
      <c r="B393" s="9" t="s">
        <v>1106</v>
      </c>
    </row>
    <row r="394" ht="15.75" spans="1:4">
      <c r="A394" s="44">
        <v>921101</v>
      </c>
      <c r="B394" s="9" t="s">
        <v>1107</v>
      </c>
      <c r="C394" s="15" t="s">
        <v>703</v>
      </c>
      <c r="D394" s="15" t="s">
        <v>704</v>
      </c>
    </row>
    <row r="395" ht="15.75" spans="1:4">
      <c r="A395" s="45"/>
      <c r="B395" s="28"/>
      <c r="C395" s="15" t="s">
        <v>705</v>
      </c>
      <c r="D395" s="15" t="s">
        <v>706</v>
      </c>
    </row>
    <row r="396" ht="15.75" spans="1:2">
      <c r="A396" s="44">
        <v>921102</v>
      </c>
      <c r="B396" s="9" t="s">
        <v>1108</v>
      </c>
    </row>
    <row r="397" ht="15.75" spans="1:4">
      <c r="A397" s="44">
        <v>921103</v>
      </c>
      <c r="B397" s="9" t="s">
        <v>1109</v>
      </c>
      <c r="C397" s="15" t="s">
        <v>701</v>
      </c>
      <c r="D397" s="15" t="s">
        <v>702</v>
      </c>
    </row>
    <row r="398" ht="15.75" spans="1:4">
      <c r="A398" s="44">
        <v>921104</v>
      </c>
      <c r="B398" s="9" t="s">
        <v>1110</v>
      </c>
      <c r="C398" s="15" t="s">
        <v>699</v>
      </c>
      <c r="D398" s="15" t="s">
        <v>700</v>
      </c>
    </row>
    <row r="399" ht="15.75" spans="1:4">
      <c r="A399" s="44">
        <v>922101</v>
      </c>
      <c r="B399" s="9" t="s">
        <v>1111</v>
      </c>
      <c r="C399" s="15" t="s">
        <v>707</v>
      </c>
      <c r="D399" s="15" t="s">
        <v>708</v>
      </c>
    </row>
    <row r="400" ht="15.75" spans="1:2">
      <c r="A400" s="44">
        <v>922102</v>
      </c>
      <c r="B400" s="9" t="s">
        <v>1112</v>
      </c>
    </row>
    <row r="401" ht="15.75" spans="1:2">
      <c r="A401" s="44">
        <v>922103</v>
      </c>
      <c r="B401" s="9" t="s">
        <v>1113</v>
      </c>
    </row>
    <row r="402" ht="15.75" spans="1:4">
      <c r="A402" s="44">
        <v>923101</v>
      </c>
      <c r="B402" s="9" t="s">
        <v>1114</v>
      </c>
      <c r="C402" s="15" t="s">
        <v>709</v>
      </c>
      <c r="D402" s="15" t="s">
        <v>710</v>
      </c>
    </row>
    <row r="403" ht="15.75" spans="1:4">
      <c r="A403" s="44"/>
      <c r="B403" s="9"/>
      <c r="C403" s="15" t="s">
        <v>711</v>
      </c>
      <c r="D403" s="15" t="s">
        <v>712</v>
      </c>
    </row>
    <row r="404" ht="15.75" spans="1:4">
      <c r="A404" s="45"/>
      <c r="B404" s="28"/>
      <c r="C404" s="15" t="s">
        <v>713</v>
      </c>
      <c r="D404" s="15" t="s">
        <v>714</v>
      </c>
    </row>
    <row r="405" ht="15.75" spans="1:4">
      <c r="A405" s="44">
        <v>924101</v>
      </c>
      <c r="B405" s="9" t="s">
        <v>1115</v>
      </c>
      <c r="C405" s="15" t="s">
        <v>715</v>
      </c>
      <c r="D405" s="15" t="s">
        <v>716</v>
      </c>
    </row>
    <row r="406" ht="15.75" spans="1:4">
      <c r="A406" s="44">
        <v>925101</v>
      </c>
      <c r="B406" s="9" t="s">
        <v>1116</v>
      </c>
      <c r="C406" s="15" t="s">
        <v>717</v>
      </c>
      <c r="D406" s="15" t="s">
        <v>718</v>
      </c>
    </row>
    <row r="407" ht="15.75" spans="1:2">
      <c r="A407" s="44">
        <v>931101</v>
      </c>
      <c r="B407" s="9" t="s">
        <v>1117</v>
      </c>
    </row>
    <row r="408" ht="15.75" spans="1:4">
      <c r="A408" s="44">
        <v>931102</v>
      </c>
      <c r="B408" s="9" t="s">
        <v>1118</v>
      </c>
      <c r="C408" s="15" t="s">
        <v>883</v>
      </c>
      <c r="D408" s="15" t="s">
        <v>884</v>
      </c>
    </row>
    <row r="409" ht="15.75" spans="1:4">
      <c r="A409" s="45"/>
      <c r="B409" s="28"/>
      <c r="C409" s="15" t="s">
        <v>719</v>
      </c>
      <c r="D409" s="15" t="s">
        <v>720</v>
      </c>
    </row>
    <row r="410" ht="15.75" spans="1:4">
      <c r="A410" s="44">
        <v>931201</v>
      </c>
      <c r="B410" s="9" t="s">
        <v>1119</v>
      </c>
      <c r="C410" s="15" t="s">
        <v>721</v>
      </c>
      <c r="D410" s="15" t="s">
        <v>722</v>
      </c>
    </row>
    <row r="411" ht="15.75" spans="1:2">
      <c r="A411" s="44">
        <v>931202</v>
      </c>
      <c r="B411" s="9" t="s">
        <v>1120</v>
      </c>
    </row>
    <row r="412" ht="15.75" spans="1:4">
      <c r="A412" s="44">
        <v>932101</v>
      </c>
      <c r="B412" s="9" t="s">
        <v>1121</v>
      </c>
      <c r="C412" s="15" t="s">
        <v>723</v>
      </c>
      <c r="D412" s="15" t="s">
        <v>724</v>
      </c>
    </row>
    <row r="413" ht="15.75" spans="1:2">
      <c r="A413" s="44">
        <v>932102</v>
      </c>
      <c r="B413" s="9" t="s">
        <v>1122</v>
      </c>
    </row>
    <row r="414" ht="15.75" spans="1:2">
      <c r="A414" s="44">
        <v>933101</v>
      </c>
      <c r="B414" s="9" t="s">
        <v>1123</v>
      </c>
    </row>
    <row r="415" ht="15.75" spans="1:4">
      <c r="A415" s="44">
        <v>941101</v>
      </c>
      <c r="B415" s="9" t="s">
        <v>1124</v>
      </c>
      <c r="C415" s="15" t="s">
        <v>725</v>
      </c>
      <c r="D415" s="15" t="s">
        <v>726</v>
      </c>
    </row>
    <row r="416" ht="15.75" spans="1:4">
      <c r="A416" s="45"/>
      <c r="B416" s="28"/>
      <c r="C416" s="15" t="s">
        <v>727</v>
      </c>
      <c r="D416" s="15" t="s">
        <v>728</v>
      </c>
    </row>
    <row r="417" ht="15.75" spans="1:4">
      <c r="A417" s="45"/>
      <c r="B417" s="28"/>
      <c r="C417" s="15" t="s">
        <v>729</v>
      </c>
      <c r="D417" s="15" t="s">
        <v>730</v>
      </c>
    </row>
    <row r="418" ht="15.75" spans="1:4">
      <c r="A418" s="44">
        <v>942101</v>
      </c>
      <c r="B418" s="9" t="s">
        <v>1125</v>
      </c>
      <c r="C418" s="15" t="s">
        <v>731</v>
      </c>
      <c r="D418" s="15" t="s">
        <v>732</v>
      </c>
    </row>
    <row r="419" ht="15.75" spans="1:2">
      <c r="A419" s="44">
        <v>942102</v>
      </c>
      <c r="B419" s="9" t="s">
        <v>1126</v>
      </c>
    </row>
    <row r="420" ht="15.75" spans="1:4">
      <c r="A420" s="44">
        <v>943101</v>
      </c>
      <c r="B420" s="9" t="s">
        <v>1127</v>
      </c>
      <c r="C420" s="15" t="s">
        <v>733</v>
      </c>
      <c r="D420" s="15" t="s">
        <v>734</v>
      </c>
    </row>
    <row r="421" ht="15.75" spans="1:4">
      <c r="A421" s="44"/>
      <c r="B421" s="9"/>
      <c r="C421" s="15" t="s">
        <v>735</v>
      </c>
      <c r="D421" s="15" t="s">
        <v>736</v>
      </c>
    </row>
    <row r="422" ht="15.75" spans="1:4">
      <c r="A422" s="44">
        <v>943102</v>
      </c>
      <c r="B422" s="9" t="s">
        <v>1128</v>
      </c>
      <c r="C422" s="15" t="s">
        <v>747</v>
      </c>
      <c r="D422" s="15" t="s">
        <v>748</v>
      </c>
    </row>
    <row r="423" ht="15.75" spans="1:4">
      <c r="A423" s="45"/>
      <c r="B423" s="28"/>
      <c r="C423" s="15" t="s">
        <v>737</v>
      </c>
      <c r="D423" s="15" t="s">
        <v>738</v>
      </c>
    </row>
    <row r="424" ht="15.75" spans="1:4">
      <c r="A424" s="45"/>
      <c r="B424" s="28"/>
      <c r="C424" s="15" t="s">
        <v>739</v>
      </c>
      <c r="D424" s="15" t="s">
        <v>740</v>
      </c>
    </row>
    <row r="425" ht="15.75" spans="1:4">
      <c r="A425" s="45"/>
      <c r="B425" s="28"/>
      <c r="C425" s="15" t="s">
        <v>741</v>
      </c>
      <c r="D425" s="15" t="s">
        <v>742</v>
      </c>
    </row>
    <row r="426" ht="15.75" spans="1:4">
      <c r="A426" s="45"/>
      <c r="B426" s="28"/>
      <c r="C426" s="15" t="s">
        <v>743</v>
      </c>
      <c r="D426" s="15" t="s">
        <v>744</v>
      </c>
    </row>
    <row r="427" ht="15.75" spans="1:4">
      <c r="A427" s="45"/>
      <c r="B427" s="28"/>
      <c r="C427" s="15" t="s">
        <v>745</v>
      </c>
      <c r="D427" s="15" t="s">
        <v>746</v>
      </c>
    </row>
    <row r="428" ht="15.75" spans="1:2">
      <c r="A428" s="44">
        <v>951101</v>
      </c>
      <c r="B428" s="9" t="s">
        <v>1129</v>
      </c>
    </row>
    <row r="429" ht="15.75" spans="1:4">
      <c r="A429" s="44">
        <v>951102</v>
      </c>
      <c r="B429" s="9" t="s">
        <v>1130</v>
      </c>
      <c r="C429" s="15" t="s">
        <v>749</v>
      </c>
      <c r="D429" s="15" t="s">
        <v>750</v>
      </c>
    </row>
    <row r="430" ht="15.75" spans="1:4">
      <c r="A430" s="43">
        <v>1011101</v>
      </c>
      <c r="B430" s="20" t="s">
        <v>1131</v>
      </c>
      <c r="C430" s="15" t="s">
        <v>751</v>
      </c>
      <c r="D430" s="15" t="s">
        <v>752</v>
      </c>
    </row>
    <row r="431" ht="15.75" spans="1:4">
      <c r="A431" s="44">
        <v>1011102</v>
      </c>
      <c r="B431" s="9" t="s">
        <v>1132</v>
      </c>
      <c r="C431" s="15" t="s">
        <v>753</v>
      </c>
      <c r="D431" s="15" t="s">
        <v>754</v>
      </c>
    </row>
    <row r="432" ht="15.75" spans="1:4">
      <c r="A432" s="45"/>
      <c r="B432" s="28"/>
      <c r="C432" s="15" t="s">
        <v>755</v>
      </c>
      <c r="D432" s="15" t="s">
        <v>756</v>
      </c>
    </row>
    <row r="433" ht="15.75" spans="1:4">
      <c r="A433" s="44">
        <v>1021101</v>
      </c>
      <c r="B433" s="9" t="s">
        <v>1133</v>
      </c>
      <c r="C433" s="15" t="s">
        <v>757</v>
      </c>
      <c r="D433" s="15" t="s">
        <v>758</v>
      </c>
    </row>
    <row r="434" ht="15.75" spans="1:4">
      <c r="A434" s="45"/>
      <c r="B434" s="28"/>
      <c r="C434" s="15" t="s">
        <v>759</v>
      </c>
      <c r="D434" s="15" t="s">
        <v>760</v>
      </c>
    </row>
    <row r="435" ht="15.75" spans="1:4">
      <c r="A435" s="44">
        <v>1031102</v>
      </c>
      <c r="B435" s="9" t="s">
        <v>1134</v>
      </c>
      <c r="C435" s="15" t="s">
        <v>761</v>
      </c>
      <c r="D435" s="15" t="s">
        <v>762</v>
      </c>
    </row>
    <row r="436" ht="15.75" spans="1:2">
      <c r="A436" s="44">
        <v>1041101</v>
      </c>
      <c r="B436" s="9" t="s">
        <v>1135</v>
      </c>
    </row>
    <row r="437" ht="15.75" spans="1:4">
      <c r="A437" s="46"/>
      <c r="B437" s="29"/>
      <c r="C437" s="15" t="s">
        <v>763</v>
      </c>
      <c r="D437" s="15" t="s">
        <v>764</v>
      </c>
    </row>
    <row r="438" ht="15.75" spans="1:4">
      <c r="A438" s="46"/>
      <c r="B438" s="29"/>
      <c r="C438" s="15" t="s">
        <v>765</v>
      </c>
      <c r="D438" s="15" t="s">
        <v>766</v>
      </c>
    </row>
    <row r="439" ht="15.75" spans="1:4">
      <c r="A439" s="46"/>
      <c r="B439" s="29"/>
      <c r="C439" s="15" t="s">
        <v>767</v>
      </c>
      <c r="D439" s="15" t="s">
        <v>768</v>
      </c>
    </row>
    <row r="440" ht="15.75" spans="1:4">
      <c r="A440" s="46"/>
      <c r="B440" s="29"/>
      <c r="C440" s="15" t="s">
        <v>769</v>
      </c>
      <c r="D440" s="15" t="s">
        <v>770</v>
      </c>
    </row>
    <row r="441" ht="15.75" spans="1:4">
      <c r="A441" s="43">
        <v>1111101</v>
      </c>
      <c r="B441" s="20" t="s">
        <v>1136</v>
      </c>
      <c r="C441" s="15" t="s">
        <v>771</v>
      </c>
      <c r="D441" s="15" t="s">
        <v>772</v>
      </c>
    </row>
    <row r="442" ht="15.75" spans="1:4">
      <c r="A442" s="43"/>
      <c r="B442" s="20"/>
      <c r="C442" s="15" t="s">
        <v>773</v>
      </c>
      <c r="D442" s="15" t="s">
        <v>774</v>
      </c>
    </row>
    <row r="443" ht="15.75" spans="1:4">
      <c r="A443" s="43"/>
      <c r="B443" s="20"/>
      <c r="C443" s="15" t="s">
        <v>775</v>
      </c>
      <c r="D443" s="15" t="s">
        <v>776</v>
      </c>
    </row>
    <row r="444" ht="15.75" spans="1:4">
      <c r="A444" s="43"/>
      <c r="B444" s="20"/>
      <c r="C444" s="15" t="s">
        <v>777</v>
      </c>
      <c r="D444" s="15" t="s">
        <v>778</v>
      </c>
    </row>
    <row r="445" ht="15.75" spans="1:4">
      <c r="A445" s="44">
        <v>1111102</v>
      </c>
      <c r="B445" s="9" t="s">
        <v>1137</v>
      </c>
      <c r="C445" s="15" t="s">
        <v>779</v>
      </c>
      <c r="D445" s="15" t="s">
        <v>780</v>
      </c>
    </row>
    <row r="446" ht="15.75" spans="1:4">
      <c r="A446" s="44"/>
      <c r="B446" s="9"/>
      <c r="C446" s="15" t="s">
        <v>781</v>
      </c>
      <c r="D446" s="15" t="s">
        <v>782</v>
      </c>
    </row>
    <row r="447" ht="15.75" spans="1:4">
      <c r="A447" s="44"/>
      <c r="B447" s="9"/>
      <c r="C447" s="15" t="s">
        <v>783</v>
      </c>
      <c r="D447" s="15" t="s">
        <v>784</v>
      </c>
    </row>
    <row r="448" ht="15.75" spans="1:4">
      <c r="A448" s="44"/>
      <c r="B448" s="9"/>
      <c r="C448" s="15" t="s">
        <v>785</v>
      </c>
      <c r="D448" s="15" t="s">
        <v>786</v>
      </c>
    </row>
    <row r="449" ht="15.75" spans="1:4">
      <c r="A449" s="44">
        <v>1111103</v>
      </c>
      <c r="B449" s="9" t="s">
        <v>1138</v>
      </c>
      <c r="C449" s="15" t="s">
        <v>787</v>
      </c>
      <c r="D449" s="15" t="s">
        <v>788</v>
      </c>
    </row>
    <row r="450" ht="15.75" spans="1:4">
      <c r="A450" s="45"/>
      <c r="B450" s="28"/>
      <c r="C450" s="15" t="s">
        <v>789</v>
      </c>
      <c r="D450" s="15" t="s">
        <v>790</v>
      </c>
    </row>
    <row r="451" ht="15.75" spans="1:4">
      <c r="A451" s="44">
        <v>1111201</v>
      </c>
      <c r="B451" s="9" t="s">
        <v>1139</v>
      </c>
      <c r="C451" s="15" t="s">
        <v>791</v>
      </c>
      <c r="D451" s="15" t="s">
        <v>792</v>
      </c>
    </row>
    <row r="452" ht="15.75" spans="1:4">
      <c r="A452" s="45"/>
      <c r="B452" s="28"/>
      <c r="C452" s="15" t="s">
        <v>793</v>
      </c>
      <c r="D452" s="15" t="s">
        <v>794</v>
      </c>
    </row>
    <row r="453" ht="15.75" spans="1:2">
      <c r="A453" s="44">
        <v>1111202</v>
      </c>
      <c r="B453" s="9" t="s">
        <v>1140</v>
      </c>
    </row>
    <row r="454" ht="15.75" spans="1:4">
      <c r="A454" s="44">
        <v>1111203</v>
      </c>
      <c r="B454" s="9" t="s">
        <v>1141</v>
      </c>
      <c r="C454" s="15" t="s">
        <v>795</v>
      </c>
      <c r="D454" s="15" t="s">
        <v>796</v>
      </c>
    </row>
    <row r="455" ht="15.75" spans="1:4">
      <c r="A455" s="45"/>
      <c r="B455" s="28"/>
      <c r="C455" s="15" t="s">
        <v>797</v>
      </c>
      <c r="D455" s="15" t="s">
        <v>798</v>
      </c>
    </row>
    <row r="456" ht="15.75" spans="1:4">
      <c r="A456" s="45"/>
      <c r="B456" s="28"/>
      <c r="C456" s="15" t="s">
        <v>799</v>
      </c>
      <c r="D456" s="15" t="s">
        <v>800</v>
      </c>
    </row>
    <row r="457" ht="15.75" spans="1:4">
      <c r="A457" s="45"/>
      <c r="B457" s="28"/>
      <c r="C457" s="15" t="s">
        <v>801</v>
      </c>
      <c r="D457" s="15" t="s">
        <v>802</v>
      </c>
    </row>
    <row r="458" ht="15.75" spans="1:4">
      <c r="A458" s="45"/>
      <c r="B458" s="28"/>
      <c r="C458" s="15" t="s">
        <v>803</v>
      </c>
      <c r="D458" s="15" t="s">
        <v>804</v>
      </c>
    </row>
    <row r="459" ht="15.75" spans="1:4">
      <c r="A459" s="45"/>
      <c r="B459" s="28"/>
      <c r="C459" s="15" t="s">
        <v>805</v>
      </c>
      <c r="D459" s="15" t="s">
        <v>806</v>
      </c>
    </row>
    <row r="460" ht="15.75" spans="1:4">
      <c r="A460" s="45"/>
      <c r="B460" s="28"/>
      <c r="C460" s="15" t="s">
        <v>807</v>
      </c>
      <c r="D460" s="15" t="s">
        <v>808</v>
      </c>
    </row>
    <row r="461" ht="15.75" spans="1:2">
      <c r="A461" s="44">
        <v>1121101</v>
      </c>
      <c r="B461" s="9" t="s">
        <v>1142</v>
      </c>
    </row>
    <row r="462" ht="15.75" spans="1:4">
      <c r="A462" s="44">
        <v>1121102</v>
      </c>
      <c r="B462" s="9" t="s">
        <v>1143</v>
      </c>
      <c r="C462" s="15" t="s">
        <v>809</v>
      </c>
      <c r="D462" s="15" t="s">
        <v>810</v>
      </c>
    </row>
    <row r="463" ht="15.75" spans="1:4">
      <c r="A463" s="43">
        <v>1211101</v>
      </c>
      <c r="B463" s="20" t="s">
        <v>1144</v>
      </c>
      <c r="C463" s="15" t="s">
        <v>849</v>
      </c>
      <c r="D463" s="15" t="s">
        <v>850</v>
      </c>
    </row>
    <row r="464" ht="15.75" spans="1:4">
      <c r="A464" s="44">
        <v>1211102</v>
      </c>
      <c r="B464" s="9" t="s">
        <v>1145</v>
      </c>
      <c r="C464" s="15" t="s">
        <v>851</v>
      </c>
      <c r="D464" s="15" t="s">
        <v>852</v>
      </c>
    </row>
    <row r="465" ht="15.75" spans="1:4">
      <c r="A465" s="44"/>
      <c r="B465" s="9"/>
      <c r="C465" s="15" t="s">
        <v>853</v>
      </c>
      <c r="D465" s="15" t="s">
        <v>854</v>
      </c>
    </row>
    <row r="466" ht="15.75" spans="1:4">
      <c r="A466" s="44"/>
      <c r="B466" s="9"/>
      <c r="C466" s="15" t="s">
        <v>855</v>
      </c>
      <c r="D466" s="15" t="s">
        <v>856</v>
      </c>
    </row>
    <row r="467" ht="15.75" spans="1:4">
      <c r="A467" s="45"/>
      <c r="B467" s="28"/>
      <c r="C467" s="15" t="s">
        <v>857</v>
      </c>
      <c r="D467" s="15" t="s">
        <v>858</v>
      </c>
    </row>
    <row r="468" ht="15.75" spans="1:4">
      <c r="A468" s="45"/>
      <c r="B468" s="28"/>
      <c r="C468" s="15" t="s">
        <v>859</v>
      </c>
      <c r="D468" s="15" t="s">
        <v>860</v>
      </c>
    </row>
    <row r="469" ht="15.75" spans="1:2">
      <c r="A469" s="44">
        <v>1212101</v>
      </c>
      <c r="B469" s="9" t="s">
        <v>1146</v>
      </c>
    </row>
    <row r="470" ht="15.75" spans="1:2">
      <c r="A470" s="44">
        <v>1212102</v>
      </c>
      <c r="B470" s="9" t="s">
        <v>1147</v>
      </c>
    </row>
    <row r="471" ht="15.75" spans="1:4">
      <c r="A471" s="45"/>
      <c r="B471" s="28"/>
      <c r="C471" s="15" t="s">
        <v>821</v>
      </c>
      <c r="D471" s="15" t="s">
        <v>822</v>
      </c>
    </row>
    <row r="472" ht="15.75" spans="1:4">
      <c r="A472" s="44">
        <v>1212103</v>
      </c>
      <c r="B472" s="9" t="s">
        <v>1148</v>
      </c>
      <c r="C472" s="15" t="s">
        <v>823</v>
      </c>
      <c r="D472" s="15" t="s">
        <v>824</v>
      </c>
    </row>
    <row r="473" ht="15.75" spans="1:4">
      <c r="A473" s="44">
        <v>1212201</v>
      </c>
      <c r="B473" s="9" t="s">
        <v>1149</v>
      </c>
      <c r="C473" s="15" t="s">
        <v>829</v>
      </c>
      <c r="D473" s="15" t="s">
        <v>830</v>
      </c>
    </row>
    <row r="474" ht="15.75" spans="1:4">
      <c r="A474" s="44">
        <v>1212202</v>
      </c>
      <c r="B474" s="9" t="s">
        <v>1150</v>
      </c>
      <c r="C474" s="15" t="s">
        <v>825</v>
      </c>
      <c r="D474" s="15" t="s">
        <v>826</v>
      </c>
    </row>
    <row r="475" ht="15.75" spans="1:4">
      <c r="A475" s="44">
        <v>1212203</v>
      </c>
      <c r="B475" s="9" t="s">
        <v>1151</v>
      </c>
      <c r="C475" s="15" t="s">
        <v>827</v>
      </c>
      <c r="D475" s="15" t="s">
        <v>828</v>
      </c>
    </row>
    <row r="476" ht="15.75" spans="1:4">
      <c r="A476" s="44">
        <v>1212204</v>
      </c>
      <c r="B476" s="9" t="s">
        <v>1152</v>
      </c>
      <c r="C476" s="15" t="s">
        <v>835</v>
      </c>
      <c r="D476" s="15" t="s">
        <v>836</v>
      </c>
    </row>
    <row r="477" ht="15.75" spans="1:4">
      <c r="A477" s="44">
        <v>1212205</v>
      </c>
      <c r="B477" s="9" t="s">
        <v>1153</v>
      </c>
      <c r="C477" s="15" t="s">
        <v>833</v>
      </c>
      <c r="D477" s="15" t="s">
        <v>834</v>
      </c>
    </row>
    <row r="478" ht="15.75" spans="1:4">
      <c r="A478" s="44">
        <v>1212206</v>
      </c>
      <c r="B478" s="9" t="s">
        <v>1154</v>
      </c>
      <c r="C478" s="15" t="s">
        <v>831</v>
      </c>
      <c r="D478" s="15" t="s">
        <v>832</v>
      </c>
    </row>
    <row r="479" ht="15.75" spans="1:4">
      <c r="A479" s="45"/>
      <c r="B479" s="28"/>
      <c r="C479" s="15" t="s">
        <v>837</v>
      </c>
      <c r="D479" s="15" t="s">
        <v>838</v>
      </c>
    </row>
    <row r="480" ht="15.75" spans="1:4">
      <c r="A480" s="45"/>
      <c r="B480" s="28"/>
      <c r="C480" s="15" t="s">
        <v>839</v>
      </c>
      <c r="D480" s="15" t="s">
        <v>840</v>
      </c>
    </row>
    <row r="481" ht="15.75" spans="1:4">
      <c r="A481" s="44">
        <v>1212301</v>
      </c>
      <c r="B481" s="9" t="s">
        <v>1155</v>
      </c>
      <c r="C481" s="15" t="s">
        <v>847</v>
      </c>
      <c r="D481" s="15" t="s">
        <v>848</v>
      </c>
    </row>
    <row r="482" ht="15.75" spans="1:4">
      <c r="A482" s="44">
        <v>1212302</v>
      </c>
      <c r="B482" s="9" t="s">
        <v>1156</v>
      </c>
      <c r="C482" s="15" t="s">
        <v>845</v>
      </c>
      <c r="D482" s="15" t="s">
        <v>846</v>
      </c>
    </row>
    <row r="483" ht="15.75" spans="1:2">
      <c r="A483" s="44">
        <v>1212303</v>
      </c>
      <c r="B483" s="9" t="s">
        <v>1157</v>
      </c>
    </row>
    <row r="484" ht="15.75" spans="1:4">
      <c r="A484" s="44">
        <v>1212304</v>
      </c>
      <c r="B484" s="9" t="s">
        <v>1158</v>
      </c>
      <c r="C484" s="15" t="s">
        <v>841</v>
      </c>
      <c r="D484" s="15" t="s">
        <v>842</v>
      </c>
    </row>
    <row r="485" ht="15.75" spans="1:4">
      <c r="A485" s="44">
        <v>1212305</v>
      </c>
      <c r="B485" s="9" t="s">
        <v>1159</v>
      </c>
      <c r="C485" s="15" t="s">
        <v>843</v>
      </c>
      <c r="D485" s="15" t="s">
        <v>844</v>
      </c>
    </row>
    <row r="486" ht="15.75" spans="1:2">
      <c r="A486" s="44">
        <v>1212306</v>
      </c>
      <c r="B486" s="9" t="s">
        <v>1160</v>
      </c>
    </row>
    <row r="487" ht="15.75" spans="1:4">
      <c r="A487" s="44">
        <v>1221101</v>
      </c>
      <c r="B487" s="9" t="s">
        <v>1161</v>
      </c>
      <c r="C487" s="15" t="s">
        <v>861</v>
      </c>
      <c r="D487" s="15" t="s">
        <v>862</v>
      </c>
    </row>
    <row r="488" ht="15.75" spans="1:4">
      <c r="A488" s="44"/>
      <c r="B488" s="9"/>
      <c r="C488" s="15" t="s">
        <v>863</v>
      </c>
      <c r="D488" s="15" t="s">
        <v>864</v>
      </c>
    </row>
    <row r="489" ht="15.75" spans="1:4">
      <c r="A489" s="44"/>
      <c r="B489" s="9"/>
      <c r="C489" s="15" t="s">
        <v>865</v>
      </c>
      <c r="D489" s="15" t="s">
        <v>866</v>
      </c>
    </row>
    <row r="490" ht="15.75" spans="1:4">
      <c r="A490" s="44">
        <v>1221102</v>
      </c>
      <c r="B490" s="9" t="s">
        <v>1162</v>
      </c>
      <c r="C490" s="15" t="s">
        <v>867</v>
      </c>
      <c r="D490" s="15" t="s">
        <v>868</v>
      </c>
    </row>
    <row r="491" ht="15.75" spans="1:2">
      <c r="A491" s="44">
        <v>1222101</v>
      </c>
      <c r="B491" s="9" t="s">
        <v>1163</v>
      </c>
    </row>
    <row r="492" ht="15.75" spans="1:2">
      <c r="A492" s="44">
        <v>1222102</v>
      </c>
      <c r="B492" s="9" t="s">
        <v>1164</v>
      </c>
    </row>
    <row r="493" ht="15.75" spans="1:2">
      <c r="A493" s="44">
        <v>1222103</v>
      </c>
      <c r="B493" s="9" t="s">
        <v>1165</v>
      </c>
    </row>
    <row r="494" ht="15.75" spans="1:4">
      <c r="A494" s="45"/>
      <c r="B494" s="28"/>
      <c r="C494" s="15" t="s">
        <v>869</v>
      </c>
      <c r="D494" s="15" t="s">
        <v>870</v>
      </c>
    </row>
    <row r="495" ht="15.75" spans="1:4">
      <c r="A495" s="44">
        <v>1231101</v>
      </c>
      <c r="B495" s="9" t="s">
        <v>1166</v>
      </c>
      <c r="C495" s="15" t="s">
        <v>811</v>
      </c>
      <c r="D495" s="15" t="s">
        <v>812</v>
      </c>
    </row>
    <row r="496" ht="15.75" spans="1:4">
      <c r="A496" s="44"/>
      <c r="B496" s="9"/>
      <c r="C496" s="15" t="s">
        <v>813</v>
      </c>
      <c r="D496" s="15" t="s">
        <v>814</v>
      </c>
    </row>
    <row r="497" ht="15.75" spans="1:4">
      <c r="A497" s="44"/>
      <c r="B497" s="9"/>
      <c r="C497" s="15" t="s">
        <v>815</v>
      </c>
      <c r="D497" s="15" t="s">
        <v>816</v>
      </c>
    </row>
    <row r="498" ht="15.75" spans="1:4">
      <c r="A498" s="45"/>
      <c r="B498" s="28"/>
      <c r="C498" s="15" t="s">
        <v>819</v>
      </c>
      <c r="D498" s="15" t="s">
        <v>820</v>
      </c>
    </row>
    <row r="499" ht="15.75" spans="1:2">
      <c r="A499" s="44"/>
      <c r="B499" s="9"/>
    </row>
    <row r="500" ht="15.75" spans="1:2">
      <c r="A500" s="44"/>
      <c r="B500" s="9"/>
    </row>
    <row r="501" ht="15.75" spans="1:2">
      <c r="A501" s="44"/>
      <c r="B501" s="9"/>
    </row>
    <row r="502" ht="15.75" spans="1:2">
      <c r="A502" s="44"/>
      <c r="B502" s="9"/>
    </row>
    <row r="503" ht="15.75" spans="1:4">
      <c r="A503" s="44">
        <v>1241101</v>
      </c>
      <c r="B503" s="9" t="s">
        <v>1167</v>
      </c>
      <c r="C503" s="15" t="s">
        <v>817</v>
      </c>
      <c r="D503" s="15" t="s">
        <v>818</v>
      </c>
    </row>
    <row r="504" ht="15.75" spans="1:4">
      <c r="A504" s="44">
        <v>1251101</v>
      </c>
      <c r="B504" s="9" t="s">
        <v>1168</v>
      </c>
      <c r="C504" s="15" t="s">
        <v>881</v>
      </c>
      <c r="D504" s="15" t="s">
        <v>882</v>
      </c>
    </row>
    <row r="505" ht="15.75" spans="1:2">
      <c r="A505" s="44">
        <v>1251102</v>
      </c>
      <c r="B505" s="9" t="s">
        <v>1169</v>
      </c>
    </row>
    <row r="506" ht="15.75" spans="1:4">
      <c r="A506" s="44">
        <v>1251103</v>
      </c>
      <c r="B506" s="9" t="s">
        <v>1170</v>
      </c>
      <c r="C506" s="15" t="s">
        <v>875</v>
      </c>
      <c r="D506" s="15" t="s">
        <v>876</v>
      </c>
    </row>
    <row r="507" ht="15.75" spans="1:4">
      <c r="A507" s="44"/>
      <c r="B507" s="9"/>
      <c r="C507" s="15" t="s">
        <v>879</v>
      </c>
      <c r="D507" s="15" t="s">
        <v>880</v>
      </c>
    </row>
    <row r="508" ht="15.75" spans="1:4">
      <c r="A508" s="44">
        <v>1251104</v>
      </c>
      <c r="B508" s="9" t="s">
        <v>1171</v>
      </c>
      <c r="C508" s="15" t="s">
        <v>877</v>
      </c>
      <c r="D508" s="15" t="s">
        <v>878</v>
      </c>
    </row>
    <row r="509" ht="15.75" spans="1:4">
      <c r="A509" s="44"/>
      <c r="B509" s="9"/>
      <c r="C509" s="15" t="s">
        <v>871</v>
      </c>
      <c r="D509" s="15" t="s">
        <v>872</v>
      </c>
    </row>
    <row r="510" ht="15.75" spans="1:4">
      <c r="A510" s="44"/>
      <c r="B510" s="9"/>
      <c r="C510" s="15" t="s">
        <v>873</v>
      </c>
      <c r="D510" s="15" t="s">
        <v>874</v>
      </c>
    </row>
    <row r="511" ht="15.75" spans="1:2">
      <c r="A511" s="44">
        <v>1251105</v>
      </c>
      <c r="B511" s="9" t="s">
        <v>1172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1"/>
  <sheetViews>
    <sheetView workbookViewId="0">
      <selection activeCell="A5" sqref="A5:B5"/>
    </sheetView>
  </sheetViews>
  <sheetFormatPr defaultColWidth="9.14285714285714" defaultRowHeight="15" outlineLevelCol="3"/>
  <cols>
    <col min="1" max="1" width="9" style="1" customWidth="1"/>
    <col min="2" max="2" width="72.1428571428571" style="1" customWidth="1"/>
    <col min="3" max="3" width="12.1428571428571" customWidth="1"/>
    <col min="4" max="4" width="61.4285714285714" customWidth="1"/>
  </cols>
  <sheetData>
    <row r="1" ht="17.25" spans="1:4">
      <c r="A1" s="2" t="s">
        <v>885</v>
      </c>
      <c r="B1" s="2" t="s">
        <v>1</v>
      </c>
      <c r="C1" s="13" t="s">
        <v>0</v>
      </c>
      <c r="D1" s="13" t="s">
        <v>1</v>
      </c>
    </row>
    <row r="2" ht="15.75" spans="1:4">
      <c r="A2" s="43">
        <v>111101</v>
      </c>
      <c r="B2" s="6" t="s">
        <v>895</v>
      </c>
      <c r="C2" s="15" t="s">
        <v>11</v>
      </c>
      <c r="D2" s="15" t="s">
        <v>12</v>
      </c>
    </row>
    <row r="3" ht="15.75" spans="1:4">
      <c r="A3" s="44">
        <v>111201</v>
      </c>
      <c r="B3" s="9" t="s">
        <v>896</v>
      </c>
      <c r="C3" s="15" t="s">
        <v>15</v>
      </c>
      <c r="D3" s="15" t="s">
        <v>16</v>
      </c>
    </row>
    <row r="4" ht="15.75" spans="1:4">
      <c r="A4" s="44"/>
      <c r="B4" s="9"/>
      <c r="C4" s="15" t="s">
        <v>17</v>
      </c>
      <c r="D4" s="15" t="s">
        <v>18</v>
      </c>
    </row>
    <row r="5" ht="15.75" spans="1:4">
      <c r="A5" s="44"/>
      <c r="B5" s="9"/>
      <c r="C5" s="15" t="s">
        <v>19</v>
      </c>
      <c r="D5" s="15" t="s">
        <v>20</v>
      </c>
    </row>
    <row r="6" ht="15.75" spans="1:4">
      <c r="A6" s="44">
        <v>111202</v>
      </c>
      <c r="B6" s="9" t="s">
        <v>897</v>
      </c>
      <c r="C6" s="15" t="s">
        <v>13</v>
      </c>
      <c r="D6" s="15" t="s">
        <v>14</v>
      </c>
    </row>
    <row r="7" ht="15.75" spans="1:4">
      <c r="A7" s="44">
        <v>111203</v>
      </c>
      <c r="B7" s="9" t="s">
        <v>898</v>
      </c>
      <c r="C7" s="15" t="s">
        <v>33</v>
      </c>
      <c r="D7" s="15" t="s">
        <v>34</v>
      </c>
    </row>
    <row r="8" ht="15.75" spans="1:4">
      <c r="A8" s="45"/>
      <c r="B8" s="28"/>
      <c r="C8" s="15" t="s">
        <v>35</v>
      </c>
      <c r="D8" s="15" t="s">
        <v>36</v>
      </c>
    </row>
    <row r="9" ht="15.75" spans="1:4">
      <c r="A9" s="44">
        <v>111301</v>
      </c>
      <c r="B9" s="9" t="s">
        <v>899</v>
      </c>
      <c r="C9" s="15" t="s">
        <v>21</v>
      </c>
      <c r="D9" s="15" t="s">
        <v>22</v>
      </c>
    </row>
    <row r="10" ht="15.75" spans="1:4">
      <c r="A10" s="44"/>
      <c r="B10" s="9"/>
      <c r="C10" s="15" t="s">
        <v>23</v>
      </c>
      <c r="D10" s="15" t="s">
        <v>24</v>
      </c>
    </row>
    <row r="11" ht="15.75" spans="1:4">
      <c r="A11" s="44">
        <v>111302</v>
      </c>
      <c r="B11" s="9" t="s">
        <v>900</v>
      </c>
      <c r="C11" s="15" t="s">
        <v>25</v>
      </c>
      <c r="D11" s="15" t="s">
        <v>26</v>
      </c>
    </row>
    <row r="12" ht="15.75" spans="1:4">
      <c r="A12" s="44">
        <v>111303</v>
      </c>
      <c r="B12" s="9" t="s">
        <v>901</v>
      </c>
      <c r="C12" s="15" t="s">
        <v>29</v>
      </c>
      <c r="D12" s="15" t="s">
        <v>30</v>
      </c>
    </row>
    <row r="13" ht="15.75" spans="1:4">
      <c r="A13" s="44"/>
      <c r="B13" s="9"/>
      <c r="C13" s="15" t="s">
        <v>31</v>
      </c>
      <c r="D13" s="15" t="s">
        <v>32</v>
      </c>
    </row>
    <row r="14" ht="15.75" spans="1:4">
      <c r="A14" s="44">
        <v>111401</v>
      </c>
      <c r="B14" s="9" t="s">
        <v>902</v>
      </c>
      <c r="C14" s="15" t="s">
        <v>37</v>
      </c>
      <c r="D14" s="15" t="s">
        <v>38</v>
      </c>
    </row>
    <row r="15" ht="15.75" spans="1:4">
      <c r="A15" s="44"/>
      <c r="B15" s="9"/>
      <c r="C15" s="15" t="s">
        <v>39</v>
      </c>
      <c r="D15" s="15" t="s">
        <v>40</v>
      </c>
    </row>
    <row r="16" ht="15.75" spans="1:4">
      <c r="A16" s="45"/>
      <c r="B16" s="28"/>
      <c r="C16" s="15" t="s">
        <v>41</v>
      </c>
      <c r="D16" s="15" t="s">
        <v>42</v>
      </c>
    </row>
    <row r="17" ht="15.75" spans="1:4">
      <c r="A17" s="44">
        <v>111501</v>
      </c>
      <c r="B17" s="9" t="s">
        <v>903</v>
      </c>
      <c r="C17" s="15" t="s">
        <v>27</v>
      </c>
      <c r="D17" s="15" t="s">
        <v>28</v>
      </c>
    </row>
    <row r="18" ht="15.75" spans="1:4">
      <c r="A18" s="45"/>
      <c r="B18" s="28"/>
      <c r="C18" s="15" t="s">
        <v>43</v>
      </c>
      <c r="D18" s="15" t="s">
        <v>44</v>
      </c>
    </row>
    <row r="19" ht="15.75" spans="1:4">
      <c r="A19" s="44">
        <v>112101</v>
      </c>
      <c r="B19" s="9" t="s">
        <v>904</v>
      </c>
      <c r="C19" s="15" t="s">
        <v>45</v>
      </c>
      <c r="D19" s="15" t="s">
        <v>46</v>
      </c>
    </row>
    <row r="20" ht="15.75" spans="1:4">
      <c r="A20" s="44">
        <v>112201</v>
      </c>
      <c r="B20" s="9" t="s">
        <v>905</v>
      </c>
      <c r="C20" s="15" t="s">
        <v>47</v>
      </c>
      <c r="D20" s="15" t="s">
        <v>48</v>
      </c>
    </row>
    <row r="21" ht="15.75" spans="1:4">
      <c r="A21" s="44">
        <v>112301</v>
      </c>
      <c r="B21" s="9" t="s">
        <v>906</v>
      </c>
      <c r="C21" s="15" t="s">
        <v>49</v>
      </c>
      <c r="D21" s="15" t="s">
        <v>50</v>
      </c>
    </row>
    <row r="22" ht="15.75" spans="1:4">
      <c r="A22" s="45"/>
      <c r="B22" s="28"/>
      <c r="C22" s="15" t="s">
        <v>51</v>
      </c>
      <c r="D22" s="15" t="s">
        <v>52</v>
      </c>
    </row>
    <row r="23" ht="15.75" spans="1:4">
      <c r="A23" s="45"/>
      <c r="B23" s="28"/>
      <c r="C23" s="15" t="s">
        <v>53</v>
      </c>
      <c r="D23" s="15" t="s">
        <v>54</v>
      </c>
    </row>
    <row r="24" ht="15.75" spans="1:4">
      <c r="A24" s="44">
        <v>112401</v>
      </c>
      <c r="B24" s="9" t="s">
        <v>907</v>
      </c>
      <c r="C24" s="15" t="s">
        <v>55</v>
      </c>
      <c r="D24" s="15" t="s">
        <v>56</v>
      </c>
    </row>
    <row r="25" ht="15.75" spans="1:4">
      <c r="A25" s="44"/>
      <c r="B25" s="9"/>
      <c r="C25" s="15" t="s">
        <v>57</v>
      </c>
      <c r="D25" s="15" t="s">
        <v>58</v>
      </c>
    </row>
    <row r="26" ht="15.75" spans="1:4">
      <c r="A26" s="44"/>
      <c r="B26" s="9"/>
      <c r="C26" s="15" t="s">
        <v>59</v>
      </c>
      <c r="D26" s="15" t="s">
        <v>60</v>
      </c>
    </row>
    <row r="27" ht="15.75" spans="1:4">
      <c r="A27" s="45"/>
      <c r="B27" s="28"/>
      <c r="C27" s="15" t="s">
        <v>61</v>
      </c>
      <c r="D27" s="15" t="s">
        <v>62</v>
      </c>
    </row>
    <row r="28" ht="15.75" spans="1:4">
      <c r="A28" s="45"/>
      <c r="B28" s="28"/>
      <c r="C28" s="15" t="s">
        <v>63</v>
      </c>
      <c r="D28" s="15" t="s">
        <v>64</v>
      </c>
    </row>
    <row r="29" ht="15.75" spans="1:4">
      <c r="A29" s="45"/>
      <c r="B29" s="28"/>
      <c r="C29" s="15" t="s">
        <v>65</v>
      </c>
      <c r="D29" s="15" t="s">
        <v>66</v>
      </c>
    </row>
    <row r="30" ht="15.75" spans="1:4">
      <c r="A30" s="44">
        <v>113101</v>
      </c>
      <c r="B30" s="9" t="s">
        <v>908</v>
      </c>
      <c r="C30" s="15" t="s">
        <v>67</v>
      </c>
      <c r="D30" s="15" t="s">
        <v>68</v>
      </c>
    </row>
    <row r="31" ht="15.75" spans="1:4">
      <c r="A31" s="44"/>
      <c r="B31" s="9"/>
      <c r="C31" s="15" t="s">
        <v>69</v>
      </c>
      <c r="D31" s="15" t="s">
        <v>70</v>
      </c>
    </row>
    <row r="32" ht="15.75" spans="1:4">
      <c r="A32" s="44"/>
      <c r="B32" s="9"/>
      <c r="C32" s="15" t="s">
        <v>71</v>
      </c>
      <c r="D32" s="15" t="s">
        <v>72</v>
      </c>
    </row>
    <row r="33" ht="15.75" spans="1:4">
      <c r="A33" s="44">
        <v>113201</v>
      </c>
      <c r="B33" s="9" t="s">
        <v>909</v>
      </c>
      <c r="C33" s="15" t="s">
        <v>73</v>
      </c>
      <c r="D33" s="15" t="s">
        <v>74</v>
      </c>
    </row>
    <row r="34" ht="15.75" spans="1:4">
      <c r="A34" s="44">
        <v>114101</v>
      </c>
      <c r="B34" s="9" t="s">
        <v>910</v>
      </c>
      <c r="C34" s="15" t="s">
        <v>75</v>
      </c>
      <c r="D34" s="15" t="s">
        <v>76</v>
      </c>
    </row>
    <row r="35" ht="15.75" spans="1:4">
      <c r="A35" s="44"/>
      <c r="B35" s="9"/>
      <c r="C35" s="15" t="s">
        <v>77</v>
      </c>
      <c r="D35" s="15" t="s">
        <v>78</v>
      </c>
    </row>
    <row r="36" ht="15.75" spans="1:4">
      <c r="A36" s="44"/>
      <c r="B36" s="9"/>
      <c r="C36" s="15" t="s">
        <v>79</v>
      </c>
      <c r="D36" s="15" t="s">
        <v>80</v>
      </c>
    </row>
    <row r="37" ht="15.75" spans="1:4">
      <c r="A37" s="44">
        <v>114102</v>
      </c>
      <c r="B37" s="9" t="s">
        <v>911</v>
      </c>
      <c r="C37" s="15" t="s">
        <v>91</v>
      </c>
      <c r="D37" s="15" t="s">
        <v>92</v>
      </c>
    </row>
    <row r="38" ht="15.75" spans="1:4">
      <c r="A38" s="45"/>
      <c r="B38" s="28"/>
      <c r="C38" s="15" t="s">
        <v>93</v>
      </c>
      <c r="D38" s="15" t="s">
        <v>94</v>
      </c>
    </row>
    <row r="39" ht="15.75" spans="1:4">
      <c r="A39" s="44">
        <v>114301</v>
      </c>
      <c r="B39" s="9" t="s">
        <v>912</v>
      </c>
      <c r="C39" s="15" t="s">
        <v>81</v>
      </c>
      <c r="D39" s="15" t="s">
        <v>82</v>
      </c>
    </row>
    <row r="40" ht="15.75" spans="1:4">
      <c r="A40" s="44"/>
      <c r="B40" s="9"/>
      <c r="C40" s="15" t="s">
        <v>83</v>
      </c>
      <c r="D40" s="15" t="s">
        <v>84</v>
      </c>
    </row>
    <row r="41" ht="15.75" spans="1:4">
      <c r="A41" s="44"/>
      <c r="B41" s="9"/>
      <c r="C41" s="15" t="s">
        <v>85</v>
      </c>
      <c r="D41" s="15" t="s">
        <v>86</v>
      </c>
    </row>
    <row r="42" ht="15.75" spans="1:4">
      <c r="A42" s="44"/>
      <c r="B42" s="9"/>
      <c r="C42" s="15" t="s">
        <v>87</v>
      </c>
      <c r="D42" s="15" t="s">
        <v>88</v>
      </c>
    </row>
    <row r="43" ht="15.75" spans="1:4">
      <c r="A43" s="44"/>
      <c r="B43" s="9"/>
      <c r="C43" s="15" t="s">
        <v>89</v>
      </c>
      <c r="D43" s="15" t="s">
        <v>90</v>
      </c>
    </row>
    <row r="44" ht="15.75" spans="1:4">
      <c r="A44" s="44">
        <v>114401</v>
      </c>
      <c r="B44" s="9" t="s">
        <v>913</v>
      </c>
      <c r="C44" s="15" t="s">
        <v>95</v>
      </c>
      <c r="D44" s="15" t="s">
        <v>96</v>
      </c>
    </row>
    <row r="45" ht="15.75" spans="1:4">
      <c r="A45" s="44">
        <v>115101</v>
      </c>
      <c r="B45" s="9" t="s">
        <v>914</v>
      </c>
      <c r="C45" s="15" t="s">
        <v>99</v>
      </c>
      <c r="D45" s="15" t="s">
        <v>100</v>
      </c>
    </row>
    <row r="46" ht="15.75" spans="1:4">
      <c r="A46" s="44">
        <v>115201</v>
      </c>
      <c r="B46" s="9" t="s">
        <v>915</v>
      </c>
      <c r="C46" s="15" t="s">
        <v>97</v>
      </c>
      <c r="D46" s="15" t="s">
        <v>98</v>
      </c>
    </row>
    <row r="47" ht="15.75" spans="1:4">
      <c r="A47" s="44">
        <v>116101</v>
      </c>
      <c r="B47" s="9" t="s">
        <v>916</v>
      </c>
      <c r="C47" s="15" t="s">
        <v>101</v>
      </c>
      <c r="D47" s="15" t="s">
        <v>102</v>
      </c>
    </row>
    <row r="48" ht="15.75" spans="1:4">
      <c r="A48" s="44">
        <v>116102</v>
      </c>
      <c r="B48" s="9" t="s">
        <v>917</v>
      </c>
      <c r="C48" s="15" t="s">
        <v>103</v>
      </c>
      <c r="D48" s="15" t="s">
        <v>104</v>
      </c>
    </row>
    <row r="49" ht="15.75" spans="1:4">
      <c r="A49" s="44">
        <v>116103</v>
      </c>
      <c r="B49" s="9" t="s">
        <v>918</v>
      </c>
      <c r="C49" s="15" t="s">
        <v>117</v>
      </c>
      <c r="D49" s="15" t="s">
        <v>118</v>
      </c>
    </row>
    <row r="50" ht="15.75" spans="1:4">
      <c r="A50" s="44">
        <v>116104</v>
      </c>
      <c r="B50" s="9" t="s">
        <v>919</v>
      </c>
      <c r="C50" s="15" t="s">
        <v>115</v>
      </c>
      <c r="D50" s="15" t="s">
        <v>116</v>
      </c>
    </row>
    <row r="51" ht="15.75" spans="1:4">
      <c r="A51" s="44">
        <v>116105</v>
      </c>
      <c r="B51" s="9" t="s">
        <v>920</v>
      </c>
      <c r="C51" s="15" t="s">
        <v>105</v>
      </c>
      <c r="D51" s="15" t="s">
        <v>106</v>
      </c>
    </row>
    <row r="52" ht="15.75" spans="1:4">
      <c r="A52" s="44">
        <v>116106</v>
      </c>
      <c r="B52" s="9" t="s">
        <v>921</v>
      </c>
      <c r="C52" s="15" t="s">
        <v>107</v>
      </c>
      <c r="D52" s="15" t="s">
        <v>108</v>
      </c>
    </row>
    <row r="53" ht="15.75" spans="1:4">
      <c r="A53" s="44"/>
      <c r="B53" s="9"/>
      <c r="C53" s="15" t="s">
        <v>109</v>
      </c>
      <c r="D53" s="15" t="s">
        <v>110</v>
      </c>
    </row>
    <row r="54" ht="15.75" spans="1:4">
      <c r="A54" s="44"/>
      <c r="B54" s="9"/>
      <c r="C54" s="15" t="s">
        <v>111</v>
      </c>
      <c r="D54" s="15" t="s">
        <v>112</v>
      </c>
    </row>
    <row r="55" ht="15.75" spans="1:4">
      <c r="A55" s="44"/>
      <c r="B55" s="9"/>
      <c r="C55" s="15" t="s">
        <v>113</v>
      </c>
      <c r="D55" s="15" t="s">
        <v>114</v>
      </c>
    </row>
    <row r="56" ht="15.75" spans="1:4">
      <c r="A56" s="44"/>
      <c r="B56" s="9"/>
      <c r="C56" s="15" t="s">
        <v>119</v>
      </c>
      <c r="D56" s="15" t="s">
        <v>120</v>
      </c>
    </row>
    <row r="57" ht="15.75" spans="1:4">
      <c r="A57" s="44"/>
      <c r="B57" s="9"/>
      <c r="C57" s="15" t="s">
        <v>121</v>
      </c>
      <c r="D57" s="15" t="s">
        <v>122</v>
      </c>
    </row>
    <row r="58" ht="15.75" spans="1:4">
      <c r="A58" s="44"/>
      <c r="B58" s="9"/>
      <c r="C58" s="15" t="s">
        <v>123</v>
      </c>
      <c r="D58" s="15" t="s">
        <v>124</v>
      </c>
    </row>
    <row r="59" ht="15.75" spans="1:4">
      <c r="A59" s="44"/>
      <c r="B59" s="9"/>
      <c r="C59" s="15" t="s">
        <v>125</v>
      </c>
      <c r="D59" s="15" t="s">
        <v>126</v>
      </c>
    </row>
    <row r="60" ht="15.75" spans="1:4">
      <c r="A60" s="44"/>
      <c r="B60" s="9"/>
      <c r="C60" s="15" t="s">
        <v>127</v>
      </c>
      <c r="D60" s="15" t="s">
        <v>128</v>
      </c>
    </row>
    <row r="61" ht="15.75" spans="1:2">
      <c r="A61" s="44">
        <v>116201</v>
      </c>
      <c r="B61" s="9" t="s">
        <v>922</v>
      </c>
    </row>
    <row r="62" ht="15.75" spans="1:4">
      <c r="A62" s="44">
        <v>117101</v>
      </c>
      <c r="B62" s="9" t="s">
        <v>923</v>
      </c>
      <c r="C62" s="15" t="s">
        <v>151</v>
      </c>
      <c r="D62" s="15" t="s">
        <v>152</v>
      </c>
    </row>
    <row r="63" ht="15.75" spans="1:4">
      <c r="A63" s="44">
        <v>117102</v>
      </c>
      <c r="B63" s="9" t="s">
        <v>924</v>
      </c>
      <c r="C63" s="15" t="s">
        <v>153</v>
      </c>
      <c r="D63" s="15" t="s">
        <v>154</v>
      </c>
    </row>
    <row r="64" ht="15.75" spans="1:4">
      <c r="A64" s="44">
        <v>117103</v>
      </c>
      <c r="B64" s="9" t="s">
        <v>925</v>
      </c>
      <c r="C64" s="15" t="s">
        <v>147</v>
      </c>
      <c r="D64" s="15" t="s">
        <v>148</v>
      </c>
    </row>
    <row r="65" ht="15.75" spans="1:4">
      <c r="A65" s="44">
        <v>117104</v>
      </c>
      <c r="B65" s="9" t="s">
        <v>926</v>
      </c>
      <c r="C65" s="15" t="s">
        <v>149</v>
      </c>
      <c r="D65" s="15" t="s">
        <v>150</v>
      </c>
    </row>
    <row r="66" ht="15.75" spans="1:4">
      <c r="A66" s="44">
        <v>117105</v>
      </c>
      <c r="B66" s="9" t="s">
        <v>927</v>
      </c>
      <c r="C66" s="15" t="s">
        <v>155</v>
      </c>
      <c r="D66" s="15" t="s">
        <v>156</v>
      </c>
    </row>
    <row r="67" ht="15.75" spans="1:4">
      <c r="A67" s="44">
        <v>117106</v>
      </c>
      <c r="B67" s="9" t="s">
        <v>928</v>
      </c>
      <c r="C67" s="15" t="s">
        <v>129</v>
      </c>
      <c r="D67" s="15" t="s">
        <v>130</v>
      </c>
    </row>
    <row r="68" ht="15.75" spans="1:4">
      <c r="A68" s="44">
        <v>117107</v>
      </c>
      <c r="B68" s="9" t="s">
        <v>929</v>
      </c>
      <c r="C68" s="15" t="s">
        <v>135</v>
      </c>
      <c r="D68" s="15" t="s">
        <v>136</v>
      </c>
    </row>
    <row r="69" ht="15.75" spans="1:4">
      <c r="A69" s="44">
        <v>117108</v>
      </c>
      <c r="B69" s="9" t="s">
        <v>930</v>
      </c>
      <c r="C69" s="15" t="s">
        <v>171</v>
      </c>
      <c r="D69" s="15" t="s">
        <v>172</v>
      </c>
    </row>
    <row r="70" ht="15.75" spans="1:4">
      <c r="A70" s="45"/>
      <c r="B70" s="28"/>
      <c r="C70" s="15" t="s">
        <v>173</v>
      </c>
      <c r="D70" s="15" t="s">
        <v>174</v>
      </c>
    </row>
    <row r="71" ht="15.75" spans="1:4">
      <c r="A71" s="45"/>
      <c r="B71" s="28"/>
      <c r="C71" s="15" t="s">
        <v>175</v>
      </c>
      <c r="D71" s="15" t="s">
        <v>176</v>
      </c>
    </row>
    <row r="72" ht="15.75" spans="1:4">
      <c r="A72" s="44">
        <v>117109</v>
      </c>
      <c r="B72" s="9" t="s">
        <v>931</v>
      </c>
      <c r="C72" s="15" t="s">
        <v>157</v>
      </c>
      <c r="D72" s="15" t="s">
        <v>158</v>
      </c>
    </row>
    <row r="73" ht="15.75" spans="1:4">
      <c r="A73" s="44">
        <v>117110</v>
      </c>
      <c r="B73" s="9" t="s">
        <v>932</v>
      </c>
      <c r="C73" s="15" t="s">
        <v>165</v>
      </c>
      <c r="D73" s="15" t="s">
        <v>166</v>
      </c>
    </row>
    <row r="74" ht="15.75" spans="1:4">
      <c r="A74" s="44">
        <v>117111</v>
      </c>
      <c r="B74" s="9" t="s">
        <v>933</v>
      </c>
      <c r="C74" s="15" t="s">
        <v>163</v>
      </c>
      <c r="D74" s="15" t="s">
        <v>164</v>
      </c>
    </row>
    <row r="75" ht="15.75" spans="1:4">
      <c r="A75" s="44">
        <v>117112</v>
      </c>
      <c r="B75" s="9" t="s">
        <v>934</v>
      </c>
      <c r="C75" s="15" t="s">
        <v>169</v>
      </c>
      <c r="D75" s="15" t="s">
        <v>170</v>
      </c>
    </row>
    <row r="76" ht="15.75" spans="1:4">
      <c r="A76" s="44">
        <v>117113</v>
      </c>
      <c r="B76" s="9" t="s">
        <v>935</v>
      </c>
      <c r="C76" s="15" t="s">
        <v>159</v>
      </c>
      <c r="D76" s="15" t="s">
        <v>160</v>
      </c>
    </row>
    <row r="77" ht="15.75" spans="1:4">
      <c r="A77" s="44">
        <v>117114</v>
      </c>
      <c r="B77" s="9" t="s">
        <v>936</v>
      </c>
      <c r="C77" s="15" t="s">
        <v>161</v>
      </c>
      <c r="D77" s="15" t="s">
        <v>162</v>
      </c>
    </row>
    <row r="78" ht="15.75" spans="1:2">
      <c r="A78" s="44">
        <v>117115</v>
      </c>
      <c r="B78" s="9" t="s">
        <v>937</v>
      </c>
    </row>
    <row r="79" ht="15.75" spans="1:2">
      <c r="A79" s="44">
        <v>117116</v>
      </c>
      <c r="B79" s="9" t="s">
        <v>938</v>
      </c>
    </row>
    <row r="80" ht="15.75" spans="1:4">
      <c r="A80" s="44">
        <v>117117</v>
      </c>
      <c r="B80" s="9" t="s">
        <v>939</v>
      </c>
      <c r="C80" s="15" t="s">
        <v>133</v>
      </c>
      <c r="D80" s="15" t="s">
        <v>134</v>
      </c>
    </row>
    <row r="81" ht="15.75" spans="1:4">
      <c r="A81" s="44">
        <v>117118</v>
      </c>
      <c r="B81" s="9" t="s">
        <v>940</v>
      </c>
      <c r="C81" s="25" t="s">
        <v>139</v>
      </c>
      <c r="D81" s="25" t="s">
        <v>140</v>
      </c>
    </row>
    <row r="82" ht="15.75" spans="1:4">
      <c r="A82" s="44">
        <v>117119</v>
      </c>
      <c r="B82" s="9" t="s">
        <v>941</v>
      </c>
      <c r="C82" s="25" t="s">
        <v>139</v>
      </c>
      <c r="D82" s="25" t="s">
        <v>140</v>
      </c>
    </row>
    <row r="83" ht="15.75" spans="1:4">
      <c r="A83" s="44">
        <v>117120</v>
      </c>
      <c r="B83" s="9" t="s">
        <v>942</v>
      </c>
      <c r="C83" s="15" t="s">
        <v>131</v>
      </c>
      <c r="D83" s="15" t="s">
        <v>132</v>
      </c>
    </row>
    <row r="84" ht="15.75" spans="1:4">
      <c r="A84" s="45"/>
      <c r="B84" s="28"/>
      <c r="C84" s="15" t="s">
        <v>137</v>
      </c>
      <c r="D84" s="15" t="s">
        <v>138</v>
      </c>
    </row>
    <row r="85" ht="15.75" spans="1:4">
      <c r="A85" s="45"/>
      <c r="B85" s="28"/>
      <c r="C85" s="15" t="s">
        <v>141</v>
      </c>
      <c r="D85" s="15" t="s">
        <v>142</v>
      </c>
    </row>
    <row r="86" ht="15.75" spans="1:4">
      <c r="A86" s="45"/>
      <c r="B86" s="28"/>
      <c r="C86" s="15" t="s">
        <v>143</v>
      </c>
      <c r="D86" s="15" t="s">
        <v>144</v>
      </c>
    </row>
    <row r="87" ht="15.75" spans="1:4">
      <c r="A87" s="45"/>
      <c r="B87" s="28"/>
      <c r="C87" s="15" t="s">
        <v>145</v>
      </c>
      <c r="D87" s="15" t="s">
        <v>146</v>
      </c>
    </row>
    <row r="88" ht="15.75" spans="1:4">
      <c r="A88" s="45"/>
      <c r="B88" s="28"/>
      <c r="C88" s="15" t="s">
        <v>167</v>
      </c>
      <c r="D88" s="15" t="s">
        <v>168</v>
      </c>
    </row>
    <row r="89" ht="15.75" spans="1:4">
      <c r="A89" s="45"/>
      <c r="B89" s="28"/>
      <c r="C89" s="15" t="s">
        <v>177</v>
      </c>
      <c r="D89" s="15" t="s">
        <v>178</v>
      </c>
    </row>
    <row r="90" ht="15.75" spans="1:4">
      <c r="A90" s="44">
        <v>118101</v>
      </c>
      <c r="B90" s="9" t="s">
        <v>943</v>
      </c>
      <c r="C90" s="15" t="s">
        <v>179</v>
      </c>
      <c r="D90" s="15" t="s">
        <v>180</v>
      </c>
    </row>
    <row r="91" ht="15.75" spans="1:4">
      <c r="A91" s="45"/>
      <c r="B91" s="28"/>
      <c r="C91" s="15" t="s">
        <v>181</v>
      </c>
      <c r="D91" s="15" t="s">
        <v>182</v>
      </c>
    </row>
    <row r="92" ht="15.75" spans="1:2">
      <c r="A92" s="44">
        <v>118201</v>
      </c>
      <c r="B92" s="9" t="s">
        <v>944</v>
      </c>
    </row>
    <row r="93" ht="15.75" spans="1:4">
      <c r="A93" s="44">
        <v>118202</v>
      </c>
      <c r="B93" s="9" t="s">
        <v>945</v>
      </c>
      <c r="C93" s="15" t="s">
        <v>191</v>
      </c>
      <c r="D93" s="15" t="s">
        <v>192</v>
      </c>
    </row>
    <row r="94" ht="15.75" spans="1:4">
      <c r="A94" s="45"/>
      <c r="B94" s="28"/>
      <c r="C94" s="15" t="s">
        <v>183</v>
      </c>
      <c r="D94" s="15" t="s">
        <v>184</v>
      </c>
    </row>
    <row r="95" ht="15.75" spans="1:4">
      <c r="A95" s="44">
        <v>118301</v>
      </c>
      <c r="B95" s="9" t="s">
        <v>946</v>
      </c>
      <c r="C95" s="15" t="s">
        <v>187</v>
      </c>
      <c r="D95" s="15" t="s">
        <v>188</v>
      </c>
    </row>
    <row r="96" ht="15.75" spans="1:4">
      <c r="A96" s="44">
        <v>118401</v>
      </c>
      <c r="B96" s="9" t="s">
        <v>947</v>
      </c>
      <c r="C96" s="15" t="s">
        <v>185</v>
      </c>
      <c r="D96" s="15" t="s">
        <v>186</v>
      </c>
    </row>
    <row r="97" ht="15.75" spans="1:4">
      <c r="A97" s="44">
        <v>119101</v>
      </c>
      <c r="B97" s="9" t="s">
        <v>948</v>
      </c>
      <c r="C97" s="15" t="s">
        <v>199</v>
      </c>
      <c r="D97" s="15" t="s">
        <v>200</v>
      </c>
    </row>
    <row r="98" ht="15.75" spans="1:4">
      <c r="A98" s="44"/>
      <c r="B98" s="9"/>
      <c r="C98" s="15" t="s">
        <v>201</v>
      </c>
      <c r="D98" s="15" t="s">
        <v>202</v>
      </c>
    </row>
    <row r="99" ht="15.75" spans="1:2">
      <c r="A99" s="44">
        <v>119102</v>
      </c>
      <c r="B99" s="9" t="s">
        <v>949</v>
      </c>
    </row>
    <row r="100" ht="15.75" spans="1:4">
      <c r="A100" s="44">
        <v>119103</v>
      </c>
      <c r="B100" s="9" t="s">
        <v>950</v>
      </c>
      <c r="C100" s="15" t="s">
        <v>203</v>
      </c>
      <c r="D100" s="15" t="s">
        <v>204</v>
      </c>
    </row>
    <row r="101" ht="15.75" spans="1:4">
      <c r="A101" s="44">
        <v>119104</v>
      </c>
      <c r="B101" s="9" t="s">
        <v>951</v>
      </c>
      <c r="C101" s="15" t="s">
        <v>197</v>
      </c>
      <c r="D101" s="15" t="s">
        <v>198</v>
      </c>
    </row>
    <row r="102" ht="15.75" spans="1:4">
      <c r="A102" s="44">
        <v>119105</v>
      </c>
      <c r="B102" s="9" t="s">
        <v>952</v>
      </c>
      <c r="C102" s="15" t="s">
        <v>193</v>
      </c>
      <c r="D102" s="15" t="s">
        <v>194</v>
      </c>
    </row>
    <row r="103" ht="15.75" spans="1:2">
      <c r="A103" s="44">
        <v>119201</v>
      </c>
      <c r="B103" s="9" t="s">
        <v>953</v>
      </c>
    </row>
    <row r="104" ht="15.75" spans="1:2">
      <c r="A104" s="44">
        <v>119202</v>
      </c>
      <c r="B104" s="9" t="s">
        <v>954</v>
      </c>
    </row>
    <row r="105" ht="15.75" spans="1:4">
      <c r="A105" s="44">
        <v>119203</v>
      </c>
      <c r="B105" s="9" t="s">
        <v>955</v>
      </c>
      <c r="C105" s="25" t="s">
        <v>205</v>
      </c>
      <c r="D105" s="15" t="s">
        <v>206</v>
      </c>
    </row>
    <row r="106" ht="15.75" spans="1:4">
      <c r="A106" s="44">
        <v>119301</v>
      </c>
      <c r="B106" s="9" t="s">
        <v>956</v>
      </c>
      <c r="C106" s="15" t="s">
        <v>195</v>
      </c>
      <c r="D106" s="15" t="s">
        <v>196</v>
      </c>
    </row>
    <row r="107" ht="15.75" spans="1:4">
      <c r="A107" s="44">
        <v>119302</v>
      </c>
      <c r="B107" s="9" t="s">
        <v>957</v>
      </c>
      <c r="C107" s="15" t="s">
        <v>207</v>
      </c>
      <c r="D107" s="15" t="s">
        <v>208</v>
      </c>
    </row>
    <row r="108" ht="15.75" spans="1:4">
      <c r="A108" s="44">
        <v>119303</v>
      </c>
      <c r="B108" s="9" t="s">
        <v>958</v>
      </c>
      <c r="C108" s="15" t="s">
        <v>189</v>
      </c>
      <c r="D108" s="15" t="s">
        <v>190</v>
      </c>
    </row>
    <row r="109" ht="15.75" spans="1:2">
      <c r="A109" s="44">
        <v>119304</v>
      </c>
      <c r="B109" s="9" t="s">
        <v>959</v>
      </c>
    </row>
    <row r="110" ht="15.75" spans="1:2">
      <c r="A110" s="44">
        <v>119305</v>
      </c>
      <c r="B110" s="9" t="s">
        <v>960</v>
      </c>
    </row>
    <row r="111" ht="15.75" spans="1:4">
      <c r="A111" s="45"/>
      <c r="B111" s="28"/>
      <c r="C111" s="15" t="s">
        <v>209</v>
      </c>
      <c r="D111" s="15" t="s">
        <v>210</v>
      </c>
    </row>
    <row r="112" ht="15.75" spans="1:4">
      <c r="A112" s="45"/>
      <c r="B112" s="28"/>
      <c r="C112" s="15" t="s">
        <v>211</v>
      </c>
      <c r="D112" s="15" t="s">
        <v>212</v>
      </c>
    </row>
    <row r="113" ht="15.75" spans="1:4">
      <c r="A113" s="45"/>
      <c r="B113" s="28"/>
      <c r="C113" s="15" t="s">
        <v>213</v>
      </c>
      <c r="D113" s="15" t="s">
        <v>214</v>
      </c>
    </row>
    <row r="114" ht="15.75" spans="1:4">
      <c r="A114" s="44">
        <v>121101</v>
      </c>
      <c r="B114" s="9" t="s">
        <v>961</v>
      </c>
      <c r="C114" s="15" t="s">
        <v>221</v>
      </c>
      <c r="D114" s="15" t="s">
        <v>222</v>
      </c>
    </row>
    <row r="115" ht="15.75" spans="1:4">
      <c r="A115" s="44">
        <v>121102</v>
      </c>
      <c r="B115" s="9" t="s">
        <v>962</v>
      </c>
      <c r="C115" s="15" t="s">
        <v>219</v>
      </c>
      <c r="D115" s="15" t="s">
        <v>220</v>
      </c>
    </row>
    <row r="116" ht="15.75" spans="1:4">
      <c r="A116" s="44"/>
      <c r="B116" s="9"/>
      <c r="C116" s="15" t="s">
        <v>223</v>
      </c>
      <c r="D116" s="15" t="s">
        <v>224</v>
      </c>
    </row>
    <row r="117" ht="15.75" spans="1:4">
      <c r="A117" s="44">
        <v>121201</v>
      </c>
      <c r="B117" s="9" t="s">
        <v>963</v>
      </c>
      <c r="C117" s="15" t="s">
        <v>225</v>
      </c>
      <c r="D117" s="15" t="s">
        <v>226</v>
      </c>
    </row>
    <row r="118" ht="15.75" spans="1:4">
      <c r="A118" s="44">
        <v>121301</v>
      </c>
      <c r="B118" s="9" t="s">
        <v>964</v>
      </c>
      <c r="C118" s="15" t="s">
        <v>227</v>
      </c>
      <c r="D118" s="15" t="s">
        <v>228</v>
      </c>
    </row>
    <row r="119" ht="15.75" spans="1:4">
      <c r="A119" s="44">
        <v>121401</v>
      </c>
      <c r="B119" s="9" t="s">
        <v>965</v>
      </c>
      <c r="C119" s="15" t="s">
        <v>217</v>
      </c>
      <c r="D119" s="15" t="s">
        <v>218</v>
      </c>
    </row>
    <row r="120" ht="15.75" spans="1:4">
      <c r="A120" s="44">
        <v>121402</v>
      </c>
      <c r="B120" s="9" t="s">
        <v>966</v>
      </c>
      <c r="C120" s="15" t="s">
        <v>215</v>
      </c>
      <c r="D120" s="15" t="s">
        <v>216</v>
      </c>
    </row>
    <row r="121" ht="15.75" spans="1:2">
      <c r="A121" s="44">
        <v>121501</v>
      </c>
      <c r="B121" s="9" t="s">
        <v>967</v>
      </c>
    </row>
    <row r="122" ht="15.75" spans="1:4">
      <c r="A122" s="44">
        <v>121502</v>
      </c>
      <c r="B122" s="9" t="s">
        <v>968</v>
      </c>
      <c r="C122" s="15" t="s">
        <v>229</v>
      </c>
      <c r="D122" s="15" t="s">
        <v>230</v>
      </c>
    </row>
    <row r="123" ht="15.75" spans="1:4">
      <c r="A123" s="46"/>
      <c r="B123" s="29"/>
      <c r="C123" s="15" t="s">
        <v>231</v>
      </c>
      <c r="D123" s="15" t="s">
        <v>232</v>
      </c>
    </row>
    <row r="124" ht="15.75" spans="1:4">
      <c r="A124" s="43">
        <v>211101</v>
      </c>
      <c r="B124" s="20" t="s">
        <v>969</v>
      </c>
      <c r="C124" s="15" t="s">
        <v>233</v>
      </c>
      <c r="D124" s="15" t="s">
        <v>234</v>
      </c>
    </row>
    <row r="125" ht="15.75" spans="1:4">
      <c r="A125" s="43"/>
      <c r="B125" s="20"/>
      <c r="C125" s="15" t="s">
        <v>235</v>
      </c>
      <c r="D125" s="15" t="s">
        <v>236</v>
      </c>
    </row>
    <row r="126" ht="15.75" spans="1:2">
      <c r="A126" s="44">
        <v>212101</v>
      </c>
      <c r="B126" s="9" t="s">
        <v>970</v>
      </c>
    </row>
    <row r="127" ht="15.75" spans="1:2">
      <c r="A127" s="44">
        <v>212102</v>
      </c>
      <c r="B127" s="9" t="s">
        <v>971</v>
      </c>
    </row>
    <row r="128" ht="15.75" spans="1:4">
      <c r="A128" s="44">
        <v>213101</v>
      </c>
      <c r="B128" s="9" t="s">
        <v>972</v>
      </c>
      <c r="C128" s="15" t="s">
        <v>237</v>
      </c>
      <c r="D128" s="15" t="s">
        <v>238</v>
      </c>
    </row>
    <row r="129" ht="15.75" spans="1:4">
      <c r="A129" s="44">
        <v>221101</v>
      </c>
      <c r="B129" s="9" t="s">
        <v>973</v>
      </c>
      <c r="C129" s="15" t="s">
        <v>239</v>
      </c>
      <c r="D129" s="15" t="s">
        <v>240</v>
      </c>
    </row>
    <row r="130" ht="15.75" spans="1:4">
      <c r="A130" s="43">
        <v>311101</v>
      </c>
      <c r="B130" s="20" t="s">
        <v>974</v>
      </c>
      <c r="C130" s="15" t="s">
        <v>241</v>
      </c>
      <c r="D130" s="15" t="s">
        <v>242</v>
      </c>
    </row>
    <row r="131" ht="15.75" spans="1:4">
      <c r="A131" s="46"/>
      <c r="B131" s="29"/>
      <c r="C131" s="15" t="s">
        <v>243</v>
      </c>
      <c r="D131" s="15" t="s">
        <v>244</v>
      </c>
    </row>
    <row r="132" ht="15.75" spans="1:4">
      <c r="A132" s="46"/>
      <c r="B132" s="29"/>
      <c r="C132" s="15" t="s">
        <v>245</v>
      </c>
      <c r="D132" s="15" t="s">
        <v>246</v>
      </c>
    </row>
    <row r="133" ht="15.75" spans="1:4">
      <c r="A133" s="46"/>
      <c r="B133" s="29"/>
      <c r="C133" s="15" t="s">
        <v>249</v>
      </c>
      <c r="D133" s="15" t="s">
        <v>250</v>
      </c>
    </row>
    <row r="134" ht="15.75" spans="1:4">
      <c r="A134" s="46"/>
      <c r="B134" s="29"/>
      <c r="C134" s="15" t="s">
        <v>251</v>
      </c>
      <c r="D134" s="15" t="s">
        <v>252</v>
      </c>
    </row>
    <row r="135" ht="15.75" spans="1:4">
      <c r="A135" s="46"/>
      <c r="B135" s="29"/>
      <c r="C135" s="15" t="s">
        <v>255</v>
      </c>
      <c r="D135" s="15" t="s">
        <v>256</v>
      </c>
    </row>
    <row r="136" ht="15.75" spans="1:4">
      <c r="A136" s="44">
        <v>312101</v>
      </c>
      <c r="B136" s="9" t="s">
        <v>975</v>
      </c>
      <c r="C136" s="15" t="s">
        <v>253</v>
      </c>
      <c r="D136" s="15" t="s">
        <v>254</v>
      </c>
    </row>
    <row r="137" ht="15.75" spans="1:4">
      <c r="A137" s="44">
        <v>312102</v>
      </c>
      <c r="B137" s="9" t="s">
        <v>976</v>
      </c>
      <c r="C137" s="15" t="s">
        <v>247</v>
      </c>
      <c r="D137" s="15" t="s">
        <v>248</v>
      </c>
    </row>
    <row r="138" ht="15.75" spans="1:4">
      <c r="A138" s="44">
        <v>312103</v>
      </c>
      <c r="B138" s="9" t="s">
        <v>977</v>
      </c>
      <c r="C138" s="15" t="s">
        <v>261</v>
      </c>
      <c r="D138" s="15" t="s">
        <v>262</v>
      </c>
    </row>
    <row r="139" ht="15.75" spans="1:4">
      <c r="A139" s="44">
        <v>312104</v>
      </c>
      <c r="B139" s="9" t="s">
        <v>978</v>
      </c>
      <c r="C139" s="15" t="s">
        <v>257</v>
      </c>
      <c r="D139" s="15" t="s">
        <v>258</v>
      </c>
    </row>
    <row r="140" ht="15.75" spans="1:4">
      <c r="A140" s="44"/>
      <c r="B140" s="9"/>
      <c r="C140" s="15" t="s">
        <v>259</v>
      </c>
      <c r="D140" s="15" t="s">
        <v>260</v>
      </c>
    </row>
    <row r="141" ht="15.75" spans="1:4">
      <c r="A141" s="44">
        <v>312105</v>
      </c>
      <c r="B141" s="9" t="s">
        <v>979</v>
      </c>
      <c r="C141" s="15" t="s">
        <v>263</v>
      </c>
      <c r="D141" s="15" t="s">
        <v>264</v>
      </c>
    </row>
    <row r="142" ht="15.75" spans="1:4">
      <c r="A142" s="44"/>
      <c r="B142" s="9"/>
      <c r="C142" s="15" t="s">
        <v>265</v>
      </c>
      <c r="D142" s="15" t="s">
        <v>266</v>
      </c>
    </row>
    <row r="143" ht="15.75" spans="1:4">
      <c r="A143" s="45"/>
      <c r="B143" s="28"/>
      <c r="C143" s="15" t="s">
        <v>283</v>
      </c>
      <c r="D143" s="15" t="s">
        <v>284</v>
      </c>
    </row>
    <row r="144" ht="15.75" spans="1:4">
      <c r="A144" s="45"/>
      <c r="B144" s="28"/>
      <c r="C144" s="15" t="s">
        <v>291</v>
      </c>
      <c r="D144" s="15" t="s">
        <v>292</v>
      </c>
    </row>
    <row r="145" ht="15.75" spans="1:4">
      <c r="A145" s="44">
        <v>312201</v>
      </c>
      <c r="B145" s="9" t="s">
        <v>980</v>
      </c>
      <c r="C145" s="15" t="s">
        <v>289</v>
      </c>
      <c r="D145" s="15" t="s">
        <v>290</v>
      </c>
    </row>
    <row r="146" ht="15.75" spans="1:4">
      <c r="A146" s="44"/>
      <c r="B146" s="9"/>
      <c r="C146" s="15" t="s">
        <v>297</v>
      </c>
      <c r="D146" s="15" t="s">
        <v>298</v>
      </c>
    </row>
    <row r="147" ht="15.75" spans="1:4">
      <c r="A147" s="44">
        <v>312202</v>
      </c>
      <c r="B147" s="9" t="s">
        <v>981</v>
      </c>
      <c r="C147" s="15" t="s">
        <v>285</v>
      </c>
      <c r="D147" s="15" t="s">
        <v>286</v>
      </c>
    </row>
    <row r="148" ht="15.75" spans="1:4">
      <c r="A148" s="44"/>
      <c r="B148" s="9"/>
      <c r="C148" s="15" t="s">
        <v>287</v>
      </c>
      <c r="D148" s="15" t="s">
        <v>288</v>
      </c>
    </row>
    <row r="149" ht="15.75" spans="1:4">
      <c r="A149" s="44">
        <v>312203</v>
      </c>
      <c r="B149" s="9" t="s">
        <v>982</v>
      </c>
      <c r="C149" s="15" t="s">
        <v>293</v>
      </c>
      <c r="D149" s="15" t="s">
        <v>294</v>
      </c>
    </row>
    <row r="150" ht="15.75" spans="1:4">
      <c r="A150" s="44"/>
      <c r="B150" s="9"/>
      <c r="C150" s="15" t="s">
        <v>295</v>
      </c>
      <c r="D150" s="15" t="s">
        <v>296</v>
      </c>
    </row>
    <row r="151" ht="15.75" spans="1:4">
      <c r="A151" s="44"/>
      <c r="B151" s="9"/>
      <c r="C151" s="15" t="s">
        <v>299</v>
      </c>
      <c r="D151" s="15" t="s">
        <v>300</v>
      </c>
    </row>
    <row r="152" ht="15.75" spans="1:4">
      <c r="A152" s="44"/>
      <c r="B152" s="9"/>
      <c r="C152" s="15" t="s">
        <v>301</v>
      </c>
      <c r="D152" s="15" t="s">
        <v>302</v>
      </c>
    </row>
    <row r="153" ht="15.75" spans="1:4">
      <c r="A153" s="44">
        <v>312204</v>
      </c>
      <c r="B153" s="9" t="s">
        <v>983</v>
      </c>
      <c r="C153" s="15" t="s">
        <v>303</v>
      </c>
      <c r="D153" s="15" t="s">
        <v>304</v>
      </c>
    </row>
    <row r="154" ht="15.75" spans="1:4">
      <c r="A154" s="44"/>
      <c r="B154" s="9"/>
      <c r="C154" s="15" t="s">
        <v>305</v>
      </c>
      <c r="D154" s="15" t="s">
        <v>306</v>
      </c>
    </row>
    <row r="155" ht="15.75" spans="1:4">
      <c r="A155" s="44">
        <v>312301</v>
      </c>
      <c r="B155" s="9" t="s">
        <v>984</v>
      </c>
      <c r="C155" s="15" t="s">
        <v>273</v>
      </c>
      <c r="D155" s="15" t="s">
        <v>274</v>
      </c>
    </row>
    <row r="156" ht="15.75" spans="1:4">
      <c r="A156" s="44"/>
      <c r="B156" s="9"/>
      <c r="C156" s="15" t="s">
        <v>275</v>
      </c>
      <c r="D156" s="15" t="s">
        <v>276</v>
      </c>
    </row>
    <row r="157" ht="15.75" spans="1:4">
      <c r="A157" s="44">
        <v>312302</v>
      </c>
      <c r="B157" s="9" t="s">
        <v>985</v>
      </c>
      <c r="C157" s="15" t="s">
        <v>311</v>
      </c>
      <c r="D157" s="15" t="s">
        <v>312</v>
      </c>
    </row>
    <row r="158" ht="15.75" spans="1:4">
      <c r="A158" s="44">
        <v>312303</v>
      </c>
      <c r="B158" s="9" t="s">
        <v>986</v>
      </c>
      <c r="C158" s="15" t="s">
        <v>269</v>
      </c>
      <c r="D158" s="15" t="s">
        <v>270</v>
      </c>
    </row>
    <row r="159" ht="15.75" spans="1:4">
      <c r="A159" s="44"/>
      <c r="B159" s="9"/>
      <c r="C159" s="15" t="s">
        <v>271</v>
      </c>
      <c r="D159" s="15" t="s">
        <v>272</v>
      </c>
    </row>
    <row r="160" ht="15.75" spans="1:4">
      <c r="A160" s="44">
        <v>312304</v>
      </c>
      <c r="B160" s="9" t="s">
        <v>987</v>
      </c>
      <c r="C160" s="15" t="s">
        <v>309</v>
      </c>
      <c r="D160" s="15" t="s">
        <v>310</v>
      </c>
    </row>
    <row r="161" ht="15.75" spans="1:4">
      <c r="A161" s="44">
        <v>312305</v>
      </c>
      <c r="B161" s="9" t="s">
        <v>988</v>
      </c>
      <c r="C161" s="15" t="s">
        <v>317</v>
      </c>
      <c r="D161" s="15" t="s">
        <v>318</v>
      </c>
    </row>
    <row r="162" ht="15.75" spans="1:2">
      <c r="A162" s="44">
        <v>312306</v>
      </c>
      <c r="B162" s="9" t="s">
        <v>989</v>
      </c>
    </row>
    <row r="163" ht="15.75" spans="1:4">
      <c r="A163" s="45"/>
      <c r="B163" s="28"/>
      <c r="C163" s="15" t="s">
        <v>267</v>
      </c>
      <c r="D163" s="15" t="s">
        <v>268</v>
      </c>
    </row>
    <row r="164" ht="15.75" spans="1:4">
      <c r="A164" s="45"/>
      <c r="B164" s="28"/>
      <c r="C164" s="15" t="s">
        <v>277</v>
      </c>
      <c r="D164" s="15" t="s">
        <v>278</v>
      </c>
    </row>
    <row r="165" ht="15.75" spans="1:4">
      <c r="A165" s="45"/>
      <c r="B165" s="28"/>
      <c r="C165" s="15" t="s">
        <v>279</v>
      </c>
      <c r="D165" s="15" t="s">
        <v>280</v>
      </c>
    </row>
    <row r="166" ht="15.75" spans="1:4">
      <c r="A166" s="45"/>
      <c r="B166" s="28"/>
      <c r="C166" s="15" t="s">
        <v>281</v>
      </c>
      <c r="D166" s="15" t="s">
        <v>282</v>
      </c>
    </row>
    <row r="167" ht="15.75" spans="1:4">
      <c r="A167" s="45"/>
      <c r="B167" s="28"/>
      <c r="C167" s="15" t="s">
        <v>307</v>
      </c>
      <c r="D167" s="15" t="s">
        <v>308</v>
      </c>
    </row>
    <row r="168" ht="15.75" spans="1:4">
      <c r="A168" s="45"/>
      <c r="B168" s="28"/>
      <c r="C168" s="15" t="s">
        <v>313</v>
      </c>
      <c r="D168" s="15" t="s">
        <v>314</v>
      </c>
    </row>
    <row r="169" ht="15.75" spans="1:4">
      <c r="A169" s="45"/>
      <c r="B169" s="28"/>
      <c r="C169" s="15" t="s">
        <v>315</v>
      </c>
      <c r="D169" s="15" t="s">
        <v>316</v>
      </c>
    </row>
    <row r="170" ht="15.75" spans="1:4">
      <c r="A170" s="45"/>
      <c r="B170" s="28"/>
      <c r="C170" s="15" t="s">
        <v>319</v>
      </c>
      <c r="D170" s="15" t="s">
        <v>320</v>
      </c>
    </row>
    <row r="171" ht="15.75" spans="1:4">
      <c r="A171" s="44">
        <v>312401</v>
      </c>
      <c r="B171" s="9" t="s">
        <v>990</v>
      </c>
      <c r="C171" s="15" t="s">
        <v>327</v>
      </c>
      <c r="D171" s="15" t="s">
        <v>328</v>
      </c>
    </row>
    <row r="172" ht="15.75" spans="1:4">
      <c r="A172" s="45"/>
      <c r="B172" s="28"/>
      <c r="C172" s="15" t="s">
        <v>321</v>
      </c>
      <c r="D172" s="15" t="s">
        <v>322</v>
      </c>
    </row>
    <row r="173" ht="15.75" spans="1:4">
      <c r="A173" s="45"/>
      <c r="B173" s="28"/>
      <c r="C173" s="15" t="s">
        <v>323</v>
      </c>
      <c r="D173" s="15" t="s">
        <v>324</v>
      </c>
    </row>
    <row r="174" ht="15.75" spans="1:4">
      <c r="A174" s="45"/>
      <c r="B174" s="28"/>
      <c r="C174" s="15" t="s">
        <v>325</v>
      </c>
      <c r="D174" s="15" t="s">
        <v>326</v>
      </c>
    </row>
    <row r="175" ht="15.75" spans="1:4">
      <c r="A175" s="44">
        <v>312501</v>
      </c>
      <c r="B175" s="9" t="s">
        <v>991</v>
      </c>
      <c r="C175" s="15" t="s">
        <v>329</v>
      </c>
      <c r="D175" s="15" t="s">
        <v>330</v>
      </c>
    </row>
    <row r="176" ht="15.75" spans="1:2">
      <c r="A176" s="44">
        <v>313101</v>
      </c>
      <c r="B176" s="9" t="s">
        <v>992</v>
      </c>
    </row>
    <row r="177" ht="15.75" spans="1:4">
      <c r="A177" s="44">
        <v>313102</v>
      </c>
      <c r="B177" s="9" t="s">
        <v>993</v>
      </c>
      <c r="C177" s="15" t="s">
        <v>331</v>
      </c>
      <c r="D177" s="15" t="s">
        <v>332</v>
      </c>
    </row>
    <row r="178" ht="15.75" spans="1:4">
      <c r="A178" s="45"/>
      <c r="B178" s="28"/>
      <c r="C178" s="15" t="s">
        <v>333</v>
      </c>
      <c r="D178" s="15" t="s">
        <v>334</v>
      </c>
    </row>
    <row r="179" ht="15.75" spans="1:4">
      <c r="A179" s="45"/>
      <c r="B179" s="28"/>
      <c r="C179" s="15" t="s">
        <v>335</v>
      </c>
      <c r="D179" s="15" t="s">
        <v>336</v>
      </c>
    </row>
    <row r="180" ht="15.75" spans="1:4">
      <c r="A180" s="44">
        <v>314101</v>
      </c>
      <c r="B180" s="9" t="s">
        <v>994</v>
      </c>
      <c r="C180" s="15" t="s">
        <v>337</v>
      </c>
      <c r="D180" s="15" t="s">
        <v>338</v>
      </c>
    </row>
    <row r="181" ht="15.75" spans="1:4">
      <c r="A181" s="44">
        <v>321101</v>
      </c>
      <c r="B181" s="9" t="s">
        <v>995</v>
      </c>
      <c r="C181" s="15" t="s">
        <v>339</v>
      </c>
      <c r="D181" s="15" t="s">
        <v>340</v>
      </c>
    </row>
    <row r="182" ht="15.75" spans="1:4">
      <c r="A182" s="45"/>
      <c r="B182" s="28"/>
      <c r="C182" s="15" t="s">
        <v>341</v>
      </c>
      <c r="D182" s="15" t="s">
        <v>342</v>
      </c>
    </row>
    <row r="183" ht="15.75" spans="1:4">
      <c r="A183" s="45"/>
      <c r="B183" s="28"/>
      <c r="C183" s="15" t="s">
        <v>343</v>
      </c>
      <c r="D183" s="15" t="s">
        <v>344</v>
      </c>
    </row>
    <row r="184" ht="15.75" spans="1:4">
      <c r="A184" s="45"/>
      <c r="B184" s="28"/>
      <c r="C184" s="15" t="s">
        <v>345</v>
      </c>
      <c r="D184" s="15" t="s">
        <v>346</v>
      </c>
    </row>
    <row r="185" ht="15.75" spans="1:4">
      <c r="A185" s="45"/>
      <c r="B185" s="28"/>
      <c r="C185" s="15" t="s">
        <v>347</v>
      </c>
      <c r="D185" s="15" t="s">
        <v>348</v>
      </c>
    </row>
    <row r="186" ht="15.75" spans="1:4">
      <c r="A186" s="44">
        <v>321201</v>
      </c>
      <c r="B186" s="9" t="s">
        <v>996</v>
      </c>
      <c r="C186" s="15" t="s">
        <v>349</v>
      </c>
      <c r="D186" s="15" t="s">
        <v>350</v>
      </c>
    </row>
    <row r="187" ht="15.75" spans="1:4">
      <c r="A187" s="44">
        <v>321202</v>
      </c>
      <c r="B187" s="9" t="s">
        <v>997</v>
      </c>
      <c r="C187" s="15" t="s">
        <v>351</v>
      </c>
      <c r="D187" s="15" t="s">
        <v>352</v>
      </c>
    </row>
    <row r="188" ht="15.75" spans="1:4">
      <c r="A188" s="44">
        <v>321203</v>
      </c>
      <c r="B188" s="9" t="s">
        <v>996</v>
      </c>
      <c r="C188" s="15" t="s">
        <v>359</v>
      </c>
      <c r="D188" s="15" t="s">
        <v>360</v>
      </c>
    </row>
    <row r="189" ht="15.75" spans="1:4">
      <c r="A189" s="45"/>
      <c r="B189" s="28"/>
      <c r="C189" s="15" t="s">
        <v>353</v>
      </c>
      <c r="D189" s="15" t="s">
        <v>354</v>
      </c>
    </row>
    <row r="190" ht="15.75" spans="1:4">
      <c r="A190" s="45"/>
      <c r="B190" s="28"/>
      <c r="C190" s="15" t="s">
        <v>355</v>
      </c>
      <c r="D190" s="15" t="s">
        <v>356</v>
      </c>
    </row>
    <row r="191" ht="15.75" spans="1:4">
      <c r="A191" s="45"/>
      <c r="B191" s="28"/>
      <c r="C191" s="15" t="s">
        <v>357</v>
      </c>
      <c r="D191" s="15" t="s">
        <v>358</v>
      </c>
    </row>
    <row r="192" ht="15.75" spans="1:2">
      <c r="A192" s="44">
        <v>321301</v>
      </c>
      <c r="B192" s="9" t="s">
        <v>998</v>
      </c>
    </row>
    <row r="193" ht="15.75" spans="1:2">
      <c r="A193" s="44">
        <v>321302</v>
      </c>
      <c r="B193" s="9" t="s">
        <v>999</v>
      </c>
    </row>
    <row r="194" ht="15.75" spans="1:4">
      <c r="A194" s="45"/>
      <c r="B194" s="28"/>
      <c r="C194" s="15" t="s">
        <v>361</v>
      </c>
      <c r="D194" s="15" t="s">
        <v>362</v>
      </c>
    </row>
    <row r="195" ht="15.75" spans="1:4">
      <c r="A195" s="45"/>
      <c r="B195" s="28"/>
      <c r="C195" s="15" t="s">
        <v>363</v>
      </c>
      <c r="D195" s="15" t="s">
        <v>364</v>
      </c>
    </row>
    <row r="196" ht="15.75" spans="1:4">
      <c r="A196" s="45"/>
      <c r="B196" s="28"/>
      <c r="C196" s="15" t="s">
        <v>365</v>
      </c>
      <c r="D196" s="15" t="s">
        <v>366</v>
      </c>
    </row>
    <row r="197" ht="15.75" spans="1:2">
      <c r="A197" s="44">
        <v>322101</v>
      </c>
      <c r="B197" s="9" t="s">
        <v>1000</v>
      </c>
    </row>
    <row r="198" ht="15.75" spans="1:4">
      <c r="A198" s="43">
        <v>411101</v>
      </c>
      <c r="B198" s="20" t="s">
        <v>1001</v>
      </c>
      <c r="C198" s="15" t="s">
        <v>367</v>
      </c>
      <c r="D198" s="15" t="s">
        <v>368</v>
      </c>
    </row>
    <row r="199" ht="15.75" spans="1:4">
      <c r="A199" s="44">
        <v>421101</v>
      </c>
      <c r="B199" s="9" t="s">
        <v>1002</v>
      </c>
      <c r="C199" s="15" t="s">
        <v>369</v>
      </c>
      <c r="D199" s="15" t="s">
        <v>370</v>
      </c>
    </row>
    <row r="200" ht="15.75" spans="1:4">
      <c r="A200" s="44"/>
      <c r="B200" s="9"/>
      <c r="C200" s="15" t="s">
        <v>371</v>
      </c>
      <c r="D200" s="15" t="s">
        <v>372</v>
      </c>
    </row>
    <row r="201" ht="15.75" spans="1:4">
      <c r="A201" s="44"/>
      <c r="B201" s="9"/>
      <c r="C201" s="15" t="s">
        <v>373</v>
      </c>
      <c r="D201" s="15" t="s">
        <v>374</v>
      </c>
    </row>
    <row r="202" ht="15.75" spans="1:4">
      <c r="A202" s="44"/>
      <c r="B202" s="9"/>
      <c r="C202" s="15" t="s">
        <v>375</v>
      </c>
      <c r="D202" s="15" t="s">
        <v>376</v>
      </c>
    </row>
    <row r="203" ht="15.75" spans="1:4">
      <c r="A203" s="44"/>
      <c r="B203" s="9"/>
      <c r="C203" s="15" t="s">
        <v>377</v>
      </c>
      <c r="D203" s="15" t="s">
        <v>378</v>
      </c>
    </row>
    <row r="204" ht="15.75" spans="1:4">
      <c r="A204" s="44"/>
      <c r="B204" s="9"/>
      <c r="C204" s="15" t="s">
        <v>381</v>
      </c>
      <c r="D204" s="15" t="s">
        <v>382</v>
      </c>
    </row>
    <row r="205" ht="15.75" spans="1:4">
      <c r="A205" s="44"/>
      <c r="B205" s="9"/>
      <c r="C205" s="15" t="s">
        <v>383</v>
      </c>
      <c r="D205" s="15" t="s">
        <v>384</v>
      </c>
    </row>
    <row r="206" ht="15.75" spans="1:4">
      <c r="A206" s="44"/>
      <c r="B206" s="9"/>
      <c r="C206" s="15" t="s">
        <v>385</v>
      </c>
      <c r="D206" s="15" t="s">
        <v>386</v>
      </c>
    </row>
    <row r="207" ht="15.75" spans="1:2">
      <c r="A207" s="44">
        <v>421102</v>
      </c>
      <c r="B207" s="9" t="s">
        <v>1003</v>
      </c>
    </row>
    <row r="208" ht="15.75" spans="1:4">
      <c r="A208" s="44">
        <v>421103</v>
      </c>
      <c r="B208" s="9" t="s">
        <v>1004</v>
      </c>
      <c r="C208" s="15" t="s">
        <v>379</v>
      </c>
      <c r="D208" s="15" t="s">
        <v>380</v>
      </c>
    </row>
    <row r="209" ht="15.75" spans="1:4">
      <c r="A209" s="44">
        <v>422101</v>
      </c>
      <c r="B209" s="9" t="s">
        <v>1005</v>
      </c>
      <c r="C209" s="15" t="s">
        <v>387</v>
      </c>
      <c r="D209" s="15" t="s">
        <v>388</v>
      </c>
    </row>
    <row r="210" ht="15.75" spans="1:4">
      <c r="A210" s="45"/>
      <c r="B210" s="28"/>
      <c r="C210" s="15" t="s">
        <v>389</v>
      </c>
      <c r="D210" s="15" t="s">
        <v>390</v>
      </c>
    </row>
    <row r="211" ht="15.75" spans="1:4">
      <c r="A211" s="44">
        <v>431101</v>
      </c>
      <c r="B211" s="9" t="s">
        <v>1006</v>
      </c>
      <c r="C211" s="15" t="s">
        <v>391</v>
      </c>
      <c r="D211" s="15" t="s">
        <v>392</v>
      </c>
    </row>
    <row r="212" ht="15.75" spans="1:4">
      <c r="A212" s="44"/>
      <c r="B212" s="9"/>
      <c r="C212" s="15" t="s">
        <v>393</v>
      </c>
      <c r="D212" s="15" t="s">
        <v>394</v>
      </c>
    </row>
    <row r="213" ht="15.75" spans="1:4">
      <c r="A213" s="44">
        <v>432101</v>
      </c>
      <c r="B213" s="9" t="s">
        <v>1007</v>
      </c>
      <c r="C213" s="15" t="s">
        <v>395</v>
      </c>
      <c r="D213" s="15" t="s">
        <v>396</v>
      </c>
    </row>
    <row r="214" ht="15.75" spans="1:4">
      <c r="A214" s="44">
        <v>441101</v>
      </c>
      <c r="B214" s="9" t="s">
        <v>1008</v>
      </c>
      <c r="C214" s="15" t="s">
        <v>397</v>
      </c>
      <c r="D214" s="15" t="s">
        <v>398</v>
      </c>
    </row>
    <row r="215" ht="15.75" spans="1:4">
      <c r="A215" s="44">
        <v>442101</v>
      </c>
      <c r="B215" s="9" t="s">
        <v>1009</v>
      </c>
      <c r="C215" s="15" t="s">
        <v>399</v>
      </c>
      <c r="D215" s="15" t="s">
        <v>400</v>
      </c>
    </row>
    <row r="216" ht="15.75" spans="1:4">
      <c r="A216" s="44">
        <v>443101</v>
      </c>
      <c r="B216" s="9" t="s">
        <v>1010</v>
      </c>
      <c r="C216" s="15" t="s">
        <v>401</v>
      </c>
      <c r="D216" s="15" t="s">
        <v>402</v>
      </c>
    </row>
    <row r="217" ht="15.75" spans="1:4">
      <c r="A217" s="44">
        <v>443102</v>
      </c>
      <c r="B217" s="9" t="s">
        <v>1011</v>
      </c>
      <c r="C217" s="15" t="s">
        <v>403</v>
      </c>
      <c r="D217" s="15" t="s">
        <v>404</v>
      </c>
    </row>
    <row r="218" ht="15.75" spans="1:4">
      <c r="A218" s="43">
        <v>511101</v>
      </c>
      <c r="B218" s="20" t="s">
        <v>1012</v>
      </c>
      <c r="C218" s="15" t="s">
        <v>405</v>
      </c>
      <c r="D218" s="15" t="s">
        <v>406</v>
      </c>
    </row>
    <row r="219" ht="15.75" spans="1:2">
      <c r="A219" s="44">
        <v>511102</v>
      </c>
      <c r="B219" s="9" t="s">
        <v>1013</v>
      </c>
    </row>
    <row r="220" ht="15.75" spans="1:4">
      <c r="A220" s="44">
        <v>511103</v>
      </c>
      <c r="B220" s="9" t="s">
        <v>1014</v>
      </c>
      <c r="C220" s="15" t="s">
        <v>409</v>
      </c>
      <c r="D220" s="15" t="s">
        <v>410</v>
      </c>
    </row>
    <row r="221" ht="15.75" spans="1:4">
      <c r="A221" s="44">
        <v>511104</v>
      </c>
      <c r="B221" s="9" t="s">
        <v>1015</v>
      </c>
      <c r="C221" s="15" t="s">
        <v>411</v>
      </c>
      <c r="D221" s="15" t="s">
        <v>412</v>
      </c>
    </row>
    <row r="222" ht="15.75" spans="1:4">
      <c r="A222" s="44">
        <v>511105</v>
      </c>
      <c r="B222" s="9" t="s">
        <v>1016</v>
      </c>
      <c r="C222" s="15" t="s">
        <v>407</v>
      </c>
      <c r="D222" s="15" t="s">
        <v>408</v>
      </c>
    </row>
    <row r="223" ht="15.75" spans="1:4">
      <c r="A223" s="44">
        <v>511106</v>
      </c>
      <c r="B223" s="9" t="s">
        <v>1017</v>
      </c>
      <c r="C223" s="15" t="s">
        <v>413</v>
      </c>
      <c r="D223" s="15" t="s">
        <v>414</v>
      </c>
    </row>
    <row r="224" ht="15.75" spans="1:2">
      <c r="A224" s="44">
        <v>511201</v>
      </c>
      <c r="B224" s="9" t="s">
        <v>1018</v>
      </c>
    </row>
    <row r="225" ht="15.75" spans="1:2">
      <c r="A225" s="44">
        <v>511202</v>
      </c>
      <c r="B225" s="9" t="s">
        <v>1019</v>
      </c>
    </row>
    <row r="226" ht="15.75" spans="1:4">
      <c r="A226" s="44">
        <v>521101</v>
      </c>
      <c r="B226" s="9" t="s">
        <v>1020</v>
      </c>
      <c r="C226" s="15" t="s">
        <v>419</v>
      </c>
      <c r="D226" s="15" t="s">
        <v>420</v>
      </c>
    </row>
    <row r="227" ht="15.75" spans="1:2">
      <c r="A227" s="44">
        <v>521102</v>
      </c>
      <c r="B227" s="9" t="s">
        <v>1021</v>
      </c>
    </row>
    <row r="228" ht="15.75" spans="1:2">
      <c r="A228" s="44">
        <v>521103</v>
      </c>
      <c r="B228" s="9" t="s">
        <v>1022</v>
      </c>
    </row>
    <row r="229" ht="15.75" spans="1:4">
      <c r="A229" s="44">
        <v>521104</v>
      </c>
      <c r="B229" s="9" t="s">
        <v>1023</v>
      </c>
      <c r="C229" s="15" t="s">
        <v>423</v>
      </c>
      <c r="D229" s="15" t="s">
        <v>424</v>
      </c>
    </row>
    <row r="230" ht="15.75" spans="1:4">
      <c r="A230" s="44">
        <v>521105</v>
      </c>
      <c r="B230" s="9" t="s">
        <v>1024</v>
      </c>
      <c r="C230" s="15" t="s">
        <v>417</v>
      </c>
      <c r="D230" s="15" t="s">
        <v>418</v>
      </c>
    </row>
    <row r="231" ht="15.75" spans="1:4">
      <c r="A231" s="45"/>
      <c r="B231" s="28"/>
      <c r="C231" s="15" t="s">
        <v>415</v>
      </c>
      <c r="D231" s="15" t="s">
        <v>416</v>
      </c>
    </row>
    <row r="232" ht="15.75" spans="1:4">
      <c r="A232" s="45"/>
      <c r="B232" s="28"/>
      <c r="C232" s="15" t="s">
        <v>421</v>
      </c>
      <c r="D232" s="15" t="s">
        <v>422</v>
      </c>
    </row>
    <row r="233" ht="15.75" spans="1:4">
      <c r="A233" s="45"/>
      <c r="B233" s="28"/>
      <c r="C233" s="15" t="s">
        <v>425</v>
      </c>
      <c r="D233" s="15" t="s">
        <v>426</v>
      </c>
    </row>
    <row r="234" ht="15.75" spans="1:4">
      <c r="A234" s="44">
        <v>522101</v>
      </c>
      <c r="B234" s="9" t="s">
        <v>1025</v>
      </c>
      <c r="C234" s="15" t="s">
        <v>429</v>
      </c>
      <c r="D234" s="15" t="s">
        <v>430</v>
      </c>
    </row>
    <row r="235" ht="15.75" spans="1:4">
      <c r="A235" s="44">
        <v>522102</v>
      </c>
      <c r="B235" s="9" t="s">
        <v>1026</v>
      </c>
      <c r="C235" s="15" t="s">
        <v>427</v>
      </c>
      <c r="D235" s="15" t="s">
        <v>428</v>
      </c>
    </row>
    <row r="236" ht="15.75" spans="1:4">
      <c r="A236" s="44">
        <v>522103</v>
      </c>
      <c r="B236" s="9" t="s">
        <v>1027</v>
      </c>
      <c r="C236" s="15" t="s">
        <v>433</v>
      </c>
      <c r="D236" s="15" t="s">
        <v>434</v>
      </c>
    </row>
    <row r="237" ht="15.75" spans="1:4">
      <c r="A237" s="44">
        <v>523101</v>
      </c>
      <c r="B237" s="9" t="s">
        <v>1028</v>
      </c>
      <c r="C237" s="15" t="s">
        <v>431</v>
      </c>
      <c r="D237" s="15" t="s">
        <v>432</v>
      </c>
    </row>
    <row r="238" ht="15.75" spans="1:4">
      <c r="A238" s="44">
        <v>523102</v>
      </c>
      <c r="B238" s="9" t="s">
        <v>1029</v>
      </c>
      <c r="C238" s="15" t="s">
        <v>435</v>
      </c>
      <c r="D238" s="15" t="s">
        <v>436</v>
      </c>
    </row>
    <row r="239" ht="15.75" spans="1:4">
      <c r="A239" s="44">
        <v>523103</v>
      </c>
      <c r="B239" s="9" t="s">
        <v>1030</v>
      </c>
      <c r="C239" s="15" t="s">
        <v>437</v>
      </c>
      <c r="D239" s="15" t="s">
        <v>438</v>
      </c>
    </row>
    <row r="240" ht="15.75" spans="1:2">
      <c r="A240" s="44">
        <v>523104</v>
      </c>
      <c r="B240" s="9" t="s">
        <v>1031</v>
      </c>
    </row>
    <row r="241" ht="15.75" spans="1:4">
      <c r="A241" s="44">
        <v>531101</v>
      </c>
      <c r="B241" s="9" t="s">
        <v>1032</v>
      </c>
      <c r="C241" s="15" t="s">
        <v>439</v>
      </c>
      <c r="D241" s="15" t="s">
        <v>440</v>
      </c>
    </row>
    <row r="242" ht="15.75" spans="1:4">
      <c r="A242" s="44">
        <v>531102</v>
      </c>
      <c r="B242" s="9" t="s">
        <v>1033</v>
      </c>
      <c r="C242" s="15" t="s">
        <v>441</v>
      </c>
      <c r="D242" s="15" t="s">
        <v>442</v>
      </c>
    </row>
    <row r="243" ht="15.75" spans="1:2">
      <c r="A243" s="44">
        <v>531103</v>
      </c>
      <c r="B243" s="9" t="s">
        <v>1034</v>
      </c>
    </row>
    <row r="244" ht="15.75" spans="1:4">
      <c r="A244" s="44">
        <v>531104</v>
      </c>
      <c r="B244" s="9" t="s">
        <v>1035</v>
      </c>
      <c r="C244" s="15" t="s">
        <v>443</v>
      </c>
      <c r="D244" s="15" t="s">
        <v>444</v>
      </c>
    </row>
    <row r="245" ht="15.75" spans="1:4">
      <c r="A245" s="44"/>
      <c r="B245" s="9"/>
      <c r="C245" s="15" t="s">
        <v>445</v>
      </c>
      <c r="D245" s="15" t="s">
        <v>446</v>
      </c>
    </row>
    <row r="246" ht="15.75" spans="1:4">
      <c r="A246" s="45"/>
      <c r="B246" s="28"/>
      <c r="C246" s="15" t="s">
        <v>447</v>
      </c>
      <c r="D246" s="15" t="s">
        <v>448</v>
      </c>
    </row>
    <row r="247" ht="15.75" spans="1:4">
      <c r="A247" s="44">
        <v>541101</v>
      </c>
      <c r="B247" s="9" t="s">
        <v>1036</v>
      </c>
      <c r="C247" s="15" t="s">
        <v>449</v>
      </c>
      <c r="D247" s="15" t="s">
        <v>450</v>
      </c>
    </row>
    <row r="248" ht="15.75" spans="1:4">
      <c r="A248" s="44">
        <v>541201</v>
      </c>
      <c r="B248" s="9" t="s">
        <v>1037</v>
      </c>
      <c r="C248" s="15" t="s">
        <v>451</v>
      </c>
      <c r="D248" s="15" t="s">
        <v>452</v>
      </c>
    </row>
    <row r="249" ht="15.75" spans="1:2">
      <c r="A249" s="44">
        <v>541202</v>
      </c>
      <c r="B249" s="9" t="s">
        <v>1038</v>
      </c>
    </row>
    <row r="250" ht="15.75" spans="1:2">
      <c r="A250" s="44">
        <v>541203</v>
      </c>
      <c r="B250" s="9" t="s">
        <v>1039</v>
      </c>
    </row>
    <row r="251" ht="15.75" spans="1:2">
      <c r="A251" s="44">
        <v>541204</v>
      </c>
      <c r="B251" s="9" t="s">
        <v>1040</v>
      </c>
    </row>
    <row r="252" ht="15.75" spans="1:4">
      <c r="A252" s="45"/>
      <c r="B252" s="28"/>
      <c r="C252" s="15" t="s">
        <v>453</v>
      </c>
      <c r="D252" s="15" t="s">
        <v>454</v>
      </c>
    </row>
    <row r="253" ht="15.75" spans="1:4">
      <c r="A253" s="44">
        <v>551101</v>
      </c>
      <c r="B253" s="9" t="s">
        <v>1041</v>
      </c>
      <c r="C253" s="15" t="s">
        <v>471</v>
      </c>
      <c r="D253" s="15" t="s">
        <v>472</v>
      </c>
    </row>
    <row r="254" ht="15.75" spans="1:4">
      <c r="A254" s="44">
        <v>551102</v>
      </c>
      <c r="B254" s="9" t="s">
        <v>1042</v>
      </c>
      <c r="C254" s="15" t="s">
        <v>455</v>
      </c>
      <c r="D254" s="15" t="s">
        <v>456</v>
      </c>
    </row>
    <row r="255" ht="15.75" spans="1:4">
      <c r="A255" s="44"/>
      <c r="B255" s="9"/>
      <c r="C255" s="15" t="s">
        <v>457</v>
      </c>
      <c r="D255" s="15" t="s">
        <v>458</v>
      </c>
    </row>
    <row r="256" ht="15.75" spans="1:4">
      <c r="A256" s="44">
        <v>551103</v>
      </c>
      <c r="B256" s="9" t="s">
        <v>1043</v>
      </c>
      <c r="C256" s="15" t="s">
        <v>463</v>
      </c>
      <c r="D256" s="15" t="s">
        <v>464</v>
      </c>
    </row>
    <row r="257" ht="15.75" spans="1:4">
      <c r="A257" s="44">
        <v>551201</v>
      </c>
      <c r="B257" s="9" t="s">
        <v>1044</v>
      </c>
      <c r="C257" s="15" t="s">
        <v>459</v>
      </c>
      <c r="D257" s="15" t="s">
        <v>460</v>
      </c>
    </row>
    <row r="258" ht="15.75" spans="1:4">
      <c r="A258" s="44"/>
      <c r="B258" s="9"/>
      <c r="C258" s="15" t="s">
        <v>461</v>
      </c>
      <c r="D258" s="15" t="s">
        <v>462</v>
      </c>
    </row>
    <row r="259" ht="15.75" spans="1:4">
      <c r="A259" s="44"/>
      <c r="B259" s="9"/>
      <c r="C259" s="15" t="s">
        <v>467</v>
      </c>
      <c r="D259" s="15" t="s">
        <v>468</v>
      </c>
    </row>
    <row r="260" ht="15.75" spans="1:4">
      <c r="A260" s="44">
        <v>551202</v>
      </c>
      <c r="B260" s="9" t="s">
        <v>1045</v>
      </c>
      <c r="C260" s="15" t="s">
        <v>483</v>
      </c>
      <c r="D260" s="15" t="s">
        <v>484</v>
      </c>
    </row>
    <row r="261" ht="15.75" spans="1:2">
      <c r="A261" s="44">
        <v>551203</v>
      </c>
      <c r="B261" s="9" t="s">
        <v>1046</v>
      </c>
    </row>
    <row r="262" ht="15.75" spans="1:4">
      <c r="A262" s="44">
        <v>551204</v>
      </c>
      <c r="B262" s="9" t="s">
        <v>1047</v>
      </c>
      <c r="C262" s="15" t="s">
        <v>479</v>
      </c>
      <c r="D262" s="15" t="s">
        <v>480</v>
      </c>
    </row>
    <row r="263" ht="15.75" spans="1:4">
      <c r="A263" s="44"/>
      <c r="B263" s="9"/>
      <c r="C263" s="15" t="s">
        <v>481</v>
      </c>
      <c r="D263" s="15" t="s">
        <v>482</v>
      </c>
    </row>
    <row r="264" ht="15.75" spans="1:4">
      <c r="A264" s="44">
        <v>552101</v>
      </c>
      <c r="B264" s="9" t="s">
        <v>1048</v>
      </c>
      <c r="C264" s="15" t="s">
        <v>487</v>
      </c>
      <c r="D264" s="15" t="s">
        <v>488</v>
      </c>
    </row>
    <row r="265" ht="15.75" spans="1:2">
      <c r="A265" s="44">
        <v>552102</v>
      </c>
      <c r="B265" s="9" t="s">
        <v>1049</v>
      </c>
    </row>
    <row r="266" ht="15.75" spans="1:4">
      <c r="A266" s="46"/>
      <c r="B266" s="29"/>
      <c r="C266" s="15" t="s">
        <v>465</v>
      </c>
      <c r="D266" s="15" t="s">
        <v>466</v>
      </c>
    </row>
    <row r="267" ht="15.75" spans="1:4">
      <c r="A267" s="46"/>
      <c r="B267" s="29"/>
      <c r="C267" s="15" t="s">
        <v>469</v>
      </c>
      <c r="D267" s="15" t="s">
        <v>470</v>
      </c>
    </row>
    <row r="268" ht="15.75" spans="1:4">
      <c r="A268" s="46"/>
      <c r="B268" s="29"/>
      <c r="C268" s="15" t="s">
        <v>473</v>
      </c>
      <c r="D268" s="15" t="s">
        <v>474</v>
      </c>
    </row>
    <row r="269" ht="15.75" spans="1:4">
      <c r="A269" s="46"/>
      <c r="B269" s="29"/>
      <c r="C269" s="15" t="s">
        <v>475</v>
      </c>
      <c r="D269" s="15" t="s">
        <v>476</v>
      </c>
    </row>
    <row r="270" ht="15.75" spans="1:4">
      <c r="A270" s="46"/>
      <c r="B270" s="29"/>
      <c r="C270" s="15" t="s">
        <v>477</v>
      </c>
      <c r="D270" s="15" t="s">
        <v>478</v>
      </c>
    </row>
    <row r="271" ht="15.75" spans="1:4">
      <c r="A271" s="46"/>
      <c r="B271" s="29"/>
      <c r="C271" s="15" t="s">
        <v>485</v>
      </c>
      <c r="D271" s="15" t="s">
        <v>486</v>
      </c>
    </row>
    <row r="272" ht="15.75" spans="1:4">
      <c r="A272" s="43">
        <v>611101</v>
      </c>
      <c r="B272" s="20" t="s">
        <v>1050</v>
      </c>
      <c r="C272" s="15" t="s">
        <v>489</v>
      </c>
      <c r="D272" s="15" t="s">
        <v>490</v>
      </c>
    </row>
    <row r="273" ht="15.75" spans="1:4">
      <c r="A273" s="43"/>
      <c r="B273" s="20"/>
      <c r="C273" s="15" t="s">
        <v>491</v>
      </c>
      <c r="D273" s="15" t="s">
        <v>492</v>
      </c>
    </row>
    <row r="274" ht="15.75" spans="1:4">
      <c r="A274" s="43"/>
      <c r="B274" s="20"/>
      <c r="C274" s="15" t="s">
        <v>493</v>
      </c>
      <c r="D274" s="15" t="s">
        <v>494</v>
      </c>
    </row>
    <row r="275" ht="15.75" spans="1:4">
      <c r="A275" s="46"/>
      <c r="B275" s="29"/>
      <c r="C275" s="15" t="s">
        <v>497</v>
      </c>
      <c r="D275" s="15" t="s">
        <v>498</v>
      </c>
    </row>
    <row r="276" ht="15.75" spans="1:4">
      <c r="A276" s="46"/>
      <c r="B276" s="29"/>
      <c r="C276" s="15" t="s">
        <v>499</v>
      </c>
      <c r="D276" s="15" t="s">
        <v>500</v>
      </c>
    </row>
    <row r="277" ht="15.75" spans="1:4">
      <c r="A277" s="46"/>
      <c r="B277" s="29"/>
      <c r="C277" s="15" t="s">
        <v>501</v>
      </c>
      <c r="D277" s="15" t="s">
        <v>502</v>
      </c>
    </row>
    <row r="278" ht="15.75" spans="1:4">
      <c r="A278" s="46"/>
      <c r="B278" s="29"/>
      <c r="C278" s="15" t="s">
        <v>503</v>
      </c>
      <c r="D278" s="15" t="s">
        <v>504</v>
      </c>
    </row>
    <row r="279" ht="15.75" spans="1:4">
      <c r="A279" s="46"/>
      <c r="B279" s="29"/>
      <c r="C279" s="15" t="s">
        <v>505</v>
      </c>
      <c r="D279" s="15" t="s">
        <v>506</v>
      </c>
    </row>
    <row r="280" ht="15.75" spans="1:4">
      <c r="A280" s="46"/>
      <c r="B280" s="29"/>
      <c r="C280" s="15" t="s">
        <v>507</v>
      </c>
      <c r="D280" s="15" t="s">
        <v>508</v>
      </c>
    </row>
    <row r="281" ht="15.75" spans="1:4">
      <c r="A281" s="46"/>
      <c r="B281" s="29"/>
      <c r="C281" s="15" t="s">
        <v>509</v>
      </c>
      <c r="D281" s="15" t="s">
        <v>510</v>
      </c>
    </row>
    <row r="282" ht="15.75" spans="1:4">
      <c r="A282" s="46"/>
      <c r="B282" s="29"/>
      <c r="C282" s="15" t="s">
        <v>511</v>
      </c>
      <c r="D282" s="15" t="s">
        <v>512</v>
      </c>
    </row>
    <row r="283" ht="15.75" spans="1:4">
      <c r="A283" s="46"/>
      <c r="B283" s="29"/>
      <c r="C283" s="15" t="s">
        <v>517</v>
      </c>
      <c r="D283" s="15" t="s">
        <v>518</v>
      </c>
    </row>
    <row r="284" ht="15.75" spans="1:4">
      <c r="A284" s="46"/>
      <c r="B284" s="29"/>
      <c r="C284" s="15" t="s">
        <v>519</v>
      </c>
      <c r="D284" s="15" t="s">
        <v>520</v>
      </c>
    </row>
    <row r="285" ht="15.75" spans="1:4">
      <c r="A285" s="46"/>
      <c r="B285" s="29"/>
      <c r="C285" s="15" t="s">
        <v>529</v>
      </c>
      <c r="D285" s="15" t="s">
        <v>530</v>
      </c>
    </row>
    <row r="286" ht="15.75" spans="1:4">
      <c r="A286" s="46"/>
      <c r="B286" s="29"/>
      <c r="C286" s="15" t="s">
        <v>531</v>
      </c>
      <c r="D286" s="15" t="s">
        <v>532</v>
      </c>
    </row>
    <row r="287" ht="15.75" spans="1:4">
      <c r="A287" s="46"/>
      <c r="B287" s="29"/>
      <c r="C287" s="15" t="s">
        <v>533</v>
      </c>
      <c r="D287" s="15" t="s">
        <v>534</v>
      </c>
    </row>
    <row r="288" ht="15.75" spans="1:4">
      <c r="A288" s="46"/>
      <c r="B288" s="29"/>
      <c r="C288" s="15" t="s">
        <v>537</v>
      </c>
      <c r="D288" s="15" t="s">
        <v>538</v>
      </c>
    </row>
    <row r="289" ht="15.75" spans="1:4">
      <c r="A289" s="46"/>
      <c r="B289" s="29"/>
      <c r="C289" s="15" t="s">
        <v>539</v>
      </c>
      <c r="D289" s="15" t="s">
        <v>540</v>
      </c>
    </row>
    <row r="290" ht="15.75" spans="1:4">
      <c r="A290" s="46"/>
      <c r="B290" s="29"/>
      <c r="C290" s="15" t="s">
        <v>541</v>
      </c>
      <c r="D290" s="15" t="s">
        <v>542</v>
      </c>
    </row>
    <row r="291" ht="15.75" spans="1:4">
      <c r="A291" s="46"/>
      <c r="B291" s="29"/>
      <c r="C291" s="15" t="s">
        <v>543</v>
      </c>
      <c r="D291" s="15" t="s">
        <v>544</v>
      </c>
    </row>
    <row r="292" ht="15.75" spans="1:4">
      <c r="A292" s="46"/>
      <c r="B292" s="29"/>
      <c r="C292" s="15" t="s">
        <v>545</v>
      </c>
      <c r="D292" s="15" t="s">
        <v>546</v>
      </c>
    </row>
    <row r="293" ht="15.75" spans="1:4">
      <c r="A293" s="46"/>
      <c r="B293" s="29"/>
      <c r="C293" s="15" t="s">
        <v>549</v>
      </c>
      <c r="D293" s="15" t="s">
        <v>550</v>
      </c>
    </row>
    <row r="294" ht="15.75" spans="1:4">
      <c r="A294" s="44">
        <v>611102</v>
      </c>
      <c r="B294" s="9" t="s">
        <v>1051</v>
      </c>
      <c r="C294" s="15" t="s">
        <v>521</v>
      </c>
      <c r="D294" s="15" t="s">
        <v>522</v>
      </c>
    </row>
    <row r="295" ht="15.75" spans="1:2">
      <c r="A295" s="44">
        <v>611103</v>
      </c>
      <c r="B295" s="9" t="s">
        <v>1052</v>
      </c>
    </row>
    <row r="296" ht="15.75" spans="1:4">
      <c r="A296" s="44">
        <v>611104</v>
      </c>
      <c r="B296" s="9" t="s">
        <v>1053</v>
      </c>
      <c r="C296" s="15" t="s">
        <v>523</v>
      </c>
      <c r="D296" s="15" t="s">
        <v>524</v>
      </c>
    </row>
    <row r="297" ht="15.75" spans="1:4">
      <c r="A297" s="44"/>
      <c r="B297" s="9"/>
      <c r="C297" s="15" t="s">
        <v>525</v>
      </c>
      <c r="D297" s="15" t="s">
        <v>526</v>
      </c>
    </row>
    <row r="298" ht="15.75" spans="1:4">
      <c r="A298" s="44"/>
      <c r="B298" s="9"/>
      <c r="C298" s="15" t="s">
        <v>527</v>
      </c>
      <c r="D298" s="15" t="s">
        <v>528</v>
      </c>
    </row>
    <row r="299" ht="15.75" spans="1:2">
      <c r="A299" s="44">
        <v>611105</v>
      </c>
      <c r="B299" s="9" t="s">
        <v>1054</v>
      </c>
    </row>
    <row r="300" ht="15.75" spans="1:2">
      <c r="A300" s="44">
        <v>611106</v>
      </c>
      <c r="B300" s="9" t="s">
        <v>1055</v>
      </c>
    </row>
    <row r="301" ht="15.75" spans="1:2">
      <c r="A301" s="44">
        <v>611107</v>
      </c>
      <c r="B301" s="9" t="s">
        <v>1056</v>
      </c>
    </row>
    <row r="302" ht="15.75" spans="1:4">
      <c r="A302" s="44">
        <v>611108</v>
      </c>
      <c r="B302" s="9" t="s">
        <v>1057</v>
      </c>
      <c r="C302" s="15" t="s">
        <v>513</v>
      </c>
      <c r="D302" s="15" t="s">
        <v>514</v>
      </c>
    </row>
    <row r="303" ht="15.75" spans="1:4">
      <c r="A303" s="44">
        <v>611109</v>
      </c>
      <c r="B303" s="9" t="s">
        <v>1058</v>
      </c>
      <c r="C303" s="15" t="s">
        <v>495</v>
      </c>
      <c r="D303" s="15" t="s">
        <v>496</v>
      </c>
    </row>
    <row r="304" ht="15.75" spans="1:4">
      <c r="A304" s="44">
        <v>611110</v>
      </c>
      <c r="B304" s="9" t="s">
        <v>1059</v>
      </c>
      <c r="C304" s="15" t="s">
        <v>515</v>
      </c>
      <c r="D304" s="15" t="s">
        <v>516</v>
      </c>
    </row>
    <row r="305" ht="15.75" spans="1:2">
      <c r="A305" s="44">
        <v>612101</v>
      </c>
      <c r="B305" s="9" t="s">
        <v>1060</v>
      </c>
    </row>
    <row r="306" ht="15.75" spans="1:2">
      <c r="A306" s="44">
        <v>612102</v>
      </c>
      <c r="B306" s="9" t="s">
        <v>1061</v>
      </c>
    </row>
    <row r="307" ht="15.75" spans="1:4">
      <c r="A307" s="45"/>
      <c r="B307" s="28"/>
      <c r="C307" s="15" t="s">
        <v>535</v>
      </c>
      <c r="D307" s="15" t="s">
        <v>536</v>
      </c>
    </row>
    <row r="308" ht="15.75" spans="1:4">
      <c r="A308" s="44">
        <v>613101</v>
      </c>
      <c r="B308" s="9" t="s">
        <v>1062</v>
      </c>
      <c r="C308" s="15" t="s">
        <v>547</v>
      </c>
      <c r="D308" s="15" t="s">
        <v>548</v>
      </c>
    </row>
    <row r="309" ht="15.75" spans="1:4">
      <c r="A309" s="44">
        <v>621101</v>
      </c>
      <c r="B309" s="9" t="s">
        <v>1063</v>
      </c>
      <c r="C309" s="15" t="s">
        <v>567</v>
      </c>
      <c r="D309" s="15" t="s">
        <v>568</v>
      </c>
    </row>
    <row r="310" ht="15.75" spans="1:4">
      <c r="A310" s="44">
        <v>621102</v>
      </c>
      <c r="B310" s="9" t="s">
        <v>1064</v>
      </c>
      <c r="C310" s="15" t="s">
        <v>551</v>
      </c>
      <c r="D310" s="15" t="s">
        <v>552</v>
      </c>
    </row>
    <row r="311" ht="15.75" spans="1:4">
      <c r="A311" s="44">
        <v>622101</v>
      </c>
      <c r="B311" s="9" t="s">
        <v>1065</v>
      </c>
      <c r="C311" s="15" t="s">
        <v>569</v>
      </c>
      <c r="D311" s="15" t="s">
        <v>570</v>
      </c>
    </row>
    <row r="312" ht="15.75" spans="1:4">
      <c r="A312" s="45"/>
      <c r="B312" s="28"/>
      <c r="C312" s="15" t="s">
        <v>553</v>
      </c>
      <c r="D312" s="15" t="s">
        <v>554</v>
      </c>
    </row>
    <row r="313" ht="15.75" spans="1:4">
      <c r="A313" s="45"/>
      <c r="B313" s="28"/>
      <c r="C313" s="15" t="s">
        <v>555</v>
      </c>
      <c r="D313" s="15" t="s">
        <v>556</v>
      </c>
    </row>
    <row r="314" ht="15.75" spans="1:4">
      <c r="A314" s="45"/>
      <c r="B314" s="28"/>
      <c r="C314" s="15" t="s">
        <v>557</v>
      </c>
      <c r="D314" s="15" t="s">
        <v>558</v>
      </c>
    </row>
    <row r="315" ht="15.75" spans="1:4">
      <c r="A315" s="45"/>
      <c r="B315" s="28"/>
      <c r="C315" s="15" t="s">
        <v>559</v>
      </c>
      <c r="D315" s="15" t="s">
        <v>560</v>
      </c>
    </row>
    <row r="316" ht="15.75" spans="1:4">
      <c r="A316" s="45"/>
      <c r="B316" s="28"/>
      <c r="C316" s="15" t="s">
        <v>561</v>
      </c>
      <c r="D316" s="15" t="s">
        <v>562</v>
      </c>
    </row>
    <row r="317" ht="15.75" spans="1:4">
      <c r="A317" s="45"/>
      <c r="B317" s="28"/>
      <c r="C317" s="15" t="s">
        <v>563</v>
      </c>
      <c r="D317" s="15" t="s">
        <v>564</v>
      </c>
    </row>
    <row r="318" ht="15.75" spans="1:4">
      <c r="A318" s="45"/>
      <c r="B318" s="28"/>
      <c r="C318" s="15" t="s">
        <v>565</v>
      </c>
      <c r="D318" s="15" t="s">
        <v>566</v>
      </c>
    </row>
    <row r="319" ht="15.75" spans="1:4">
      <c r="A319" s="45"/>
      <c r="B319" s="28"/>
      <c r="C319" s="27"/>
      <c r="D319" s="27"/>
    </row>
    <row r="320" ht="15.75" spans="1:4">
      <c r="A320" s="44">
        <v>622102</v>
      </c>
      <c r="B320" s="9" t="s">
        <v>1066</v>
      </c>
      <c r="C320" s="15" t="s">
        <v>571</v>
      </c>
      <c r="D320" s="15" t="s">
        <v>572</v>
      </c>
    </row>
    <row r="321" ht="15.75" spans="1:4">
      <c r="A321" s="44"/>
      <c r="B321" s="9"/>
      <c r="C321" s="15" t="s">
        <v>573</v>
      </c>
      <c r="D321" s="15" t="s">
        <v>574</v>
      </c>
    </row>
    <row r="322" ht="15.75" spans="1:4">
      <c r="A322" s="44"/>
      <c r="B322" s="9"/>
      <c r="C322" s="15" t="s">
        <v>575</v>
      </c>
      <c r="D322" s="15" t="s">
        <v>576</v>
      </c>
    </row>
    <row r="323" ht="15.75" spans="1:4">
      <c r="A323" s="44"/>
      <c r="B323" s="9"/>
      <c r="C323" s="15" t="s">
        <v>577</v>
      </c>
      <c r="D323" s="15" t="s">
        <v>578</v>
      </c>
    </row>
    <row r="324" ht="15.75" spans="1:4">
      <c r="A324" s="44"/>
      <c r="B324" s="9"/>
      <c r="C324" s="15" t="s">
        <v>579</v>
      </c>
      <c r="D324" s="15" t="s">
        <v>580</v>
      </c>
    </row>
    <row r="325" ht="15.75" spans="1:4">
      <c r="A325" s="44">
        <v>623101</v>
      </c>
      <c r="B325" s="9" t="s">
        <v>1067</v>
      </c>
      <c r="C325" s="15" t="s">
        <v>595</v>
      </c>
      <c r="D325" s="15" t="s">
        <v>596</v>
      </c>
    </row>
    <row r="326" ht="15.75" spans="1:4">
      <c r="A326" s="44"/>
      <c r="B326" s="9"/>
      <c r="C326" s="15" t="s">
        <v>597</v>
      </c>
      <c r="D326" s="15" t="s">
        <v>598</v>
      </c>
    </row>
    <row r="327" ht="15.75" spans="1:4">
      <c r="A327" s="44"/>
      <c r="B327" s="9"/>
      <c r="C327" s="15" t="s">
        <v>599</v>
      </c>
      <c r="D327" s="15" t="s">
        <v>600</v>
      </c>
    </row>
    <row r="328" ht="15.75" spans="1:4">
      <c r="A328" s="44"/>
      <c r="B328" s="9"/>
      <c r="C328" s="15" t="s">
        <v>601</v>
      </c>
      <c r="D328" s="15" t="s">
        <v>602</v>
      </c>
    </row>
    <row r="329" ht="15.75" spans="1:4">
      <c r="A329" s="44"/>
      <c r="B329" s="9"/>
      <c r="C329" s="15" t="s">
        <v>603</v>
      </c>
      <c r="D329" s="15" t="s">
        <v>604</v>
      </c>
    </row>
    <row r="330" ht="15.75" spans="1:4">
      <c r="A330" s="44">
        <v>623102</v>
      </c>
      <c r="B330" s="9" t="s">
        <v>1068</v>
      </c>
      <c r="C330" s="15" t="s">
        <v>591</v>
      </c>
      <c r="D330" s="15" t="s">
        <v>592</v>
      </c>
    </row>
    <row r="331" ht="15.75" spans="1:4">
      <c r="A331" s="44"/>
      <c r="B331" s="9"/>
      <c r="C331" s="15" t="s">
        <v>593</v>
      </c>
      <c r="D331" s="15" t="s">
        <v>594</v>
      </c>
    </row>
    <row r="332" ht="15.75" spans="1:4">
      <c r="A332" s="44">
        <v>631101</v>
      </c>
      <c r="B332" s="9" t="s">
        <v>1069</v>
      </c>
      <c r="C332" s="15" t="s">
        <v>585</v>
      </c>
      <c r="D332" s="15" t="s">
        <v>586</v>
      </c>
    </row>
    <row r="333" ht="15.75" spans="1:4">
      <c r="A333" s="44">
        <v>631102</v>
      </c>
      <c r="B333" s="9" t="s">
        <v>1070</v>
      </c>
      <c r="C333" s="15" t="s">
        <v>587</v>
      </c>
      <c r="D333" s="15" t="s">
        <v>588</v>
      </c>
    </row>
    <row r="334" ht="15.75" spans="1:4">
      <c r="A334" s="43"/>
      <c r="B334" s="20"/>
      <c r="C334" s="15" t="s">
        <v>589</v>
      </c>
      <c r="D334" s="15" t="s">
        <v>590</v>
      </c>
    </row>
    <row r="335" ht="15.75" spans="1:4">
      <c r="A335" s="46"/>
      <c r="B335" s="29"/>
      <c r="C335" s="15" t="s">
        <v>581</v>
      </c>
      <c r="D335" s="15" t="s">
        <v>582</v>
      </c>
    </row>
    <row r="336" ht="15.75" spans="1:4">
      <c r="A336" s="46"/>
      <c r="B336" s="29"/>
      <c r="C336" s="15" t="s">
        <v>583</v>
      </c>
      <c r="D336" s="15" t="s">
        <v>584</v>
      </c>
    </row>
    <row r="337" ht="15.75" spans="1:4">
      <c r="A337" s="43">
        <v>711101</v>
      </c>
      <c r="B337" s="20" t="s">
        <v>1071</v>
      </c>
      <c r="C337" s="15" t="s">
        <v>605</v>
      </c>
      <c r="D337" s="15" t="s">
        <v>606</v>
      </c>
    </row>
    <row r="338" ht="15.75" spans="1:4">
      <c r="A338" s="43"/>
      <c r="B338" s="20"/>
      <c r="C338" s="15" t="s">
        <v>607</v>
      </c>
      <c r="D338" s="15" t="s">
        <v>608</v>
      </c>
    </row>
    <row r="339" ht="15.75" spans="1:4">
      <c r="A339" s="43"/>
      <c r="B339" s="20"/>
      <c r="C339" s="15" t="s">
        <v>609</v>
      </c>
      <c r="D339" s="15" t="s">
        <v>610</v>
      </c>
    </row>
    <row r="340" ht="15.75" spans="1:4">
      <c r="A340" s="44">
        <v>712101</v>
      </c>
      <c r="B340" s="9" t="s">
        <v>1072</v>
      </c>
      <c r="C340" s="15" t="s">
        <v>611</v>
      </c>
      <c r="D340" s="15" t="s">
        <v>612</v>
      </c>
    </row>
    <row r="341" ht="15.75" spans="1:4">
      <c r="A341" s="44">
        <v>713101</v>
      </c>
      <c r="B341" s="9" t="s">
        <v>1073</v>
      </c>
      <c r="C341" s="15" t="s">
        <v>613</v>
      </c>
      <c r="D341" s="15" t="s">
        <v>614</v>
      </c>
    </row>
    <row r="342" ht="15.75" spans="1:4">
      <c r="A342" s="44">
        <v>721101</v>
      </c>
      <c r="B342" s="9" t="s">
        <v>1074</v>
      </c>
      <c r="C342" s="15" t="s">
        <v>619</v>
      </c>
      <c r="D342" s="15" t="s">
        <v>620</v>
      </c>
    </row>
    <row r="343" ht="15.75" spans="1:4">
      <c r="A343" s="45"/>
      <c r="B343" s="28"/>
      <c r="C343" s="15" t="s">
        <v>621</v>
      </c>
      <c r="D343" s="15" t="s">
        <v>622</v>
      </c>
    </row>
    <row r="344" ht="15.75" spans="1:4">
      <c r="A344" s="44">
        <v>721102</v>
      </c>
      <c r="B344" s="9" t="s">
        <v>1075</v>
      </c>
      <c r="C344" s="15" t="s">
        <v>615</v>
      </c>
      <c r="D344" s="15" t="s">
        <v>616</v>
      </c>
    </row>
    <row r="345" ht="15.75" spans="1:4">
      <c r="A345" s="44">
        <v>721103</v>
      </c>
      <c r="B345" s="9" t="s">
        <v>1076</v>
      </c>
      <c r="C345" s="15" t="s">
        <v>617</v>
      </c>
      <c r="D345" s="15" t="s">
        <v>618</v>
      </c>
    </row>
    <row r="346" ht="15.75" spans="1:2">
      <c r="A346" s="44">
        <v>722101</v>
      </c>
      <c r="B346" s="9" t="s">
        <v>1077</v>
      </c>
    </row>
    <row r="347" ht="15.75" spans="1:4">
      <c r="A347" s="44">
        <v>722102</v>
      </c>
      <c r="B347" s="9" t="s">
        <v>1078</v>
      </c>
      <c r="C347" s="15" t="s">
        <v>625</v>
      </c>
      <c r="D347" s="15" t="s">
        <v>626</v>
      </c>
    </row>
    <row r="348" ht="15.75" spans="1:4">
      <c r="A348" s="44">
        <v>722103</v>
      </c>
      <c r="B348" s="9" t="s">
        <v>1079</v>
      </c>
      <c r="C348" s="15" t="s">
        <v>623</v>
      </c>
      <c r="D348" s="15" t="s">
        <v>624</v>
      </c>
    </row>
    <row r="349" ht="15.75" spans="1:4">
      <c r="A349" s="44">
        <v>723101</v>
      </c>
      <c r="B349" s="9" t="s">
        <v>1080</v>
      </c>
      <c r="C349" s="15" t="s">
        <v>635</v>
      </c>
      <c r="D349" s="15" t="s">
        <v>636</v>
      </c>
    </row>
    <row r="350" ht="15.75" spans="1:2">
      <c r="A350" s="44">
        <v>723102</v>
      </c>
      <c r="B350" s="9" t="s">
        <v>1081</v>
      </c>
    </row>
    <row r="351" ht="15.75" spans="1:4">
      <c r="A351" s="45"/>
      <c r="B351" s="28"/>
      <c r="C351" s="15" t="s">
        <v>637</v>
      </c>
      <c r="D351" s="15" t="s">
        <v>638</v>
      </c>
    </row>
    <row r="352" ht="15.75" spans="1:4">
      <c r="A352" s="45"/>
      <c r="B352" s="28"/>
      <c r="C352" s="15" t="s">
        <v>639</v>
      </c>
      <c r="D352" s="15" t="s">
        <v>640</v>
      </c>
    </row>
    <row r="353" ht="15.75" spans="1:4">
      <c r="A353" s="45"/>
      <c r="B353" s="28"/>
      <c r="C353" s="15" t="s">
        <v>641</v>
      </c>
      <c r="D353" s="15" t="s">
        <v>642</v>
      </c>
    </row>
    <row r="354" ht="15.75" spans="1:4">
      <c r="A354" s="45"/>
      <c r="B354" s="28"/>
      <c r="C354" s="15" t="s">
        <v>627</v>
      </c>
      <c r="D354" s="15" t="s">
        <v>628</v>
      </c>
    </row>
    <row r="355" ht="15.75" spans="1:4">
      <c r="A355" s="45"/>
      <c r="B355" s="28"/>
      <c r="C355" s="15" t="s">
        <v>629</v>
      </c>
      <c r="D355" s="15" t="s">
        <v>630</v>
      </c>
    </row>
    <row r="356" ht="15.75" spans="1:4">
      <c r="A356" s="44">
        <v>723103</v>
      </c>
      <c r="B356" s="9" t="s">
        <v>1082</v>
      </c>
      <c r="C356" s="15" t="s">
        <v>631</v>
      </c>
      <c r="D356" s="15" t="s">
        <v>632</v>
      </c>
    </row>
    <row r="357" ht="15.75" spans="1:4">
      <c r="A357" s="44">
        <v>724101</v>
      </c>
      <c r="B357" s="9" t="s">
        <v>1083</v>
      </c>
      <c r="C357" s="15" t="s">
        <v>645</v>
      </c>
      <c r="D357" s="15" t="s">
        <v>646</v>
      </c>
    </row>
    <row r="358" ht="15.75" spans="1:4">
      <c r="A358" s="45"/>
      <c r="B358" s="28"/>
      <c r="C358" s="15" t="s">
        <v>643</v>
      </c>
      <c r="D358" s="15" t="s">
        <v>644</v>
      </c>
    </row>
    <row r="359" ht="15.75" spans="1:4">
      <c r="A359" s="44">
        <v>724201</v>
      </c>
      <c r="B359" s="9" t="s">
        <v>1084</v>
      </c>
      <c r="C359" s="15" t="s">
        <v>633</v>
      </c>
      <c r="D359" s="15" t="s">
        <v>634</v>
      </c>
    </row>
    <row r="360" ht="15.75" spans="1:4">
      <c r="A360" s="44">
        <v>724202</v>
      </c>
      <c r="B360" s="9" t="s">
        <v>1085</v>
      </c>
      <c r="C360" s="15" t="s">
        <v>647</v>
      </c>
      <c r="D360" s="15" t="s">
        <v>648</v>
      </c>
    </row>
    <row r="361" ht="15.75" spans="1:4">
      <c r="A361" s="44"/>
      <c r="B361" s="9"/>
      <c r="C361" s="15" t="s">
        <v>649</v>
      </c>
      <c r="D361" s="15" t="s">
        <v>650</v>
      </c>
    </row>
    <row r="362" ht="15.75" spans="1:4">
      <c r="A362" s="44">
        <v>731101</v>
      </c>
      <c r="B362" s="9" t="s">
        <v>1086</v>
      </c>
      <c r="C362" s="15" t="s">
        <v>657</v>
      </c>
      <c r="D362" s="15" t="s">
        <v>658</v>
      </c>
    </row>
    <row r="363" ht="15.75" spans="1:4">
      <c r="A363" s="44"/>
      <c r="B363" s="9"/>
      <c r="C363" s="15" t="s">
        <v>655</v>
      </c>
      <c r="D363" s="15" t="s">
        <v>656</v>
      </c>
    </row>
    <row r="364" ht="15.75" spans="1:4">
      <c r="A364" s="44">
        <v>731102</v>
      </c>
      <c r="B364" s="9" t="s">
        <v>1087</v>
      </c>
      <c r="C364" s="15" t="s">
        <v>661</v>
      </c>
      <c r="D364" s="15" t="s">
        <v>662</v>
      </c>
    </row>
    <row r="365" ht="15.75" spans="1:4">
      <c r="A365" s="44">
        <v>731103</v>
      </c>
      <c r="B365" s="9" t="s">
        <v>1088</v>
      </c>
      <c r="C365" s="15" t="s">
        <v>651</v>
      </c>
      <c r="D365" s="15" t="s">
        <v>652</v>
      </c>
    </row>
    <row r="366" ht="15.75" spans="1:4">
      <c r="A366" s="44">
        <v>731104</v>
      </c>
      <c r="B366" s="9" t="s">
        <v>1089</v>
      </c>
      <c r="C366" s="15" t="s">
        <v>653</v>
      </c>
      <c r="D366" s="15" t="s">
        <v>654</v>
      </c>
    </row>
    <row r="367" ht="15.75" spans="1:4">
      <c r="A367" s="45"/>
      <c r="B367" s="28"/>
      <c r="C367" s="15" t="s">
        <v>659</v>
      </c>
      <c r="D367" s="15" t="s">
        <v>660</v>
      </c>
    </row>
    <row r="368" ht="15.75" spans="1:4">
      <c r="A368" s="45"/>
      <c r="B368" s="28"/>
      <c r="C368" s="15" t="s">
        <v>663</v>
      </c>
      <c r="D368" s="15" t="s">
        <v>664</v>
      </c>
    </row>
    <row r="369" ht="15.75" spans="1:4">
      <c r="A369" s="44">
        <v>732101</v>
      </c>
      <c r="B369" s="9" t="s">
        <v>1090</v>
      </c>
      <c r="C369" s="15" t="s">
        <v>665</v>
      </c>
      <c r="D369" s="15" t="s">
        <v>666</v>
      </c>
    </row>
    <row r="370" ht="15.75" spans="1:4">
      <c r="A370" s="43">
        <v>811101</v>
      </c>
      <c r="B370" s="20" t="s">
        <v>1091</v>
      </c>
      <c r="C370" s="15" t="s">
        <v>667</v>
      </c>
      <c r="D370" s="15" t="s">
        <v>668</v>
      </c>
    </row>
    <row r="371" ht="15.75" spans="1:4">
      <c r="A371" s="44">
        <v>821101</v>
      </c>
      <c r="B371" s="9" t="s">
        <v>1092</v>
      </c>
      <c r="C371" s="15" t="s">
        <v>669</v>
      </c>
      <c r="D371" s="15" t="s">
        <v>670</v>
      </c>
    </row>
    <row r="372" ht="15.75" spans="1:4">
      <c r="A372" s="44">
        <v>831101</v>
      </c>
      <c r="B372" s="9" t="s">
        <v>1093</v>
      </c>
      <c r="C372" s="15" t="s">
        <v>689</v>
      </c>
      <c r="D372" s="15" t="s">
        <v>690</v>
      </c>
    </row>
    <row r="373" ht="15.75" spans="1:4">
      <c r="A373" s="44">
        <v>831102</v>
      </c>
      <c r="B373" s="9" t="s">
        <v>1094</v>
      </c>
      <c r="C373" s="15" t="s">
        <v>691</v>
      </c>
      <c r="D373" s="15" t="s">
        <v>692</v>
      </c>
    </row>
    <row r="374" ht="15.75" spans="1:4">
      <c r="A374" s="44">
        <v>831103</v>
      </c>
      <c r="B374" s="9" t="s">
        <v>1095</v>
      </c>
      <c r="C374" s="15" t="s">
        <v>685</v>
      </c>
      <c r="D374" s="15" t="s">
        <v>686</v>
      </c>
    </row>
    <row r="375" ht="15.75" spans="1:4">
      <c r="A375" s="44"/>
      <c r="B375" s="9"/>
      <c r="C375" s="15" t="s">
        <v>687</v>
      </c>
      <c r="D375" s="15" t="s">
        <v>688</v>
      </c>
    </row>
    <row r="376" ht="15.75" spans="1:4">
      <c r="A376" s="44">
        <v>831104</v>
      </c>
      <c r="B376" s="9" t="s">
        <v>1096</v>
      </c>
      <c r="C376" s="15" t="s">
        <v>683</v>
      </c>
      <c r="D376" s="15" t="s">
        <v>684</v>
      </c>
    </row>
    <row r="377" ht="15.75" spans="1:2">
      <c r="A377" s="44">
        <v>831201</v>
      </c>
      <c r="B377" s="9" t="s">
        <v>1097</v>
      </c>
    </row>
    <row r="378" ht="15.75" spans="1:2">
      <c r="A378" s="44">
        <v>831202</v>
      </c>
      <c r="B378" s="9" t="s">
        <v>1098</v>
      </c>
    </row>
    <row r="379" ht="15.75" spans="1:4">
      <c r="A379" s="43">
        <v>911101</v>
      </c>
      <c r="B379" s="20" t="s">
        <v>1099</v>
      </c>
      <c r="C379" s="15" t="s">
        <v>677</v>
      </c>
      <c r="D379" s="15" t="s">
        <v>678</v>
      </c>
    </row>
    <row r="380" ht="15.75" spans="1:4">
      <c r="A380" s="46"/>
      <c r="B380" s="29"/>
      <c r="C380" s="15" t="s">
        <v>679</v>
      </c>
      <c r="D380" s="15" t="s">
        <v>680</v>
      </c>
    </row>
    <row r="381" ht="15.75" spans="1:2">
      <c r="A381" s="44">
        <v>911102</v>
      </c>
      <c r="B381" s="9" t="s">
        <v>1100</v>
      </c>
    </row>
    <row r="382" ht="15.75" spans="1:2">
      <c r="A382" s="44">
        <v>912101</v>
      </c>
      <c r="B382" s="9" t="s">
        <v>1101</v>
      </c>
    </row>
    <row r="383" ht="15.75" spans="1:2">
      <c r="A383" s="44">
        <v>912102</v>
      </c>
      <c r="B383" s="9" t="s">
        <v>1102</v>
      </c>
    </row>
    <row r="384" ht="15.75" spans="1:4">
      <c r="A384" s="44">
        <v>913101</v>
      </c>
      <c r="B384" s="9" t="s">
        <v>1103</v>
      </c>
      <c r="C384" s="15" t="s">
        <v>671</v>
      </c>
      <c r="D384" s="15" t="s">
        <v>672</v>
      </c>
    </row>
    <row r="385" ht="15.75" spans="1:4">
      <c r="A385" s="45"/>
      <c r="B385" s="28"/>
      <c r="C385" s="15" t="s">
        <v>673</v>
      </c>
      <c r="D385" s="15" t="s">
        <v>674</v>
      </c>
    </row>
    <row r="386" ht="15.75" spans="1:4">
      <c r="A386" s="45"/>
      <c r="B386" s="28"/>
      <c r="C386" s="15" t="s">
        <v>675</v>
      </c>
      <c r="D386" s="15" t="s">
        <v>676</v>
      </c>
    </row>
    <row r="387" ht="15.75" spans="1:4">
      <c r="A387" s="45"/>
      <c r="B387" s="28"/>
      <c r="C387" s="15" t="s">
        <v>681</v>
      </c>
      <c r="D387" s="15" t="s">
        <v>682</v>
      </c>
    </row>
    <row r="388" ht="15.75" spans="1:2">
      <c r="A388" s="44">
        <v>913102</v>
      </c>
      <c r="B388" s="9" t="s">
        <v>1104</v>
      </c>
    </row>
    <row r="389" ht="15.75" spans="1:4">
      <c r="A389" s="45"/>
      <c r="B389" s="28"/>
      <c r="C389" s="15" t="s">
        <v>693</v>
      </c>
      <c r="D389" s="15" t="s">
        <v>694</v>
      </c>
    </row>
    <row r="390" ht="15.75" spans="1:4">
      <c r="A390" s="45"/>
      <c r="B390" s="28"/>
      <c r="C390" s="15" t="s">
        <v>695</v>
      </c>
      <c r="D390" s="15" t="s">
        <v>696</v>
      </c>
    </row>
    <row r="391" ht="15.75" spans="1:4">
      <c r="A391" s="45"/>
      <c r="B391" s="28"/>
      <c r="C391" s="15" t="s">
        <v>697</v>
      </c>
      <c r="D391" s="15" t="s">
        <v>698</v>
      </c>
    </row>
    <row r="392" ht="15.75" spans="1:2">
      <c r="A392" s="44">
        <v>914101</v>
      </c>
      <c r="B392" s="9" t="s">
        <v>1105</v>
      </c>
    </row>
    <row r="393" ht="15.75" spans="1:2">
      <c r="A393" s="44">
        <v>914102</v>
      </c>
      <c r="B393" s="9" t="s">
        <v>1106</v>
      </c>
    </row>
    <row r="394" ht="15.75" spans="1:4">
      <c r="A394" s="44">
        <v>921101</v>
      </c>
      <c r="B394" s="9" t="s">
        <v>1107</v>
      </c>
      <c r="C394" s="15" t="s">
        <v>703</v>
      </c>
      <c r="D394" s="15" t="s">
        <v>704</v>
      </c>
    </row>
    <row r="395" ht="15.75" spans="1:4">
      <c r="A395" s="45"/>
      <c r="B395" s="28"/>
      <c r="C395" s="15" t="s">
        <v>705</v>
      </c>
      <c r="D395" s="15" t="s">
        <v>706</v>
      </c>
    </row>
    <row r="396" ht="15.75" spans="1:2">
      <c r="A396" s="44">
        <v>921102</v>
      </c>
      <c r="B396" s="9" t="s">
        <v>1108</v>
      </c>
    </row>
    <row r="397" ht="15.75" spans="1:4">
      <c r="A397" s="44">
        <v>921103</v>
      </c>
      <c r="B397" s="9" t="s">
        <v>1109</v>
      </c>
      <c r="C397" s="15" t="s">
        <v>701</v>
      </c>
      <c r="D397" s="15" t="s">
        <v>702</v>
      </c>
    </row>
    <row r="398" ht="15.75" spans="1:4">
      <c r="A398" s="44">
        <v>921104</v>
      </c>
      <c r="B398" s="9" t="s">
        <v>1110</v>
      </c>
      <c r="C398" s="15" t="s">
        <v>699</v>
      </c>
      <c r="D398" s="15" t="s">
        <v>700</v>
      </c>
    </row>
    <row r="399" ht="15.75" spans="1:4">
      <c r="A399" s="44">
        <v>922101</v>
      </c>
      <c r="B399" s="9" t="s">
        <v>1111</v>
      </c>
      <c r="C399" s="15" t="s">
        <v>707</v>
      </c>
      <c r="D399" s="15" t="s">
        <v>708</v>
      </c>
    </row>
    <row r="400" ht="15.75" spans="1:2">
      <c r="A400" s="44">
        <v>922102</v>
      </c>
      <c r="B400" s="9" t="s">
        <v>1112</v>
      </c>
    </row>
    <row r="401" ht="15.75" spans="1:2">
      <c r="A401" s="44">
        <v>922103</v>
      </c>
      <c r="B401" s="9" t="s">
        <v>1113</v>
      </c>
    </row>
    <row r="402" ht="15.75" spans="1:4">
      <c r="A402" s="44">
        <v>923101</v>
      </c>
      <c r="B402" s="9" t="s">
        <v>1114</v>
      </c>
      <c r="C402" s="15" t="s">
        <v>709</v>
      </c>
      <c r="D402" s="15" t="s">
        <v>710</v>
      </c>
    </row>
    <row r="403" ht="15.75" spans="1:4">
      <c r="A403" s="44"/>
      <c r="B403" s="9"/>
      <c r="C403" s="15" t="s">
        <v>711</v>
      </c>
      <c r="D403" s="15" t="s">
        <v>712</v>
      </c>
    </row>
    <row r="404" ht="15.75" spans="1:4">
      <c r="A404" s="45"/>
      <c r="B404" s="28"/>
      <c r="C404" s="15" t="s">
        <v>713</v>
      </c>
      <c r="D404" s="15" t="s">
        <v>714</v>
      </c>
    </row>
    <row r="405" ht="15.75" spans="1:4">
      <c r="A405" s="44">
        <v>924101</v>
      </c>
      <c r="B405" s="9" t="s">
        <v>1115</v>
      </c>
      <c r="C405" s="15" t="s">
        <v>715</v>
      </c>
      <c r="D405" s="15" t="s">
        <v>716</v>
      </c>
    </row>
    <row r="406" ht="15.75" spans="1:4">
      <c r="A406" s="44">
        <v>925101</v>
      </c>
      <c r="B406" s="9" t="s">
        <v>1116</v>
      </c>
      <c r="C406" s="15" t="s">
        <v>717</v>
      </c>
      <c r="D406" s="15" t="s">
        <v>718</v>
      </c>
    </row>
    <row r="407" ht="15.75" spans="1:2">
      <c r="A407" s="44">
        <v>931101</v>
      </c>
      <c r="B407" s="9" t="s">
        <v>1117</v>
      </c>
    </row>
    <row r="408" ht="15.75" spans="1:4">
      <c r="A408" s="44">
        <v>931102</v>
      </c>
      <c r="B408" s="9" t="s">
        <v>1118</v>
      </c>
      <c r="C408" s="15" t="s">
        <v>883</v>
      </c>
      <c r="D408" s="15" t="s">
        <v>884</v>
      </c>
    </row>
    <row r="409" ht="15.75" spans="1:4">
      <c r="A409" s="45"/>
      <c r="B409" s="28"/>
      <c r="C409" s="15" t="s">
        <v>719</v>
      </c>
      <c r="D409" s="15" t="s">
        <v>720</v>
      </c>
    </row>
    <row r="410" ht="15.75" spans="1:4">
      <c r="A410" s="44">
        <v>931201</v>
      </c>
      <c r="B410" s="9" t="s">
        <v>1119</v>
      </c>
      <c r="C410" s="15" t="s">
        <v>721</v>
      </c>
      <c r="D410" s="15" t="s">
        <v>722</v>
      </c>
    </row>
    <row r="411" ht="15.75" spans="1:2">
      <c r="A411" s="44">
        <v>931202</v>
      </c>
      <c r="B411" s="9" t="s">
        <v>1120</v>
      </c>
    </row>
    <row r="412" ht="15.75" spans="1:4">
      <c r="A412" s="44">
        <v>932101</v>
      </c>
      <c r="B412" s="9" t="s">
        <v>1121</v>
      </c>
      <c r="C412" s="15" t="s">
        <v>723</v>
      </c>
      <c r="D412" s="15" t="s">
        <v>724</v>
      </c>
    </row>
    <row r="413" ht="15.75" spans="1:2">
      <c r="A413" s="44">
        <v>932102</v>
      </c>
      <c r="B413" s="9" t="s">
        <v>1122</v>
      </c>
    </row>
    <row r="414" ht="15.75" spans="1:2">
      <c r="A414" s="44">
        <v>933101</v>
      </c>
      <c r="B414" s="9" t="s">
        <v>1123</v>
      </c>
    </row>
    <row r="415" ht="15.75" spans="1:4">
      <c r="A415" s="44">
        <v>941101</v>
      </c>
      <c r="B415" s="9" t="s">
        <v>1124</v>
      </c>
      <c r="C415" s="15" t="s">
        <v>725</v>
      </c>
      <c r="D415" s="15" t="s">
        <v>726</v>
      </c>
    </row>
    <row r="416" ht="15.75" spans="1:4">
      <c r="A416" s="45"/>
      <c r="B416" s="28"/>
      <c r="C416" s="15" t="s">
        <v>727</v>
      </c>
      <c r="D416" s="15" t="s">
        <v>728</v>
      </c>
    </row>
    <row r="417" ht="15.75" spans="1:4">
      <c r="A417" s="45"/>
      <c r="B417" s="28"/>
      <c r="C417" s="15" t="s">
        <v>729</v>
      </c>
      <c r="D417" s="15" t="s">
        <v>730</v>
      </c>
    </row>
    <row r="418" ht="15.75" spans="1:4">
      <c r="A418" s="44">
        <v>942101</v>
      </c>
      <c r="B418" s="9" t="s">
        <v>1125</v>
      </c>
      <c r="C418" s="15" t="s">
        <v>731</v>
      </c>
      <c r="D418" s="15" t="s">
        <v>732</v>
      </c>
    </row>
    <row r="419" ht="15.75" spans="1:2">
      <c r="A419" s="44">
        <v>942102</v>
      </c>
      <c r="B419" s="9" t="s">
        <v>1126</v>
      </c>
    </row>
    <row r="420" ht="15.75" spans="1:4">
      <c r="A420" s="44">
        <v>943101</v>
      </c>
      <c r="B420" s="9" t="s">
        <v>1127</v>
      </c>
      <c r="C420" s="15" t="s">
        <v>733</v>
      </c>
      <c r="D420" s="15" t="s">
        <v>734</v>
      </c>
    </row>
    <row r="421" ht="15.75" spans="1:4">
      <c r="A421" s="44"/>
      <c r="B421" s="9"/>
      <c r="C421" s="15" t="s">
        <v>735</v>
      </c>
      <c r="D421" s="15" t="s">
        <v>736</v>
      </c>
    </row>
    <row r="422" ht="15.75" spans="1:4">
      <c r="A422" s="44">
        <v>943102</v>
      </c>
      <c r="B422" s="9" t="s">
        <v>1128</v>
      </c>
      <c r="C422" s="15" t="s">
        <v>747</v>
      </c>
      <c r="D422" s="15" t="s">
        <v>748</v>
      </c>
    </row>
    <row r="423" ht="15.75" spans="1:4">
      <c r="A423" s="45"/>
      <c r="B423" s="28"/>
      <c r="C423" s="15" t="s">
        <v>737</v>
      </c>
      <c r="D423" s="15" t="s">
        <v>738</v>
      </c>
    </row>
    <row r="424" ht="15.75" spans="1:4">
      <c r="A424" s="45"/>
      <c r="B424" s="28"/>
      <c r="C424" s="15" t="s">
        <v>739</v>
      </c>
      <c r="D424" s="15" t="s">
        <v>740</v>
      </c>
    </row>
    <row r="425" ht="15.75" spans="1:4">
      <c r="A425" s="45"/>
      <c r="B425" s="28"/>
      <c r="C425" s="15" t="s">
        <v>741</v>
      </c>
      <c r="D425" s="15" t="s">
        <v>742</v>
      </c>
    </row>
    <row r="426" ht="15.75" spans="1:4">
      <c r="A426" s="45"/>
      <c r="B426" s="28"/>
      <c r="C426" s="15" t="s">
        <v>743</v>
      </c>
      <c r="D426" s="15" t="s">
        <v>744</v>
      </c>
    </row>
    <row r="427" ht="15.75" spans="1:4">
      <c r="A427" s="45"/>
      <c r="B427" s="28"/>
      <c r="C427" s="15" t="s">
        <v>745</v>
      </c>
      <c r="D427" s="15" t="s">
        <v>746</v>
      </c>
    </row>
    <row r="428" ht="15.75" spans="1:2">
      <c r="A428" s="44">
        <v>951101</v>
      </c>
      <c r="B428" s="9" t="s">
        <v>1129</v>
      </c>
    </row>
    <row r="429" ht="15.75" spans="1:4">
      <c r="A429" s="44">
        <v>951102</v>
      </c>
      <c r="B429" s="9" t="s">
        <v>1130</v>
      </c>
      <c r="C429" s="15" t="s">
        <v>749</v>
      </c>
      <c r="D429" s="15" t="s">
        <v>750</v>
      </c>
    </row>
    <row r="430" ht="15.75" spans="1:4">
      <c r="A430" s="43">
        <v>1011101</v>
      </c>
      <c r="B430" s="20" t="s">
        <v>1131</v>
      </c>
      <c r="C430" s="15" t="s">
        <v>751</v>
      </c>
      <c r="D430" s="15" t="s">
        <v>752</v>
      </c>
    </row>
    <row r="431" ht="15.75" spans="1:4">
      <c r="A431" s="44">
        <v>1011102</v>
      </c>
      <c r="B431" s="9" t="s">
        <v>1132</v>
      </c>
      <c r="C431" s="15" t="s">
        <v>753</v>
      </c>
      <c r="D431" s="15" t="s">
        <v>754</v>
      </c>
    </row>
    <row r="432" ht="15.75" spans="1:4">
      <c r="A432" s="45"/>
      <c r="B432" s="28"/>
      <c r="C432" s="15" t="s">
        <v>755</v>
      </c>
      <c r="D432" s="15" t="s">
        <v>756</v>
      </c>
    </row>
    <row r="433" ht="15.75" spans="1:4">
      <c r="A433" s="44">
        <v>1021101</v>
      </c>
      <c r="B433" s="9" t="s">
        <v>1133</v>
      </c>
      <c r="C433" s="15" t="s">
        <v>757</v>
      </c>
      <c r="D433" s="15" t="s">
        <v>758</v>
      </c>
    </row>
    <row r="434" ht="15.75" spans="1:4">
      <c r="A434" s="45"/>
      <c r="B434" s="28"/>
      <c r="C434" s="15" t="s">
        <v>759</v>
      </c>
      <c r="D434" s="15" t="s">
        <v>760</v>
      </c>
    </row>
    <row r="435" ht="15.75" spans="1:4">
      <c r="A435" s="44">
        <v>1031102</v>
      </c>
      <c r="B435" s="9" t="s">
        <v>1134</v>
      </c>
      <c r="C435" s="15" t="s">
        <v>761</v>
      </c>
      <c r="D435" s="15" t="s">
        <v>762</v>
      </c>
    </row>
    <row r="436" ht="15.75" spans="1:2">
      <c r="A436" s="44">
        <v>1041101</v>
      </c>
      <c r="B436" s="9" t="s">
        <v>1135</v>
      </c>
    </row>
    <row r="437" ht="15.75" spans="1:4">
      <c r="A437" s="46"/>
      <c r="B437" s="29"/>
      <c r="C437" s="15" t="s">
        <v>763</v>
      </c>
      <c r="D437" s="15" t="s">
        <v>764</v>
      </c>
    </row>
    <row r="438" ht="15.75" spans="1:4">
      <c r="A438" s="46"/>
      <c r="B438" s="29"/>
      <c r="C438" s="15" t="s">
        <v>765</v>
      </c>
      <c r="D438" s="15" t="s">
        <v>766</v>
      </c>
    </row>
    <row r="439" ht="15.75" spans="1:4">
      <c r="A439" s="46"/>
      <c r="B439" s="29"/>
      <c r="C439" s="15" t="s">
        <v>767</v>
      </c>
      <c r="D439" s="15" t="s">
        <v>768</v>
      </c>
    </row>
    <row r="440" ht="15.75" spans="1:4">
      <c r="A440" s="46"/>
      <c r="B440" s="29"/>
      <c r="C440" s="15" t="s">
        <v>769</v>
      </c>
      <c r="D440" s="15" t="s">
        <v>770</v>
      </c>
    </row>
    <row r="441" ht="15.75" spans="1:4">
      <c r="A441" s="43">
        <v>1111101</v>
      </c>
      <c r="B441" s="20" t="s">
        <v>1136</v>
      </c>
      <c r="C441" s="15" t="s">
        <v>771</v>
      </c>
      <c r="D441" s="15" t="s">
        <v>772</v>
      </c>
    </row>
    <row r="442" ht="15.75" spans="1:4">
      <c r="A442" s="43"/>
      <c r="B442" s="20"/>
      <c r="C442" s="15" t="s">
        <v>773</v>
      </c>
      <c r="D442" s="15" t="s">
        <v>774</v>
      </c>
    </row>
    <row r="443" ht="15.75" spans="1:4">
      <c r="A443" s="43"/>
      <c r="B443" s="20"/>
      <c r="C443" s="15" t="s">
        <v>775</v>
      </c>
      <c r="D443" s="15" t="s">
        <v>776</v>
      </c>
    </row>
    <row r="444" ht="15.75" spans="1:4">
      <c r="A444" s="43"/>
      <c r="B444" s="20"/>
      <c r="C444" s="15" t="s">
        <v>777</v>
      </c>
      <c r="D444" s="15" t="s">
        <v>778</v>
      </c>
    </row>
    <row r="445" ht="15.75" spans="1:4">
      <c r="A445" s="44">
        <v>1111102</v>
      </c>
      <c r="B445" s="9" t="s">
        <v>1137</v>
      </c>
      <c r="C445" s="15" t="s">
        <v>779</v>
      </c>
      <c r="D445" s="15" t="s">
        <v>780</v>
      </c>
    </row>
    <row r="446" ht="15.75" spans="1:4">
      <c r="A446" s="44"/>
      <c r="B446" s="9"/>
      <c r="C446" s="15" t="s">
        <v>781</v>
      </c>
      <c r="D446" s="15" t="s">
        <v>782</v>
      </c>
    </row>
    <row r="447" ht="15.75" spans="1:4">
      <c r="A447" s="44"/>
      <c r="B447" s="9"/>
      <c r="C447" s="15" t="s">
        <v>783</v>
      </c>
      <c r="D447" s="15" t="s">
        <v>784</v>
      </c>
    </row>
    <row r="448" ht="15.75" spans="1:4">
      <c r="A448" s="44"/>
      <c r="B448" s="9"/>
      <c r="C448" s="15" t="s">
        <v>785</v>
      </c>
      <c r="D448" s="15" t="s">
        <v>786</v>
      </c>
    </row>
    <row r="449" ht="15.75" spans="1:4">
      <c r="A449" s="44">
        <v>1111103</v>
      </c>
      <c r="B449" s="9" t="s">
        <v>1138</v>
      </c>
      <c r="C449" s="15" t="s">
        <v>787</v>
      </c>
      <c r="D449" s="15" t="s">
        <v>788</v>
      </c>
    </row>
    <row r="450" ht="15.75" spans="1:4">
      <c r="A450" s="45"/>
      <c r="B450" s="28"/>
      <c r="C450" s="15" t="s">
        <v>789</v>
      </c>
      <c r="D450" s="15" t="s">
        <v>790</v>
      </c>
    </row>
    <row r="451" ht="15.75" spans="1:4">
      <c r="A451" s="44">
        <v>1111201</v>
      </c>
      <c r="B451" s="9" t="s">
        <v>1139</v>
      </c>
      <c r="C451" s="15" t="s">
        <v>791</v>
      </c>
      <c r="D451" s="15" t="s">
        <v>792</v>
      </c>
    </row>
    <row r="452" ht="15.75" spans="1:4">
      <c r="A452" s="45"/>
      <c r="B452" s="28"/>
      <c r="C452" s="15" t="s">
        <v>793</v>
      </c>
      <c r="D452" s="15" t="s">
        <v>794</v>
      </c>
    </row>
    <row r="453" ht="15.75" spans="1:2">
      <c r="A453" s="44">
        <v>1111202</v>
      </c>
      <c r="B453" s="9" t="s">
        <v>1140</v>
      </c>
    </row>
    <row r="454" ht="15.75" spans="1:4">
      <c r="A454" s="44">
        <v>1111203</v>
      </c>
      <c r="B454" s="9" t="s">
        <v>1141</v>
      </c>
      <c r="C454" s="15" t="s">
        <v>795</v>
      </c>
      <c r="D454" s="15" t="s">
        <v>796</v>
      </c>
    </row>
    <row r="455" ht="15.75" spans="1:4">
      <c r="A455" s="45"/>
      <c r="B455" s="28"/>
      <c r="C455" s="15" t="s">
        <v>797</v>
      </c>
      <c r="D455" s="15" t="s">
        <v>798</v>
      </c>
    </row>
    <row r="456" ht="15.75" spans="1:4">
      <c r="A456" s="45"/>
      <c r="B456" s="28"/>
      <c r="C456" s="15" t="s">
        <v>799</v>
      </c>
      <c r="D456" s="15" t="s">
        <v>800</v>
      </c>
    </row>
    <row r="457" ht="15.75" spans="1:4">
      <c r="A457" s="45"/>
      <c r="B457" s="28"/>
      <c r="C457" s="15" t="s">
        <v>801</v>
      </c>
      <c r="D457" s="15" t="s">
        <v>802</v>
      </c>
    </row>
    <row r="458" ht="15.75" spans="1:4">
      <c r="A458" s="45"/>
      <c r="B458" s="28"/>
      <c r="C458" s="15" t="s">
        <v>803</v>
      </c>
      <c r="D458" s="15" t="s">
        <v>804</v>
      </c>
    </row>
    <row r="459" ht="15.75" spans="1:4">
      <c r="A459" s="45"/>
      <c r="B459" s="28"/>
      <c r="C459" s="15" t="s">
        <v>805</v>
      </c>
      <c r="D459" s="15" t="s">
        <v>806</v>
      </c>
    </row>
    <row r="460" ht="15.75" spans="1:4">
      <c r="A460" s="45"/>
      <c r="B460" s="28"/>
      <c r="C460" s="15" t="s">
        <v>807</v>
      </c>
      <c r="D460" s="15" t="s">
        <v>808</v>
      </c>
    </row>
    <row r="461" ht="15.75" spans="1:2">
      <c r="A461" s="44">
        <v>1121101</v>
      </c>
      <c r="B461" s="9" t="s">
        <v>1142</v>
      </c>
    </row>
    <row r="462" ht="15.75" spans="1:4">
      <c r="A462" s="44">
        <v>1121102</v>
      </c>
      <c r="B462" s="9" t="s">
        <v>1143</v>
      </c>
      <c r="C462" s="15" t="s">
        <v>809</v>
      </c>
      <c r="D462" s="15" t="s">
        <v>810</v>
      </c>
    </row>
    <row r="463" ht="15.75" spans="1:4">
      <c r="A463" s="43">
        <v>1211101</v>
      </c>
      <c r="B463" s="20" t="s">
        <v>1144</v>
      </c>
      <c r="C463" s="15" t="s">
        <v>849</v>
      </c>
      <c r="D463" s="15" t="s">
        <v>850</v>
      </c>
    </row>
    <row r="464" ht="15.75" spans="1:4">
      <c r="A464" s="44">
        <v>1211102</v>
      </c>
      <c r="B464" s="9" t="s">
        <v>1145</v>
      </c>
      <c r="C464" s="15" t="s">
        <v>851</v>
      </c>
      <c r="D464" s="15" t="s">
        <v>852</v>
      </c>
    </row>
    <row r="465" ht="15.75" spans="1:4">
      <c r="A465" s="44"/>
      <c r="B465" s="9"/>
      <c r="C465" s="15" t="s">
        <v>853</v>
      </c>
      <c r="D465" s="15" t="s">
        <v>854</v>
      </c>
    </row>
    <row r="466" ht="15.75" spans="1:4">
      <c r="A466" s="44"/>
      <c r="B466" s="9"/>
      <c r="C466" s="15" t="s">
        <v>855</v>
      </c>
      <c r="D466" s="15" t="s">
        <v>856</v>
      </c>
    </row>
    <row r="467" ht="15.75" spans="1:4">
      <c r="A467" s="45"/>
      <c r="B467" s="28"/>
      <c r="C467" s="15" t="s">
        <v>857</v>
      </c>
      <c r="D467" s="15" t="s">
        <v>858</v>
      </c>
    </row>
    <row r="468" ht="15.75" spans="1:4">
      <c r="A468" s="45"/>
      <c r="B468" s="28"/>
      <c r="C468" s="15" t="s">
        <v>859</v>
      </c>
      <c r="D468" s="15" t="s">
        <v>860</v>
      </c>
    </row>
    <row r="469" ht="15.75" spans="1:2">
      <c r="A469" s="44">
        <v>1212101</v>
      </c>
      <c r="B469" s="9" t="s">
        <v>1146</v>
      </c>
    </row>
    <row r="470" ht="15.75" spans="1:2">
      <c r="A470" s="44">
        <v>1212102</v>
      </c>
      <c r="B470" s="9" t="s">
        <v>1147</v>
      </c>
    </row>
    <row r="471" ht="15.75" spans="1:4">
      <c r="A471" s="45"/>
      <c r="B471" s="28"/>
      <c r="C471" s="15" t="s">
        <v>821</v>
      </c>
      <c r="D471" s="15" t="s">
        <v>822</v>
      </c>
    </row>
    <row r="472" ht="15.75" spans="1:4">
      <c r="A472" s="44">
        <v>1212103</v>
      </c>
      <c r="B472" s="9" t="s">
        <v>1148</v>
      </c>
      <c r="C472" s="15" t="s">
        <v>823</v>
      </c>
      <c r="D472" s="15" t="s">
        <v>824</v>
      </c>
    </row>
    <row r="473" ht="15.75" spans="1:4">
      <c r="A473" s="44">
        <v>1212201</v>
      </c>
      <c r="B473" s="9" t="s">
        <v>1149</v>
      </c>
      <c r="C473" s="15" t="s">
        <v>829</v>
      </c>
      <c r="D473" s="15" t="s">
        <v>830</v>
      </c>
    </row>
    <row r="474" ht="15.75" spans="1:4">
      <c r="A474" s="44">
        <v>1212202</v>
      </c>
      <c r="B474" s="9" t="s">
        <v>1150</v>
      </c>
      <c r="C474" s="15" t="s">
        <v>825</v>
      </c>
      <c r="D474" s="15" t="s">
        <v>826</v>
      </c>
    </row>
    <row r="475" ht="15.75" spans="1:4">
      <c r="A475" s="44">
        <v>1212203</v>
      </c>
      <c r="B475" s="9" t="s">
        <v>1151</v>
      </c>
      <c r="C475" s="15" t="s">
        <v>827</v>
      </c>
      <c r="D475" s="15" t="s">
        <v>828</v>
      </c>
    </row>
    <row r="476" ht="15.75" spans="1:4">
      <c r="A476" s="44">
        <v>1212204</v>
      </c>
      <c r="B476" s="9" t="s">
        <v>1152</v>
      </c>
      <c r="C476" s="15" t="s">
        <v>835</v>
      </c>
      <c r="D476" s="15" t="s">
        <v>836</v>
      </c>
    </row>
    <row r="477" ht="15.75" spans="1:4">
      <c r="A477" s="44">
        <v>1212205</v>
      </c>
      <c r="B477" s="9" t="s">
        <v>1153</v>
      </c>
      <c r="C477" s="15" t="s">
        <v>833</v>
      </c>
      <c r="D477" s="15" t="s">
        <v>834</v>
      </c>
    </row>
    <row r="478" ht="15.75" spans="1:4">
      <c r="A478" s="44">
        <v>1212206</v>
      </c>
      <c r="B478" s="9" t="s">
        <v>1154</v>
      </c>
      <c r="C478" s="15" t="s">
        <v>831</v>
      </c>
      <c r="D478" s="15" t="s">
        <v>832</v>
      </c>
    </row>
    <row r="479" ht="15.75" spans="1:4">
      <c r="A479" s="45"/>
      <c r="B479" s="28"/>
      <c r="C479" s="15" t="s">
        <v>837</v>
      </c>
      <c r="D479" s="15" t="s">
        <v>838</v>
      </c>
    </row>
    <row r="480" ht="15.75" spans="1:4">
      <c r="A480" s="45"/>
      <c r="B480" s="28"/>
      <c r="C480" s="15" t="s">
        <v>839</v>
      </c>
      <c r="D480" s="15" t="s">
        <v>840</v>
      </c>
    </row>
    <row r="481" ht="15.75" spans="1:4">
      <c r="A481" s="44">
        <v>1212301</v>
      </c>
      <c r="B481" s="9" t="s">
        <v>1155</v>
      </c>
      <c r="C481" s="15" t="s">
        <v>847</v>
      </c>
      <c r="D481" s="15" t="s">
        <v>848</v>
      </c>
    </row>
    <row r="482" ht="15.75" spans="1:4">
      <c r="A482" s="44">
        <v>1212302</v>
      </c>
      <c r="B482" s="9" t="s">
        <v>1156</v>
      </c>
      <c r="C482" s="15" t="s">
        <v>845</v>
      </c>
      <c r="D482" s="15" t="s">
        <v>846</v>
      </c>
    </row>
    <row r="483" ht="15.75" spans="1:2">
      <c r="A483" s="44">
        <v>1212303</v>
      </c>
      <c r="B483" s="9" t="s">
        <v>1157</v>
      </c>
    </row>
    <row r="484" ht="15.75" spans="1:4">
      <c r="A484" s="44">
        <v>1212304</v>
      </c>
      <c r="B484" s="9" t="s">
        <v>1158</v>
      </c>
      <c r="C484" s="15" t="s">
        <v>841</v>
      </c>
      <c r="D484" s="15" t="s">
        <v>842</v>
      </c>
    </row>
    <row r="485" ht="15.75" spans="1:4">
      <c r="A485" s="44">
        <v>1212305</v>
      </c>
      <c r="B485" s="9" t="s">
        <v>1159</v>
      </c>
      <c r="C485" s="15" t="s">
        <v>843</v>
      </c>
      <c r="D485" s="15" t="s">
        <v>844</v>
      </c>
    </row>
    <row r="486" ht="15.75" spans="1:2">
      <c r="A486" s="44">
        <v>1212306</v>
      </c>
      <c r="B486" s="9" t="s">
        <v>1160</v>
      </c>
    </row>
    <row r="487" ht="15.75" spans="1:4">
      <c r="A487" s="44">
        <v>1221101</v>
      </c>
      <c r="B487" s="9" t="s">
        <v>1161</v>
      </c>
      <c r="C487" s="15" t="s">
        <v>861</v>
      </c>
      <c r="D487" s="15" t="s">
        <v>862</v>
      </c>
    </row>
    <row r="488" ht="15.75" spans="1:4">
      <c r="A488" s="44"/>
      <c r="B488" s="9"/>
      <c r="C488" s="15" t="s">
        <v>863</v>
      </c>
      <c r="D488" s="15" t="s">
        <v>864</v>
      </c>
    </row>
    <row r="489" ht="15.75" spans="1:4">
      <c r="A489" s="44"/>
      <c r="B489" s="9"/>
      <c r="C489" s="15" t="s">
        <v>865</v>
      </c>
      <c r="D489" s="15" t="s">
        <v>866</v>
      </c>
    </row>
    <row r="490" ht="15.75" spans="1:4">
      <c r="A490" s="44">
        <v>1221102</v>
      </c>
      <c r="B490" s="9" t="s">
        <v>1162</v>
      </c>
      <c r="C490" s="15" t="s">
        <v>867</v>
      </c>
      <c r="D490" s="15" t="s">
        <v>868</v>
      </c>
    </row>
    <row r="491" ht="15.75" spans="1:2">
      <c r="A491" s="44">
        <v>1222101</v>
      </c>
      <c r="B491" s="9" t="s">
        <v>1163</v>
      </c>
    </row>
    <row r="492" ht="15.75" spans="1:2">
      <c r="A492" s="44">
        <v>1222102</v>
      </c>
      <c r="B492" s="9" t="s">
        <v>1164</v>
      </c>
    </row>
    <row r="493" ht="15.75" spans="1:2">
      <c r="A493" s="44">
        <v>1222103</v>
      </c>
      <c r="B493" s="9" t="s">
        <v>1165</v>
      </c>
    </row>
    <row r="494" ht="15.75" spans="1:4">
      <c r="A494" s="45"/>
      <c r="B494" s="28"/>
      <c r="C494" s="15" t="s">
        <v>869</v>
      </c>
      <c r="D494" s="15" t="s">
        <v>870</v>
      </c>
    </row>
    <row r="495" ht="15.75" spans="1:4">
      <c r="A495" s="44">
        <v>1231101</v>
      </c>
      <c r="B495" s="9" t="s">
        <v>1166</v>
      </c>
      <c r="C495" s="15" t="s">
        <v>811</v>
      </c>
      <c r="D495" s="15" t="s">
        <v>812</v>
      </c>
    </row>
    <row r="496" ht="15.75" spans="1:4">
      <c r="A496" s="44"/>
      <c r="B496" s="9"/>
      <c r="C496" s="15" t="s">
        <v>813</v>
      </c>
      <c r="D496" s="15" t="s">
        <v>814</v>
      </c>
    </row>
    <row r="497" ht="15.75" spans="1:4">
      <c r="A497" s="44"/>
      <c r="B497" s="9"/>
      <c r="C497" s="15" t="s">
        <v>815</v>
      </c>
      <c r="D497" s="15" t="s">
        <v>816</v>
      </c>
    </row>
    <row r="498" ht="15.75" spans="1:4">
      <c r="A498" s="45"/>
      <c r="B498" s="28"/>
      <c r="C498" s="15" t="s">
        <v>819</v>
      </c>
      <c r="D498" s="15" t="s">
        <v>820</v>
      </c>
    </row>
    <row r="499" ht="15.75" spans="1:2">
      <c r="A499" s="44"/>
      <c r="B499" s="9"/>
    </row>
    <row r="500" ht="15.75" spans="1:2">
      <c r="A500" s="44"/>
      <c r="B500" s="9"/>
    </row>
    <row r="501" ht="15.75" spans="1:2">
      <c r="A501" s="44"/>
      <c r="B501" s="9"/>
    </row>
    <row r="502" ht="15.75" spans="1:2">
      <c r="A502" s="44"/>
      <c r="B502" s="9"/>
    </row>
    <row r="503" ht="15.75" spans="1:4">
      <c r="A503" s="44">
        <v>1241101</v>
      </c>
      <c r="B503" s="9" t="s">
        <v>1167</v>
      </c>
      <c r="C503" s="15" t="s">
        <v>817</v>
      </c>
      <c r="D503" s="15" t="s">
        <v>818</v>
      </c>
    </row>
    <row r="504" ht="15.75" spans="1:4">
      <c r="A504" s="44">
        <v>1251101</v>
      </c>
      <c r="B504" s="9" t="s">
        <v>1168</v>
      </c>
      <c r="C504" s="15" t="s">
        <v>881</v>
      </c>
      <c r="D504" s="15" t="s">
        <v>882</v>
      </c>
    </row>
    <row r="505" ht="15.75" spans="1:2">
      <c r="A505" s="44">
        <v>1251102</v>
      </c>
      <c r="B505" s="9" t="s">
        <v>1169</v>
      </c>
    </row>
    <row r="506" ht="15.75" spans="1:4">
      <c r="A506" s="44">
        <v>1251103</v>
      </c>
      <c r="B506" s="9" t="s">
        <v>1170</v>
      </c>
      <c r="C506" s="15" t="s">
        <v>875</v>
      </c>
      <c r="D506" s="15" t="s">
        <v>876</v>
      </c>
    </row>
    <row r="507" ht="15.75" spans="1:4">
      <c r="A507" s="44"/>
      <c r="B507" s="9"/>
      <c r="C507" s="15" t="s">
        <v>879</v>
      </c>
      <c r="D507" s="15" t="s">
        <v>880</v>
      </c>
    </row>
    <row r="508" ht="15.75" spans="1:4">
      <c r="A508" s="44">
        <v>1251104</v>
      </c>
      <c r="B508" s="9" t="s">
        <v>1171</v>
      </c>
      <c r="C508" s="15" t="s">
        <v>877</v>
      </c>
      <c r="D508" s="15" t="s">
        <v>878</v>
      </c>
    </row>
    <row r="509" ht="15.75" spans="1:4">
      <c r="A509" s="44"/>
      <c r="B509" s="9"/>
      <c r="C509" s="15" t="s">
        <v>871</v>
      </c>
      <c r="D509" s="15" t="s">
        <v>872</v>
      </c>
    </row>
    <row r="510" ht="15.75" spans="1:4">
      <c r="A510" s="44"/>
      <c r="B510" s="9"/>
      <c r="C510" s="15" t="s">
        <v>873</v>
      </c>
      <c r="D510" s="15" t="s">
        <v>874</v>
      </c>
    </row>
    <row r="511" ht="15.75" spans="1:2">
      <c r="A511" s="44">
        <v>1251105</v>
      </c>
      <c r="B511" s="9" t="s">
        <v>1172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"/>
  <sheetViews>
    <sheetView workbookViewId="0">
      <selection activeCell="S24" sqref="S24"/>
    </sheetView>
  </sheetViews>
  <sheetFormatPr defaultColWidth="9.14285714285714" defaultRowHeight="15" outlineLevelRow="6"/>
  <cols>
    <col min="3" max="3" width="10.1428571428571"/>
    <col min="13" max="13" width="10.1428571428571"/>
  </cols>
  <sheetData>
    <row r="1" s="1" customFormat="1" ht="17.25" spans="1:21">
      <c r="A1" s="2"/>
      <c r="B1" s="3" t="s">
        <v>886</v>
      </c>
      <c r="C1" s="41"/>
      <c r="D1" s="4" t="s">
        <v>887</v>
      </c>
      <c r="E1" s="5" t="s">
        <v>888</v>
      </c>
      <c r="F1" s="4" t="s">
        <v>889</v>
      </c>
      <c r="G1" s="5" t="s">
        <v>890</v>
      </c>
      <c r="H1" s="4" t="s">
        <v>891</v>
      </c>
      <c r="I1" s="5" t="s">
        <v>892</v>
      </c>
      <c r="J1" s="4" t="s">
        <v>893</v>
      </c>
      <c r="K1" s="5" t="s">
        <v>894</v>
      </c>
      <c r="L1" s="42"/>
      <c r="M1" s="13" t="s">
        <v>2</v>
      </c>
      <c r="N1" s="13" t="s">
        <v>3</v>
      </c>
      <c r="O1" s="13" t="s">
        <v>4</v>
      </c>
      <c r="P1" s="13" t="s">
        <v>5</v>
      </c>
      <c r="Q1" s="13" t="s">
        <v>6</v>
      </c>
      <c r="R1" s="13" t="s">
        <v>7</v>
      </c>
      <c r="S1" s="13" t="s">
        <v>8</v>
      </c>
      <c r="T1" s="13" t="s">
        <v>9</v>
      </c>
      <c r="U1" s="13" t="s">
        <v>10</v>
      </c>
    </row>
    <row r="2" ht="15.75" spans="1:21">
      <c r="A2" s="6" t="s">
        <v>895</v>
      </c>
      <c r="B2" s="7">
        <v>0.63244</v>
      </c>
      <c r="C2" s="16">
        <v>0.522366964214768</v>
      </c>
      <c r="D2" s="8">
        <v>0.43184</v>
      </c>
      <c r="E2" s="7">
        <v>0.73146</v>
      </c>
      <c r="F2" s="7">
        <v>0.81872</v>
      </c>
      <c r="G2" s="8">
        <v>0.62071</v>
      </c>
      <c r="H2" s="7">
        <v>0.60462</v>
      </c>
      <c r="I2" s="8">
        <v>0.90681</v>
      </c>
      <c r="J2" s="7">
        <v>0.7166</v>
      </c>
      <c r="K2" s="14">
        <v>0.64595</v>
      </c>
      <c r="L2" s="8"/>
      <c r="M2" s="16">
        <v>0.522366964214768</v>
      </c>
      <c r="N2" s="16">
        <v>0.399290834395241</v>
      </c>
      <c r="O2" s="16">
        <v>0.633111657542982</v>
      </c>
      <c r="P2" s="16">
        <v>0.584736648339594</v>
      </c>
      <c r="Q2" s="16">
        <v>0.540575747792999</v>
      </c>
      <c r="R2" s="16">
        <v>0.475226098329291</v>
      </c>
      <c r="S2" s="16">
        <v>0.635752829698914</v>
      </c>
      <c r="T2" s="16">
        <v>0.591209014421989</v>
      </c>
      <c r="U2" s="16">
        <v>0.495419135041318</v>
      </c>
    </row>
    <row r="3" ht="15.75" spans="1:21">
      <c r="A3" s="9" t="s">
        <v>896</v>
      </c>
      <c r="B3" s="10">
        <v>0.17119</v>
      </c>
      <c r="C3" s="16">
        <v>0.170135799350814</v>
      </c>
      <c r="D3" s="11">
        <v>0.05519</v>
      </c>
      <c r="E3" s="10">
        <v>0.05067</v>
      </c>
      <c r="F3" s="10">
        <v>0.57357</v>
      </c>
      <c r="G3" s="11">
        <v>0.11033</v>
      </c>
      <c r="H3" s="10">
        <v>0.18568</v>
      </c>
      <c r="I3" s="11">
        <v>0.25586</v>
      </c>
      <c r="J3" s="10">
        <v>0.26034</v>
      </c>
      <c r="K3" s="17">
        <v>0.12268</v>
      </c>
      <c r="L3" s="11"/>
      <c r="M3" s="16">
        <v>0.170135799350814</v>
      </c>
      <c r="N3" s="16">
        <v>0.0392117202504138</v>
      </c>
      <c r="O3" s="16">
        <v>0.0976143237844037</v>
      </c>
      <c r="P3" s="16">
        <v>0.305299105367955</v>
      </c>
      <c r="Q3" s="16">
        <v>0.122737503966878</v>
      </c>
      <c r="R3" s="16">
        <v>0.0901706665574511</v>
      </c>
      <c r="S3" s="16">
        <v>0.226657944623841</v>
      </c>
      <c r="T3" s="16">
        <v>0.47076695785045</v>
      </c>
      <c r="U3" s="16">
        <v>0.178284830949331</v>
      </c>
    </row>
    <row r="4" ht="15.75" spans="1:21">
      <c r="A4" s="9" t="s">
        <v>897</v>
      </c>
      <c r="B4" s="10">
        <v>1.33671</v>
      </c>
      <c r="C4" s="16">
        <v>0.711087208966818</v>
      </c>
      <c r="D4" s="11">
        <v>0.15616</v>
      </c>
      <c r="E4" s="10">
        <v>3.23316</v>
      </c>
      <c r="F4" s="10">
        <v>1.13425</v>
      </c>
      <c r="G4" s="11">
        <v>1.46277</v>
      </c>
      <c r="H4" s="10">
        <v>1.36251</v>
      </c>
      <c r="I4" s="11">
        <v>2.47389</v>
      </c>
      <c r="J4" s="10">
        <v>2.77382</v>
      </c>
      <c r="K4" s="19">
        <v>1.16217</v>
      </c>
      <c r="L4" s="23"/>
      <c r="M4" s="16">
        <v>0.711087208966818</v>
      </c>
      <c r="N4" s="16">
        <v>0.130256038666496</v>
      </c>
      <c r="O4" s="16">
        <v>1.7094163910871</v>
      </c>
      <c r="P4" s="16">
        <v>0.606052532989712</v>
      </c>
      <c r="Q4" s="16">
        <v>0.778384118751367</v>
      </c>
      <c r="R4" s="16">
        <v>0.570492379494427</v>
      </c>
      <c r="S4" s="16">
        <v>1.09901918451428</v>
      </c>
      <c r="T4" s="16">
        <v>1.18009441218191</v>
      </c>
      <c r="U4" s="16">
        <v>0.473954356938171</v>
      </c>
    </row>
    <row r="5" ht="31.5" spans="1:21">
      <c r="A5" s="9" t="s">
        <v>898</v>
      </c>
      <c r="B5" s="10">
        <v>0.93761</v>
      </c>
      <c r="C5" s="16">
        <v>0.198206505425178</v>
      </c>
      <c r="D5" s="11">
        <v>0.48345</v>
      </c>
      <c r="E5" s="10">
        <v>1.52356</v>
      </c>
      <c r="F5" s="10">
        <v>0.86876</v>
      </c>
      <c r="G5" s="11">
        <v>1.22285</v>
      </c>
      <c r="H5" s="10">
        <v>0.83802</v>
      </c>
      <c r="I5" s="11">
        <v>1.30609</v>
      </c>
      <c r="J5" s="10">
        <v>1.51495</v>
      </c>
      <c r="K5" s="19">
        <v>1.21173</v>
      </c>
      <c r="L5" s="23"/>
      <c r="M5" s="16">
        <v>0.198206505425178</v>
      </c>
      <c r="N5" s="16">
        <v>0.299730337310501</v>
      </c>
      <c r="O5" s="16">
        <v>0.122674290624059</v>
      </c>
      <c r="P5" s="16">
        <v>0.171134696678162</v>
      </c>
      <c r="Q5" s="16">
        <v>0.207281874553026</v>
      </c>
      <c r="R5" s="16">
        <v>0.198003577415641</v>
      </c>
      <c r="S5" s="16">
        <v>0.130931247763412</v>
      </c>
      <c r="T5" s="16">
        <v>0.155155975376583</v>
      </c>
      <c r="U5" s="16">
        <v>0.112655526758225</v>
      </c>
    </row>
    <row r="6" ht="15.75" spans="1:21">
      <c r="A6" s="9" t="s">
        <v>899</v>
      </c>
      <c r="B6" s="12">
        <v>2.61053</v>
      </c>
      <c r="C6" s="16">
        <f>SUM(M6+M7)</f>
        <v>2.14736439103941</v>
      </c>
      <c r="D6" s="11">
        <v>2.8908</v>
      </c>
      <c r="E6" s="10">
        <v>1.71841</v>
      </c>
      <c r="F6" s="10">
        <v>2.92135</v>
      </c>
      <c r="G6" s="11">
        <v>3.1601</v>
      </c>
      <c r="H6" s="10">
        <v>3.3989</v>
      </c>
      <c r="I6" s="11">
        <v>2.1178</v>
      </c>
      <c r="J6" s="10">
        <v>1.7701</v>
      </c>
      <c r="K6" s="19">
        <v>1.89535</v>
      </c>
      <c r="L6" s="23"/>
      <c r="M6" s="16">
        <v>1.07753793325098</v>
      </c>
      <c r="N6" s="16">
        <v>1.84889236596452</v>
      </c>
      <c r="O6" s="16">
        <v>0.340962075170755</v>
      </c>
      <c r="P6" s="16">
        <v>0.86905182853746</v>
      </c>
      <c r="Q6" s="16">
        <v>0.925663858015034</v>
      </c>
      <c r="R6" s="16">
        <v>1.47087944729685</v>
      </c>
      <c r="S6" s="16">
        <v>0.673608612024986</v>
      </c>
      <c r="T6" s="16">
        <v>0.298144093386393</v>
      </c>
      <c r="U6" s="16">
        <v>0.529631279370349</v>
      </c>
    </row>
    <row r="7" ht="15.75" spans="1:21">
      <c r="A7" s="9"/>
      <c r="B7" s="12"/>
      <c r="D7" s="11"/>
      <c r="E7" s="10"/>
      <c r="F7" s="10"/>
      <c r="G7" s="11"/>
      <c r="H7" s="10"/>
      <c r="I7" s="11"/>
      <c r="J7" s="10"/>
      <c r="K7" s="19"/>
      <c r="L7" s="23"/>
      <c r="M7" s="16">
        <v>1.06982645778843</v>
      </c>
      <c r="N7" s="16">
        <v>0.692206742810064</v>
      </c>
      <c r="O7" s="16">
        <v>0.824336979274831</v>
      </c>
      <c r="P7" s="16">
        <v>1.23877244462562</v>
      </c>
      <c r="Q7" s="16">
        <v>1.58684238341037</v>
      </c>
      <c r="R7" s="16">
        <v>1.20502817711982</v>
      </c>
      <c r="S7" s="16">
        <v>1.32149274096059</v>
      </c>
      <c r="T7" s="16">
        <v>1.17718379852573</v>
      </c>
      <c r="U7" s="16">
        <v>1.00059519712833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4"/>
  <sheetViews>
    <sheetView topLeftCell="A306" workbookViewId="0">
      <selection activeCell="K317" sqref="K317:T317"/>
    </sheetView>
  </sheetViews>
  <sheetFormatPr defaultColWidth="9.14285714285714" defaultRowHeight="15"/>
  <cols>
    <col min="1" max="1" width="72.1428571428571" style="1" customWidth="1"/>
    <col min="2" max="2" width="12.2857142857143" style="1" customWidth="1"/>
    <col min="3" max="3" width="8.57142857142857" style="1" hidden="1" customWidth="1"/>
    <col min="4" max="4" width="8.14285714285714" style="1" hidden="1" customWidth="1"/>
    <col min="5" max="5" width="8.57142857142857" style="1" hidden="1" customWidth="1"/>
    <col min="6" max="6" width="9.14285714285714" style="1" hidden="1" customWidth="1"/>
    <col min="7" max="7" width="9.71428571428571" style="1" hidden="1" customWidth="1"/>
    <col min="8" max="10" width="9.14285714285714" style="1" hidden="1" customWidth="1"/>
    <col min="11" max="11" width="61.4285714285714" customWidth="1"/>
    <col min="12" max="20" width="12.7142857142857" customWidth="1"/>
  </cols>
  <sheetData>
    <row r="1" s="1" customFormat="1" ht="17.25" spans="1:20">
      <c r="A1" s="2" t="s">
        <v>1</v>
      </c>
      <c r="B1" s="3" t="s">
        <v>886</v>
      </c>
      <c r="C1" s="4" t="s">
        <v>887</v>
      </c>
      <c r="D1" s="5" t="s">
        <v>888</v>
      </c>
      <c r="E1" s="4" t="s">
        <v>889</v>
      </c>
      <c r="F1" s="5" t="s">
        <v>890</v>
      </c>
      <c r="G1" s="4" t="s">
        <v>891</v>
      </c>
      <c r="H1" s="5" t="s">
        <v>892</v>
      </c>
      <c r="I1" s="4" t="s">
        <v>893</v>
      </c>
      <c r="J1" s="5" t="s">
        <v>894</v>
      </c>
      <c r="K1" s="13" t="s">
        <v>1</v>
      </c>
      <c r="L1" s="13" t="s">
        <v>2</v>
      </c>
      <c r="M1" s="13" t="s">
        <v>3</v>
      </c>
      <c r="N1" s="13" t="s">
        <v>4</v>
      </c>
      <c r="O1" s="13" t="s">
        <v>5</v>
      </c>
      <c r="P1" s="13" t="s">
        <v>6</v>
      </c>
      <c r="Q1" s="13" t="s">
        <v>7</v>
      </c>
      <c r="R1" s="13" t="s">
        <v>8</v>
      </c>
      <c r="S1" s="13" t="s">
        <v>9</v>
      </c>
      <c r="T1" s="13" t="s">
        <v>10</v>
      </c>
    </row>
    <row r="2" ht="15.75" spans="1:20">
      <c r="A2" s="6" t="s">
        <v>895</v>
      </c>
      <c r="B2" s="7">
        <v>0.63244</v>
      </c>
      <c r="C2" s="8">
        <v>0.43184</v>
      </c>
      <c r="D2" s="7">
        <v>0.73146</v>
      </c>
      <c r="E2" s="7">
        <v>0.81872</v>
      </c>
      <c r="F2" s="8">
        <v>0.62071</v>
      </c>
      <c r="G2" s="7">
        <v>0.60462</v>
      </c>
      <c r="H2" s="8">
        <v>0.90681</v>
      </c>
      <c r="I2" s="7">
        <v>0.7166</v>
      </c>
      <c r="J2" s="14">
        <v>0.64595</v>
      </c>
      <c r="K2" s="15" t="s">
        <v>12</v>
      </c>
      <c r="L2" s="16">
        <v>0.522366964214768</v>
      </c>
      <c r="M2" s="16">
        <v>0.399290834395241</v>
      </c>
      <c r="N2" s="16">
        <v>0.633111657542982</v>
      </c>
      <c r="O2" s="16">
        <v>0.584736648339594</v>
      </c>
      <c r="P2" s="16">
        <v>0.540575747792999</v>
      </c>
      <c r="Q2" s="16">
        <v>0.475226098329291</v>
      </c>
      <c r="R2" s="16">
        <v>0.635752829698914</v>
      </c>
      <c r="S2" s="16">
        <v>0.591209014421989</v>
      </c>
      <c r="T2" s="16">
        <v>0.495419135041318</v>
      </c>
    </row>
    <row r="3" ht="15.75" spans="1:20">
      <c r="A3" s="9" t="s">
        <v>896</v>
      </c>
      <c r="B3" s="10">
        <v>0.17119</v>
      </c>
      <c r="C3" s="11">
        <v>0.05519</v>
      </c>
      <c r="D3" s="10">
        <v>0.05067</v>
      </c>
      <c r="E3" s="10">
        <v>0.57357</v>
      </c>
      <c r="F3" s="11">
        <v>0.11033</v>
      </c>
      <c r="G3" s="10">
        <v>0.18568</v>
      </c>
      <c r="H3" s="11">
        <v>0.25586</v>
      </c>
      <c r="I3" s="10">
        <v>0.26034</v>
      </c>
      <c r="J3" s="17">
        <v>0.12268</v>
      </c>
      <c r="K3" s="15" t="s">
        <v>16</v>
      </c>
      <c r="L3" s="16">
        <v>0.0559046290929404</v>
      </c>
      <c r="M3" s="16">
        <v>0.0724270429909159</v>
      </c>
      <c r="N3" s="16">
        <v>0.0286207481332931</v>
      </c>
      <c r="O3" s="16">
        <v>0.067726643571937</v>
      </c>
      <c r="P3" s="16">
        <v>0.0534498032210676</v>
      </c>
      <c r="Q3" s="16">
        <v>0.066433859952415</v>
      </c>
      <c r="R3" s="16">
        <v>0.0460016719204968</v>
      </c>
      <c r="S3" s="16">
        <v>0.0331788826751113</v>
      </c>
      <c r="T3" s="16">
        <v>0.0505453977628091</v>
      </c>
    </row>
    <row r="4" ht="15.75" spans="1:20">
      <c r="A4" s="9"/>
      <c r="B4" s="10"/>
      <c r="C4" s="11"/>
      <c r="D4" s="10"/>
      <c r="E4" s="10"/>
      <c r="F4" s="11"/>
      <c r="G4" s="10"/>
      <c r="H4" s="11"/>
      <c r="I4" s="10"/>
      <c r="J4" s="19"/>
      <c r="K4" s="15" t="s">
        <v>18</v>
      </c>
      <c r="L4" s="16">
        <v>0.170135799350814</v>
      </c>
      <c r="M4" s="16">
        <v>0.0392117202504138</v>
      </c>
      <c r="N4" s="16">
        <v>0.0976143237844037</v>
      </c>
      <c r="O4" s="16">
        <v>0.305299105367955</v>
      </c>
      <c r="P4" s="16">
        <v>0.122737503966878</v>
      </c>
      <c r="Q4" s="16">
        <v>0.0901706665574511</v>
      </c>
      <c r="R4" s="16">
        <v>0.226657944623841</v>
      </c>
      <c r="S4" s="16">
        <v>0.47076695785045</v>
      </c>
      <c r="T4" s="16">
        <v>0.178284830949331</v>
      </c>
    </row>
    <row r="5" ht="15.75" spans="1:20">
      <c r="A5" s="9"/>
      <c r="B5" s="10"/>
      <c r="C5" s="11"/>
      <c r="D5" s="10"/>
      <c r="E5" s="10"/>
      <c r="F5" s="11"/>
      <c r="G5" s="10"/>
      <c r="H5" s="11"/>
      <c r="I5" s="10"/>
      <c r="J5" s="19"/>
      <c r="K5" s="15"/>
      <c r="L5" s="18">
        <f t="shared" ref="L5:T5" si="0">SUM(L3:L4)</f>
        <v>0.226040428443754</v>
      </c>
      <c r="M5" s="18">
        <f t="shared" si="0"/>
        <v>0.11163876324133</v>
      </c>
      <c r="N5" s="18">
        <f t="shared" si="0"/>
        <v>0.126235071917697</v>
      </c>
      <c r="O5" s="18">
        <f t="shared" si="0"/>
        <v>0.373025748939892</v>
      </c>
      <c r="P5" s="18">
        <f t="shared" si="0"/>
        <v>0.176187307187946</v>
      </c>
      <c r="Q5" s="18">
        <f t="shared" si="0"/>
        <v>0.156604526509866</v>
      </c>
      <c r="R5" s="18">
        <f t="shared" si="0"/>
        <v>0.272659616544338</v>
      </c>
      <c r="S5" s="18">
        <f t="shared" si="0"/>
        <v>0.503945840525561</v>
      </c>
      <c r="T5" s="18">
        <f t="shared" si="0"/>
        <v>0.22883022871214</v>
      </c>
    </row>
    <row r="6" ht="15.75" spans="1:20">
      <c r="A6" s="9" t="s">
        <v>897</v>
      </c>
      <c r="B6" s="10">
        <v>1.33671</v>
      </c>
      <c r="C6" s="11">
        <v>0.15616</v>
      </c>
      <c r="D6" s="10">
        <v>3.23316</v>
      </c>
      <c r="E6" s="10">
        <v>1.13425</v>
      </c>
      <c r="F6" s="11">
        <v>1.46277</v>
      </c>
      <c r="G6" s="10">
        <v>1.36251</v>
      </c>
      <c r="H6" s="11">
        <v>2.47389</v>
      </c>
      <c r="I6" s="10">
        <v>2.77382</v>
      </c>
      <c r="J6" s="19">
        <v>1.16217</v>
      </c>
      <c r="K6" s="15" t="s">
        <v>14</v>
      </c>
      <c r="L6" s="16">
        <v>0.711087208966818</v>
      </c>
      <c r="M6" s="16">
        <v>0.130256038666496</v>
      </c>
      <c r="N6" s="16">
        <v>1.7094163910871</v>
      </c>
      <c r="O6" s="16">
        <v>0.606052532989712</v>
      </c>
      <c r="P6" s="16">
        <v>0.778384118751367</v>
      </c>
      <c r="Q6" s="16">
        <v>0.570492379494427</v>
      </c>
      <c r="R6" s="16">
        <v>1.09901918451428</v>
      </c>
      <c r="S6" s="16">
        <v>1.18009441218191</v>
      </c>
      <c r="T6" s="16">
        <v>0.473954356938171</v>
      </c>
    </row>
    <row r="7" ht="15.75" spans="1:20">
      <c r="A7" s="9" t="s">
        <v>898</v>
      </c>
      <c r="B7" s="10">
        <v>0.93761</v>
      </c>
      <c r="C7" s="11">
        <v>0.48345</v>
      </c>
      <c r="D7" s="10">
        <v>1.52356</v>
      </c>
      <c r="E7" s="10">
        <v>0.86876</v>
      </c>
      <c r="F7" s="11">
        <v>1.22285</v>
      </c>
      <c r="G7" s="10">
        <v>0.83802</v>
      </c>
      <c r="H7" s="11">
        <v>1.30609</v>
      </c>
      <c r="I7" s="10">
        <v>1.51495</v>
      </c>
      <c r="J7" s="19">
        <v>1.21173</v>
      </c>
      <c r="K7" s="15" t="s">
        <v>34</v>
      </c>
      <c r="L7" s="16">
        <v>0.198206505425178</v>
      </c>
      <c r="M7" s="16">
        <v>0.299730337310501</v>
      </c>
      <c r="N7" s="16">
        <v>0.122674290624059</v>
      </c>
      <c r="O7" s="16">
        <v>0.171134696678162</v>
      </c>
      <c r="P7" s="16">
        <v>0.207281874553026</v>
      </c>
      <c r="Q7" s="16">
        <v>0.198003577415641</v>
      </c>
      <c r="R7" s="16">
        <v>0.130931247763412</v>
      </c>
      <c r="S7" s="16">
        <v>0.155155975376583</v>
      </c>
      <c r="T7" s="16">
        <v>0.112655526758225</v>
      </c>
    </row>
    <row r="8" ht="15.75" spans="1:20">
      <c r="A8" s="9" t="s">
        <v>899</v>
      </c>
      <c r="B8" s="12">
        <v>2.61053</v>
      </c>
      <c r="C8" s="11">
        <v>2.8908</v>
      </c>
      <c r="D8" s="10">
        <v>1.71841</v>
      </c>
      <c r="E8" s="10">
        <v>2.92135</v>
      </c>
      <c r="F8" s="11">
        <v>3.1601</v>
      </c>
      <c r="G8" s="10">
        <v>3.3989</v>
      </c>
      <c r="H8" s="11">
        <v>2.1178</v>
      </c>
      <c r="I8" s="10">
        <v>1.7701</v>
      </c>
      <c r="J8" s="19">
        <v>1.89535</v>
      </c>
      <c r="K8" s="15" t="s">
        <v>22</v>
      </c>
      <c r="L8" s="16">
        <v>1.07753793325098</v>
      </c>
      <c r="M8" s="16">
        <v>1.84889236596452</v>
      </c>
      <c r="N8" s="16">
        <v>0.340962075170755</v>
      </c>
      <c r="O8" s="16">
        <v>0.86905182853746</v>
      </c>
      <c r="P8" s="16">
        <v>0.925663858015034</v>
      </c>
      <c r="Q8" s="16">
        <v>1.47087944729685</v>
      </c>
      <c r="R8" s="16">
        <v>0.673608612024986</v>
      </c>
      <c r="S8" s="16">
        <v>0.298144093386393</v>
      </c>
      <c r="T8" s="16">
        <v>0.529631279370349</v>
      </c>
    </row>
    <row r="9" ht="15.75" spans="1:20">
      <c r="A9" s="9"/>
      <c r="B9" s="12"/>
      <c r="C9" s="11"/>
      <c r="D9" s="10"/>
      <c r="E9" s="10"/>
      <c r="F9" s="11"/>
      <c r="G9" s="10"/>
      <c r="H9" s="11"/>
      <c r="I9" s="10"/>
      <c r="J9" s="19"/>
      <c r="K9" s="15" t="s">
        <v>24</v>
      </c>
      <c r="L9" s="16">
        <v>1.06982645778843</v>
      </c>
      <c r="M9" s="16">
        <v>0.692206742810064</v>
      </c>
      <c r="N9" s="16">
        <v>0.824336979274831</v>
      </c>
      <c r="O9" s="16">
        <v>1.23877244462562</v>
      </c>
      <c r="P9" s="16">
        <v>1.58684238341037</v>
      </c>
      <c r="Q9" s="16">
        <v>1.20502817711982</v>
      </c>
      <c r="R9" s="16">
        <v>1.32149274096059</v>
      </c>
      <c r="S9" s="16">
        <v>1.17718379852573</v>
      </c>
      <c r="T9" s="16">
        <v>1.00059519712833</v>
      </c>
    </row>
    <row r="10" ht="15.75" spans="1:20">
      <c r="A10" s="9"/>
      <c r="B10" s="12"/>
      <c r="C10" s="11"/>
      <c r="D10" s="10"/>
      <c r="E10" s="10"/>
      <c r="F10" s="11"/>
      <c r="G10" s="10"/>
      <c r="H10" s="11"/>
      <c r="I10" s="10"/>
      <c r="J10" s="19"/>
      <c r="K10" s="15"/>
      <c r="L10" s="18">
        <f t="shared" ref="L10:T10" si="1">SUM(L8:L9)</f>
        <v>2.14736439103941</v>
      </c>
      <c r="M10" s="18">
        <f t="shared" si="1"/>
        <v>2.54109910877458</v>
      </c>
      <c r="N10" s="18">
        <f t="shared" si="1"/>
        <v>1.16529905444559</v>
      </c>
      <c r="O10" s="18">
        <f t="shared" si="1"/>
        <v>2.10782427316308</v>
      </c>
      <c r="P10" s="18">
        <f t="shared" si="1"/>
        <v>2.5125062414254</v>
      </c>
      <c r="Q10" s="18">
        <f t="shared" si="1"/>
        <v>2.67590762441667</v>
      </c>
      <c r="R10" s="18">
        <f t="shared" si="1"/>
        <v>1.99510135298558</v>
      </c>
      <c r="S10" s="18">
        <f t="shared" si="1"/>
        <v>1.47532789191212</v>
      </c>
      <c r="T10" s="18">
        <f t="shared" si="1"/>
        <v>1.53022647649868</v>
      </c>
    </row>
    <row r="11" ht="15.75" spans="1:20">
      <c r="A11" s="9" t="s">
        <v>900</v>
      </c>
      <c r="B11" s="12">
        <v>0.08589</v>
      </c>
      <c r="C11" s="11">
        <v>0.06658</v>
      </c>
      <c r="D11" s="10">
        <v>0.12563</v>
      </c>
      <c r="E11" s="10">
        <v>0.09351</v>
      </c>
      <c r="F11" s="11">
        <v>0.10447</v>
      </c>
      <c r="G11" s="10">
        <v>0.08274</v>
      </c>
      <c r="H11" s="11">
        <v>0.07234</v>
      </c>
      <c r="I11" s="10">
        <v>0.12103</v>
      </c>
      <c r="J11" s="19">
        <v>0.15265</v>
      </c>
      <c r="K11" s="15" t="s">
        <v>26</v>
      </c>
      <c r="L11" s="16">
        <v>0.146922489231234</v>
      </c>
      <c r="M11" s="16">
        <v>0.117376946636628</v>
      </c>
      <c r="N11" s="16">
        <v>0.167880636884501</v>
      </c>
      <c r="O11" s="16">
        <v>0.194069716385252</v>
      </c>
      <c r="P11" s="16">
        <v>0.201921260510667</v>
      </c>
      <c r="Q11" s="16">
        <v>0.101523290408725</v>
      </c>
      <c r="R11" s="16">
        <v>0.136614919311648</v>
      </c>
      <c r="S11" s="16">
        <v>0.14999724043001</v>
      </c>
      <c r="T11" s="16">
        <v>0.331079858386257</v>
      </c>
    </row>
    <row r="12" ht="15.75" spans="1:20">
      <c r="A12" s="9" t="s">
        <v>901</v>
      </c>
      <c r="B12" s="12">
        <v>0.1179</v>
      </c>
      <c r="C12" s="11">
        <v>0.1609</v>
      </c>
      <c r="D12" s="10">
        <v>0.04247</v>
      </c>
      <c r="E12" s="10">
        <v>0.1314</v>
      </c>
      <c r="F12" s="11">
        <v>0.09898</v>
      </c>
      <c r="G12" s="10">
        <v>0.0998</v>
      </c>
      <c r="H12" s="11">
        <v>0.04891</v>
      </c>
      <c r="I12" s="10">
        <v>0.07132</v>
      </c>
      <c r="J12" s="19">
        <v>0.30047</v>
      </c>
      <c r="K12" s="15" t="s">
        <v>30</v>
      </c>
      <c r="L12" s="16">
        <v>0.0648051819540692</v>
      </c>
      <c r="M12" s="16">
        <v>0.0527812938078436</v>
      </c>
      <c r="N12" s="16">
        <v>0.0540141122071544</v>
      </c>
      <c r="O12" s="16">
        <v>0.120088945516356</v>
      </c>
      <c r="P12" s="16">
        <v>0.141449975823586</v>
      </c>
      <c r="Q12" s="16">
        <v>0.0504315337679971</v>
      </c>
      <c r="R12" s="16">
        <v>0.0420691730844826</v>
      </c>
      <c r="S12" s="16">
        <v>0.0675148023111364</v>
      </c>
      <c r="T12" s="16">
        <v>0.0688856144973468</v>
      </c>
    </row>
    <row r="13" ht="15.75" spans="1:20">
      <c r="A13" s="9"/>
      <c r="B13" s="12"/>
      <c r="C13" s="11"/>
      <c r="D13" s="10"/>
      <c r="E13" s="10"/>
      <c r="F13" s="11"/>
      <c r="G13" s="10"/>
      <c r="H13" s="11"/>
      <c r="I13" s="10"/>
      <c r="J13" s="19"/>
      <c r="K13" s="15" t="s">
        <v>32</v>
      </c>
      <c r="L13" s="16">
        <v>0.174884548269732</v>
      </c>
      <c r="M13" s="16">
        <v>0.188594582984802</v>
      </c>
      <c r="N13" s="16">
        <v>0.144355074485454</v>
      </c>
      <c r="O13" s="16">
        <v>0.165077912053882</v>
      </c>
      <c r="P13" s="16">
        <v>0.269245338482826</v>
      </c>
      <c r="Q13" s="16">
        <v>0.164693761640754</v>
      </c>
      <c r="R13" s="16">
        <v>0.178858361749814</v>
      </c>
      <c r="S13" s="16">
        <v>0.0947965166616236</v>
      </c>
      <c r="T13" s="16">
        <v>0.215305063646858</v>
      </c>
    </row>
    <row r="14" ht="15.75" spans="1:20">
      <c r="A14" s="9"/>
      <c r="B14" s="12"/>
      <c r="C14" s="11"/>
      <c r="D14" s="10"/>
      <c r="E14" s="10"/>
      <c r="F14" s="11"/>
      <c r="G14" s="10"/>
      <c r="H14" s="11"/>
      <c r="I14" s="10"/>
      <c r="J14" s="19"/>
      <c r="K14" s="15"/>
      <c r="L14" s="18">
        <f t="shared" ref="L14:T14" si="2">SUM(L12:L13)</f>
        <v>0.239689730223801</v>
      </c>
      <c r="M14" s="18">
        <f t="shared" si="2"/>
        <v>0.241375876792646</v>
      </c>
      <c r="N14" s="18">
        <f t="shared" si="2"/>
        <v>0.198369186692608</v>
      </c>
      <c r="O14" s="18">
        <f t="shared" si="2"/>
        <v>0.285166857570238</v>
      </c>
      <c r="P14" s="18">
        <f t="shared" si="2"/>
        <v>0.410695314306412</v>
      </c>
      <c r="Q14" s="18">
        <f t="shared" si="2"/>
        <v>0.215125295408751</v>
      </c>
      <c r="R14" s="18">
        <f t="shared" si="2"/>
        <v>0.220927534834297</v>
      </c>
      <c r="S14" s="18">
        <f t="shared" si="2"/>
        <v>0.16231131897276</v>
      </c>
      <c r="T14" s="18">
        <f t="shared" si="2"/>
        <v>0.284190678144205</v>
      </c>
    </row>
    <row r="15" ht="15.75" spans="1:20">
      <c r="A15" s="9" t="s">
        <v>902</v>
      </c>
      <c r="B15" s="12">
        <v>0.47925</v>
      </c>
      <c r="C15" s="11">
        <v>0.36849</v>
      </c>
      <c r="D15" s="10">
        <v>0.69033</v>
      </c>
      <c r="E15" s="10">
        <v>0.34751</v>
      </c>
      <c r="F15" s="11">
        <v>0.36292</v>
      </c>
      <c r="G15" s="10">
        <v>0.59937</v>
      </c>
      <c r="H15" s="11">
        <v>0.69342</v>
      </c>
      <c r="I15" s="10">
        <v>0.49894</v>
      </c>
      <c r="J15" s="19">
        <v>0.29926</v>
      </c>
      <c r="K15" s="15" t="s">
        <v>38</v>
      </c>
      <c r="L15" s="16">
        <v>0.186721511568784</v>
      </c>
      <c r="M15" s="16">
        <v>0.202347894455012</v>
      </c>
      <c r="N15" s="16">
        <v>0.139633396468488</v>
      </c>
      <c r="O15" s="16">
        <v>0.192120265622979</v>
      </c>
      <c r="P15" s="16">
        <v>0.211042863226036</v>
      </c>
      <c r="Q15" s="16">
        <v>0.189427521561817</v>
      </c>
      <c r="R15" s="16">
        <v>0.203753812071001</v>
      </c>
      <c r="S15" s="16">
        <v>0.124326059133283</v>
      </c>
      <c r="T15" s="16">
        <v>0.211114692702568</v>
      </c>
    </row>
    <row r="16" ht="15.75" spans="1:20">
      <c r="A16" s="28"/>
      <c r="B16" s="12"/>
      <c r="C16" s="11"/>
      <c r="D16" s="10"/>
      <c r="E16" s="10"/>
      <c r="F16" s="11"/>
      <c r="G16" s="10"/>
      <c r="H16" s="11"/>
      <c r="I16" s="10"/>
      <c r="J16" s="19"/>
      <c r="K16" s="15" t="s">
        <v>40</v>
      </c>
      <c r="L16" s="16">
        <v>0.253385840321012</v>
      </c>
      <c r="M16" s="16">
        <v>0.0985569570396615</v>
      </c>
      <c r="N16" s="16">
        <v>0.435559515361875</v>
      </c>
      <c r="O16" s="16">
        <v>0.100627446443426</v>
      </c>
      <c r="P16" s="16">
        <v>0.161708981496827</v>
      </c>
      <c r="Q16" s="16">
        <v>0.269135681626657</v>
      </c>
      <c r="R16" s="16">
        <v>0.399913421187657</v>
      </c>
      <c r="S16" s="16">
        <v>0.482741321763986</v>
      </c>
      <c r="T16" s="16">
        <v>0.0886620758292075</v>
      </c>
    </row>
    <row r="17" ht="15.75" spans="2:20">
      <c r="B17" s="12"/>
      <c r="C17" s="11"/>
      <c r="D17" s="10"/>
      <c r="E17" s="10"/>
      <c r="F17" s="11"/>
      <c r="G17" s="10"/>
      <c r="H17" s="11"/>
      <c r="I17" s="10"/>
      <c r="J17" s="19"/>
      <c r="K17" s="15" t="s">
        <v>42</v>
      </c>
      <c r="L17" s="16">
        <v>0.0718232464041151</v>
      </c>
      <c r="M17" s="16">
        <v>0.0579515999645339</v>
      </c>
      <c r="N17" s="16">
        <v>0.0972061212093571</v>
      </c>
      <c r="O17" s="16">
        <v>0.0739574366592307</v>
      </c>
      <c r="P17" s="16">
        <v>0.0657413893019937</v>
      </c>
      <c r="Q17" s="16">
        <v>0.0986714013726088</v>
      </c>
      <c r="R17" s="16">
        <v>0.0921959344156567</v>
      </c>
      <c r="S17" s="16">
        <v>0.0459079404322886</v>
      </c>
      <c r="T17" s="16">
        <v>0.0389882771187188</v>
      </c>
    </row>
    <row r="18" ht="15.75" spans="1:20">
      <c r="A18" s="9"/>
      <c r="B18" s="12"/>
      <c r="C18" s="11"/>
      <c r="D18" s="10"/>
      <c r="E18" s="10"/>
      <c r="F18" s="11"/>
      <c r="G18" s="10"/>
      <c r="H18" s="11"/>
      <c r="I18" s="10"/>
      <c r="J18" s="19"/>
      <c r="K18" s="15"/>
      <c r="L18" s="18">
        <f>SUM(L15:L17)</f>
        <v>0.511930598293911</v>
      </c>
      <c r="M18" s="18">
        <f t="shared" ref="L18:T18" si="3">SUM(M15:M17)</f>
        <v>0.358856451459207</v>
      </c>
      <c r="N18" s="18">
        <f t="shared" si="3"/>
        <v>0.67239903303972</v>
      </c>
      <c r="O18" s="18">
        <f t="shared" si="3"/>
        <v>0.366705148725636</v>
      </c>
      <c r="P18" s="18">
        <f t="shared" si="3"/>
        <v>0.438493234024857</v>
      </c>
      <c r="Q18" s="18">
        <f t="shared" si="3"/>
        <v>0.557234604561083</v>
      </c>
      <c r="R18" s="18">
        <f t="shared" si="3"/>
        <v>0.695863167674315</v>
      </c>
      <c r="S18" s="18">
        <f t="shared" si="3"/>
        <v>0.652975321329558</v>
      </c>
      <c r="T18" s="18">
        <f t="shared" si="3"/>
        <v>0.338765045650494</v>
      </c>
    </row>
    <row r="19" ht="15.75" spans="1:20">
      <c r="A19" s="9" t="s">
        <v>903</v>
      </c>
      <c r="B19" s="12">
        <v>3.01265</v>
      </c>
      <c r="C19" s="11">
        <v>1.48132</v>
      </c>
      <c r="D19" s="10">
        <v>6.20816</v>
      </c>
      <c r="E19" s="10">
        <v>3.47737</v>
      </c>
      <c r="F19" s="11">
        <v>5.0026</v>
      </c>
      <c r="G19" s="10">
        <v>2.73324</v>
      </c>
      <c r="H19" s="11">
        <v>2.93625</v>
      </c>
      <c r="I19" s="10">
        <v>5.25565</v>
      </c>
      <c r="J19" s="19">
        <v>4.53669</v>
      </c>
      <c r="K19" s="15" t="s">
        <v>28</v>
      </c>
      <c r="L19" s="16">
        <v>3.94169235063425</v>
      </c>
      <c r="M19" s="16">
        <v>2.50633162094813</v>
      </c>
      <c r="N19" s="16">
        <v>6.78432226557368</v>
      </c>
      <c r="O19" s="16">
        <v>4.06218272286528</v>
      </c>
      <c r="P19" s="16">
        <v>4.11604104287718</v>
      </c>
      <c r="Q19" s="16">
        <v>4.10394795278152</v>
      </c>
      <c r="R19" s="16">
        <v>4.19411221581182</v>
      </c>
      <c r="S19" s="16">
        <v>5.03151483248302</v>
      </c>
      <c r="T19" s="16">
        <v>4.56431277523198</v>
      </c>
    </row>
    <row r="20" ht="15.75" spans="1:20">
      <c r="A20" s="9" t="s">
        <v>904</v>
      </c>
      <c r="B20" s="12">
        <v>2.31192</v>
      </c>
      <c r="C20" s="11">
        <v>1.99461</v>
      </c>
      <c r="D20" s="10">
        <v>2.39466</v>
      </c>
      <c r="E20" s="10">
        <v>1.90755</v>
      </c>
      <c r="F20" s="11">
        <v>1.95994</v>
      </c>
      <c r="G20" s="10">
        <v>2.60293</v>
      </c>
      <c r="H20" s="11">
        <v>3.09141</v>
      </c>
      <c r="I20" s="10">
        <v>2.42926</v>
      </c>
      <c r="J20" s="19">
        <v>1.8113</v>
      </c>
      <c r="K20" s="15" t="s">
        <v>46</v>
      </c>
      <c r="L20" s="16">
        <v>2.45580792594353</v>
      </c>
      <c r="M20" s="16">
        <v>2.40039297869666</v>
      </c>
      <c r="N20" s="16">
        <v>1.81798403429379</v>
      </c>
      <c r="O20" s="16">
        <v>1.75734557966602</v>
      </c>
      <c r="P20" s="16">
        <v>2.08905315269522</v>
      </c>
      <c r="Q20" s="16">
        <v>2.60528135684564</v>
      </c>
      <c r="R20" s="16">
        <v>3.25822954437195</v>
      </c>
      <c r="S20" s="16">
        <v>2.35491866198298</v>
      </c>
      <c r="T20" s="16">
        <v>1.83705941635108</v>
      </c>
    </row>
    <row r="21" ht="15.75" spans="1:20">
      <c r="A21" s="9" t="s">
        <v>905</v>
      </c>
      <c r="B21" s="12">
        <v>0.31303</v>
      </c>
      <c r="C21" s="11">
        <v>0.29646</v>
      </c>
      <c r="D21" s="10">
        <v>0.37931</v>
      </c>
      <c r="E21" s="10">
        <v>0.44053</v>
      </c>
      <c r="F21" s="11">
        <v>0.2564</v>
      </c>
      <c r="G21" s="10">
        <v>0.43851</v>
      </c>
      <c r="H21" s="11">
        <v>0.25441</v>
      </c>
      <c r="I21" s="10">
        <v>0.25493</v>
      </c>
      <c r="J21" s="19">
        <v>0.30188</v>
      </c>
      <c r="K21" s="15" t="s">
        <v>48</v>
      </c>
      <c r="L21" s="16">
        <v>0.620050441473855</v>
      </c>
      <c r="M21" s="16">
        <v>0.676965463732975</v>
      </c>
      <c r="N21" s="16">
        <v>0.939352579065864</v>
      </c>
      <c r="O21" s="16">
        <v>0.641633216840986</v>
      </c>
      <c r="P21" s="16">
        <v>0.53952116831207</v>
      </c>
      <c r="Q21" s="16">
        <v>0.755104586420968</v>
      </c>
      <c r="R21" s="16">
        <v>0.512115416148618</v>
      </c>
      <c r="S21" s="16">
        <v>0.353057481816493</v>
      </c>
      <c r="T21" s="16">
        <v>0.731741547757617</v>
      </c>
    </row>
    <row r="22" ht="15.75" spans="1:20">
      <c r="A22" s="9" t="s">
        <v>906</v>
      </c>
      <c r="B22" s="12">
        <v>2.34753</v>
      </c>
      <c r="C22" s="11">
        <v>1.92846</v>
      </c>
      <c r="D22" s="10">
        <v>2.16943</v>
      </c>
      <c r="E22" s="10">
        <v>2.45295</v>
      </c>
      <c r="F22" s="11">
        <v>2.35878</v>
      </c>
      <c r="G22" s="10">
        <v>3.1697</v>
      </c>
      <c r="H22" s="11">
        <v>2.63595</v>
      </c>
      <c r="I22" s="10">
        <v>2.53207</v>
      </c>
      <c r="J22" s="19">
        <v>2.25332</v>
      </c>
      <c r="K22" s="15" t="s">
        <v>50</v>
      </c>
      <c r="L22" s="16">
        <v>3.04439070068694</v>
      </c>
      <c r="M22" s="16">
        <v>2.3710404458811</v>
      </c>
      <c r="N22" s="16">
        <v>3.65865209721943</v>
      </c>
      <c r="O22" s="16">
        <v>2.83159075930235</v>
      </c>
      <c r="P22" s="16">
        <v>2.93874027851024</v>
      </c>
      <c r="Q22" s="16">
        <v>3.14263142933715</v>
      </c>
      <c r="R22" s="16">
        <v>3.68374334432903</v>
      </c>
      <c r="S22" s="16">
        <v>3.27525494847753</v>
      </c>
      <c r="T22" s="16">
        <v>3.55710536550352</v>
      </c>
    </row>
    <row r="23" ht="15.75" spans="1:20">
      <c r="A23" s="9" t="s">
        <v>907</v>
      </c>
      <c r="B23" s="12">
        <v>0.68868</v>
      </c>
      <c r="C23" s="11">
        <v>0.80052</v>
      </c>
      <c r="D23" s="10">
        <v>0.44663</v>
      </c>
      <c r="E23" s="10">
        <v>0.7033</v>
      </c>
      <c r="F23" s="11">
        <v>0.70799</v>
      </c>
      <c r="G23" s="10">
        <v>0.98314</v>
      </c>
      <c r="H23" s="11">
        <v>0.56998</v>
      </c>
      <c r="I23" s="10">
        <v>0.3171</v>
      </c>
      <c r="J23" s="19">
        <v>0.55662</v>
      </c>
      <c r="K23" s="15" t="s">
        <v>56</v>
      </c>
      <c r="L23" s="16">
        <v>0.307670363990035</v>
      </c>
      <c r="M23" s="16">
        <v>0.31124674694672</v>
      </c>
      <c r="N23" s="16">
        <v>0.264745208949606</v>
      </c>
      <c r="O23" s="16">
        <v>0.311134199861927</v>
      </c>
      <c r="P23" s="16">
        <v>0.36619411968753</v>
      </c>
      <c r="Q23" s="16">
        <v>0.378303361678952</v>
      </c>
      <c r="R23" s="16">
        <v>0.286350901290041</v>
      </c>
      <c r="S23" s="16">
        <v>0.262340585955825</v>
      </c>
      <c r="T23" s="16">
        <v>0.262116799709608</v>
      </c>
    </row>
    <row r="24" ht="15.75" spans="1:20">
      <c r="A24" s="9"/>
      <c r="B24" s="12"/>
      <c r="C24" s="11"/>
      <c r="D24" s="10"/>
      <c r="E24" s="10"/>
      <c r="F24" s="11"/>
      <c r="G24" s="10"/>
      <c r="H24" s="11"/>
      <c r="I24" s="10"/>
      <c r="J24" s="19"/>
      <c r="K24" s="15" t="s">
        <v>58</v>
      </c>
      <c r="L24" s="16">
        <v>0.144916207445577</v>
      </c>
      <c r="M24" s="16">
        <v>0.281362646350117</v>
      </c>
      <c r="N24" s="16">
        <v>0.0379624854745525</v>
      </c>
      <c r="O24" s="16">
        <v>0.123876101000848</v>
      </c>
      <c r="P24" s="16">
        <v>0.0699742483982885</v>
      </c>
      <c r="Q24" s="16">
        <v>0.156896089006721</v>
      </c>
      <c r="R24" s="16">
        <v>0.0771744223860917</v>
      </c>
      <c r="S24" s="16">
        <v>0.0639218960785516</v>
      </c>
      <c r="T24" s="16">
        <v>0.0755144946545538</v>
      </c>
    </row>
    <row r="25" ht="15.75" spans="1:20">
      <c r="A25" s="9"/>
      <c r="B25" s="12"/>
      <c r="C25" s="11"/>
      <c r="D25" s="10"/>
      <c r="E25" s="10"/>
      <c r="F25" s="11"/>
      <c r="G25" s="10"/>
      <c r="H25" s="11"/>
      <c r="I25" s="10"/>
      <c r="J25" s="19"/>
      <c r="K25" s="15" t="s">
        <v>60</v>
      </c>
      <c r="L25" s="16">
        <v>0.291478099820903</v>
      </c>
      <c r="M25" s="16">
        <v>0.335849515084977</v>
      </c>
      <c r="N25" s="16">
        <v>0.18857648213396</v>
      </c>
      <c r="O25" s="16">
        <v>0.2933733663535</v>
      </c>
      <c r="P25" s="16">
        <v>0.375024979054162</v>
      </c>
      <c r="Q25" s="16">
        <v>0.478715003766427</v>
      </c>
      <c r="R25" s="16">
        <v>0.220669806141327</v>
      </c>
      <c r="S25" s="16">
        <v>0.139381843159539</v>
      </c>
      <c r="T25" s="16">
        <v>0.221133161436296</v>
      </c>
    </row>
    <row r="26" ht="15.75" spans="1:20">
      <c r="A26" s="28"/>
      <c r="B26" s="12"/>
      <c r="C26" s="11"/>
      <c r="D26" s="10"/>
      <c r="E26" s="10"/>
      <c r="F26" s="11"/>
      <c r="G26" s="10"/>
      <c r="H26" s="11"/>
      <c r="I26" s="10"/>
      <c r="J26" s="19"/>
      <c r="K26" s="15"/>
      <c r="L26" s="18">
        <f t="shared" ref="L26:T26" si="4">SUM(L23:L25)</f>
        <v>0.744064671256515</v>
      </c>
      <c r="M26" s="18">
        <f t="shared" si="4"/>
        <v>0.928458908381814</v>
      </c>
      <c r="N26" s="18">
        <f t="shared" si="4"/>
        <v>0.491284176558119</v>
      </c>
      <c r="O26" s="18">
        <f t="shared" si="4"/>
        <v>0.728383667216275</v>
      </c>
      <c r="P26" s="18">
        <f t="shared" si="4"/>
        <v>0.81119334713998</v>
      </c>
      <c r="Q26" s="18">
        <f t="shared" si="4"/>
        <v>1.0139144544521</v>
      </c>
      <c r="R26" s="18">
        <f t="shared" si="4"/>
        <v>0.58419512981746</v>
      </c>
      <c r="S26" s="18">
        <f t="shared" si="4"/>
        <v>0.465644325193916</v>
      </c>
      <c r="T26" s="18">
        <f t="shared" si="4"/>
        <v>0.558764455800458</v>
      </c>
    </row>
    <row r="27" ht="15.75" spans="1:20">
      <c r="A27" s="28"/>
      <c r="B27" s="12"/>
      <c r="C27" s="11"/>
      <c r="D27" s="10"/>
      <c r="E27" s="10"/>
      <c r="F27" s="11"/>
      <c r="G27" s="10"/>
      <c r="H27" s="11"/>
      <c r="I27" s="10"/>
      <c r="J27" s="19"/>
      <c r="K27" s="15" t="s">
        <v>62</v>
      </c>
      <c r="L27" s="16">
        <v>0.0892017083674737</v>
      </c>
      <c r="M27" s="16">
        <v>0.11501286974322</v>
      </c>
      <c r="N27" s="16">
        <v>0.0544165954923061</v>
      </c>
      <c r="O27" s="16">
        <v>0.104095821415941</v>
      </c>
      <c r="P27" s="16">
        <v>0.0979237618285063</v>
      </c>
      <c r="Q27" s="16">
        <v>0.104513914453356</v>
      </c>
      <c r="R27" s="16">
        <v>0.0686324312564583</v>
      </c>
      <c r="S27" s="16">
        <v>0.0470264834003013</v>
      </c>
      <c r="T27" s="16">
        <v>0.0988528767954925</v>
      </c>
    </row>
    <row r="28" ht="15.75" spans="1:20">
      <c r="A28" s="28"/>
      <c r="B28" s="12"/>
      <c r="C28" s="11"/>
      <c r="D28" s="10"/>
      <c r="E28" s="10"/>
      <c r="F28" s="11"/>
      <c r="G28" s="10"/>
      <c r="H28" s="11"/>
      <c r="I28" s="10"/>
      <c r="J28" s="19"/>
      <c r="K28" s="15" t="s">
        <v>64</v>
      </c>
      <c r="L28" s="16">
        <v>0.054496632054475</v>
      </c>
      <c r="M28" s="16">
        <v>0.0517617344063527</v>
      </c>
      <c r="N28" s="16">
        <v>0.070332756305834</v>
      </c>
      <c r="O28" s="16">
        <v>0.0547922432001004</v>
      </c>
      <c r="P28" s="16">
        <v>0.0976937681628376</v>
      </c>
      <c r="Q28" s="16">
        <v>0.0682553858038837</v>
      </c>
      <c r="R28" s="16">
        <v>0.0353750361826543</v>
      </c>
      <c r="S28" s="16">
        <v>0.0326870078276966</v>
      </c>
      <c r="T28" s="16">
        <v>0.0830337171162977</v>
      </c>
    </row>
    <row r="29" ht="15.75" spans="1:20">
      <c r="A29" s="28"/>
      <c r="B29" s="12"/>
      <c r="C29" s="11"/>
      <c r="D29" s="10"/>
      <c r="E29" s="10"/>
      <c r="F29" s="11"/>
      <c r="G29" s="10"/>
      <c r="H29" s="11"/>
      <c r="I29" s="10"/>
      <c r="J29" s="19"/>
      <c r="K29" s="15" t="s">
        <v>66</v>
      </c>
      <c r="L29" s="16">
        <v>0.134718265718311</v>
      </c>
      <c r="M29" s="16">
        <v>0.171229697295311</v>
      </c>
      <c r="N29" s="16">
        <v>0.0333464555205076</v>
      </c>
      <c r="O29" s="16">
        <v>0.244418854088298</v>
      </c>
      <c r="P29" s="16">
        <v>0.141779298482109</v>
      </c>
      <c r="Q29" s="16">
        <v>0.170486039720489</v>
      </c>
      <c r="R29" s="16">
        <v>0.0933094507875483</v>
      </c>
      <c r="S29" s="16">
        <v>0.0767195333594572</v>
      </c>
      <c r="T29" s="16">
        <v>0.0914931172959297</v>
      </c>
    </row>
    <row r="30" ht="15.75" spans="1:20">
      <c r="A30" s="9" t="s">
        <v>908</v>
      </c>
      <c r="B30" s="12">
        <v>0.29265</v>
      </c>
      <c r="C30" s="11">
        <v>0.20503</v>
      </c>
      <c r="D30" s="10">
        <v>0.2667</v>
      </c>
      <c r="E30" s="10">
        <v>0.3097</v>
      </c>
      <c r="F30" s="11">
        <v>0.30011</v>
      </c>
      <c r="G30" s="10">
        <v>0.3738</v>
      </c>
      <c r="H30" s="11">
        <v>0.36988</v>
      </c>
      <c r="I30" s="10">
        <v>0.2002</v>
      </c>
      <c r="J30" s="19">
        <v>0.73209</v>
      </c>
      <c r="K30" s="15" t="s">
        <v>68</v>
      </c>
      <c r="L30" s="16">
        <v>0.316853948199289</v>
      </c>
      <c r="M30" s="16">
        <v>0.171011135096789</v>
      </c>
      <c r="N30" s="16">
        <v>0.287572727127633</v>
      </c>
      <c r="O30" s="16">
        <v>0.436730770157896</v>
      </c>
      <c r="P30" s="16">
        <v>0.557106769447225</v>
      </c>
      <c r="Q30" s="16">
        <v>0.345423101278744</v>
      </c>
      <c r="R30" s="16">
        <v>0.419177136533259</v>
      </c>
      <c r="S30" s="16">
        <v>0.115659636002622</v>
      </c>
      <c r="T30" s="16">
        <v>0.753926037318735</v>
      </c>
    </row>
    <row r="31" ht="15.75" spans="1:20">
      <c r="A31" s="28"/>
      <c r="B31" s="12"/>
      <c r="C31" s="11"/>
      <c r="D31" s="10"/>
      <c r="E31" s="10"/>
      <c r="F31" s="11"/>
      <c r="G31" s="10"/>
      <c r="H31" s="11"/>
      <c r="I31" s="10"/>
      <c r="J31" s="19"/>
      <c r="K31" s="15" t="s">
        <v>70</v>
      </c>
      <c r="L31" s="16">
        <v>0.0259357978834172</v>
      </c>
      <c r="M31" s="16">
        <v>0.0019696980336099</v>
      </c>
      <c r="N31" s="16">
        <v>0.00593560169310173</v>
      </c>
      <c r="O31" s="16">
        <v>0.00257018832602133</v>
      </c>
      <c r="P31" s="16">
        <v>0.0480322972601106</v>
      </c>
      <c r="Q31" s="16">
        <v>0.0259727875477825</v>
      </c>
      <c r="R31" s="16">
        <v>0.0628063395052988</v>
      </c>
      <c r="S31" s="16">
        <v>0.0461114679094739</v>
      </c>
      <c r="T31" s="16">
        <v>0.00239625827208875</v>
      </c>
    </row>
    <row r="32" ht="15.75" spans="1:20">
      <c r="A32" s="28"/>
      <c r="B32" s="12"/>
      <c r="C32" s="11"/>
      <c r="D32" s="10"/>
      <c r="E32" s="10"/>
      <c r="F32" s="11"/>
      <c r="G32" s="10"/>
      <c r="H32" s="11"/>
      <c r="I32" s="10"/>
      <c r="J32" s="19"/>
      <c r="K32" s="15" t="s">
        <v>72</v>
      </c>
      <c r="L32" s="16">
        <v>0.0657230615157763</v>
      </c>
      <c r="M32" s="16">
        <v>0.0748594278984778</v>
      </c>
      <c r="N32" s="16">
        <v>0.0872540786855081</v>
      </c>
      <c r="O32" s="16">
        <v>0.0711341919006799</v>
      </c>
      <c r="P32" s="16">
        <v>0.0627016318533366</v>
      </c>
      <c r="Q32" s="16">
        <v>0.0473875278010143</v>
      </c>
      <c r="R32" s="16">
        <v>0.0481580122004593</v>
      </c>
      <c r="S32" s="16">
        <v>0.0551139339466688</v>
      </c>
      <c r="T32" s="16">
        <v>0.127711684248536</v>
      </c>
    </row>
    <row r="33" ht="15.75" spans="1:20">
      <c r="A33" s="9" t="s">
        <v>909</v>
      </c>
      <c r="B33" s="12">
        <v>0.02759</v>
      </c>
      <c r="C33" s="11">
        <v>0.01924</v>
      </c>
      <c r="D33" s="10">
        <v>0.00066</v>
      </c>
      <c r="E33" s="10">
        <v>0.0111</v>
      </c>
      <c r="F33" s="11">
        <v>0.02325</v>
      </c>
      <c r="G33" s="10">
        <v>0.02394</v>
      </c>
      <c r="H33" s="11">
        <v>0.06219</v>
      </c>
      <c r="I33" s="10">
        <v>0.0354</v>
      </c>
      <c r="J33" s="19">
        <v>0.01086</v>
      </c>
      <c r="K33" s="15" t="s">
        <v>74</v>
      </c>
      <c r="L33" s="16">
        <v>0.10435740235487</v>
      </c>
      <c r="M33" s="16">
        <v>0.0521013438711784</v>
      </c>
      <c r="N33" s="16">
        <v>0.0773050155453879</v>
      </c>
      <c r="O33" s="16">
        <v>0.0737499142807901</v>
      </c>
      <c r="P33" s="16">
        <v>0.0979605139493249</v>
      </c>
      <c r="Q33" s="16">
        <v>0.186687931001618</v>
      </c>
      <c r="R33" s="16">
        <v>0.188409896942492</v>
      </c>
      <c r="S33" s="16">
        <v>0.0572713986076554</v>
      </c>
      <c r="T33" s="16">
        <v>0.0956139835191515</v>
      </c>
    </row>
    <row r="34" ht="15.75" spans="1:20">
      <c r="A34" s="9" t="s">
        <v>910</v>
      </c>
      <c r="B34" s="12">
        <v>0.67302</v>
      </c>
      <c r="C34" s="11">
        <v>0.93159</v>
      </c>
      <c r="D34" s="10">
        <v>0.38895</v>
      </c>
      <c r="E34" s="10">
        <v>0.79202</v>
      </c>
      <c r="F34" s="11">
        <v>0.5086</v>
      </c>
      <c r="G34" s="10">
        <v>0.52709</v>
      </c>
      <c r="H34" s="11">
        <v>0.49631</v>
      </c>
      <c r="I34" s="10">
        <v>0.36492</v>
      </c>
      <c r="J34" s="19">
        <v>0.65354</v>
      </c>
      <c r="K34" s="15" t="s">
        <v>76</v>
      </c>
      <c r="L34" s="16">
        <v>0.210339764526323</v>
      </c>
      <c r="M34" s="16">
        <v>0.289629905812888</v>
      </c>
      <c r="N34" s="16">
        <v>0.0450988321169713</v>
      </c>
      <c r="O34" s="16">
        <v>0.289325179638692</v>
      </c>
      <c r="P34" s="16">
        <v>0.354693335789718</v>
      </c>
      <c r="Q34" s="16">
        <v>0.292354624990968</v>
      </c>
      <c r="R34" s="16">
        <v>0.120626096206163</v>
      </c>
      <c r="S34" s="16">
        <v>0.083832245614936</v>
      </c>
      <c r="T34" s="16">
        <v>0.0597204690646907</v>
      </c>
    </row>
    <row r="35" ht="15.75" spans="1:20">
      <c r="A35" s="9"/>
      <c r="B35" s="12"/>
      <c r="C35" s="11"/>
      <c r="D35" s="10"/>
      <c r="E35" s="10"/>
      <c r="F35" s="11"/>
      <c r="G35" s="10"/>
      <c r="H35" s="11"/>
      <c r="I35" s="10"/>
      <c r="J35" s="19"/>
      <c r="K35" s="15" t="s">
        <v>78</v>
      </c>
      <c r="L35" s="16">
        <v>0.0261724170627006</v>
      </c>
      <c r="M35" s="16">
        <v>0.0430734779487016</v>
      </c>
      <c r="N35" s="16">
        <v>0.00364354627007321</v>
      </c>
      <c r="O35" s="16">
        <v>0.0482803646535282</v>
      </c>
      <c r="P35" s="16">
        <v>0.0232722782552646</v>
      </c>
      <c r="Q35" s="16">
        <v>0.0295564884006166</v>
      </c>
      <c r="R35" s="16">
        <v>0.0104970679955616</v>
      </c>
      <c r="S35" s="16">
        <v>0.0134352990394569</v>
      </c>
      <c r="T35" s="16">
        <v>0.0108479425640186</v>
      </c>
    </row>
    <row r="36" ht="15.75" spans="1:20">
      <c r="A36" s="9"/>
      <c r="B36" s="12"/>
      <c r="C36" s="11"/>
      <c r="D36" s="10"/>
      <c r="E36" s="10"/>
      <c r="F36" s="11"/>
      <c r="G36" s="10"/>
      <c r="H36" s="11"/>
      <c r="I36" s="10"/>
      <c r="J36" s="19"/>
      <c r="K36" s="15" t="s">
        <v>80</v>
      </c>
      <c r="L36" s="16">
        <v>0.23093973562211</v>
      </c>
      <c r="M36" s="16">
        <v>0.130746116302659</v>
      </c>
      <c r="N36" s="16">
        <v>0.270447318369907</v>
      </c>
      <c r="O36" s="16">
        <v>0.359528962694246</v>
      </c>
      <c r="P36" s="16">
        <v>0.261588438655272</v>
      </c>
      <c r="Q36" s="16">
        <v>0.284692313263464</v>
      </c>
      <c r="R36" s="16">
        <v>0.24115302392585</v>
      </c>
      <c r="S36" s="16">
        <v>0.239638626926294</v>
      </c>
      <c r="T36" s="16">
        <v>0.346384646344296</v>
      </c>
    </row>
    <row r="37" ht="15.75" spans="1:20">
      <c r="A37" s="9"/>
      <c r="B37" s="12"/>
      <c r="C37" s="11"/>
      <c r="D37" s="10"/>
      <c r="E37" s="10"/>
      <c r="F37" s="11"/>
      <c r="G37" s="10"/>
      <c r="H37" s="11"/>
      <c r="I37" s="10"/>
      <c r="J37" s="19"/>
      <c r="K37" s="15"/>
      <c r="L37" s="18">
        <f t="shared" ref="L37:T37" si="5">SUM(L34:L36)</f>
        <v>0.467451917211134</v>
      </c>
      <c r="M37" s="18">
        <f t="shared" si="5"/>
        <v>0.463449500064249</v>
      </c>
      <c r="N37" s="18">
        <f t="shared" si="5"/>
        <v>0.319189696756952</v>
      </c>
      <c r="O37" s="18">
        <f t="shared" si="5"/>
        <v>0.697134506986466</v>
      </c>
      <c r="P37" s="18">
        <f t="shared" si="5"/>
        <v>0.639554052700255</v>
      </c>
      <c r="Q37" s="18">
        <f t="shared" si="5"/>
        <v>0.606603426655049</v>
      </c>
      <c r="R37" s="18">
        <f t="shared" si="5"/>
        <v>0.372276188127575</v>
      </c>
      <c r="S37" s="18">
        <f t="shared" si="5"/>
        <v>0.336906171580687</v>
      </c>
      <c r="T37" s="18">
        <f t="shared" si="5"/>
        <v>0.416953057973005</v>
      </c>
    </row>
    <row r="38" ht="15.75" spans="1:20">
      <c r="A38" s="9" t="s">
        <v>911</v>
      </c>
      <c r="B38" s="12">
        <v>0.04854</v>
      </c>
      <c r="C38" s="11">
        <v>0.06181</v>
      </c>
      <c r="D38" s="10">
        <v>0.02014</v>
      </c>
      <c r="E38" s="10">
        <v>0.04918</v>
      </c>
      <c r="F38" s="11">
        <v>0.02898</v>
      </c>
      <c r="G38" s="10">
        <v>0.03553</v>
      </c>
      <c r="H38" s="11">
        <v>0.04568</v>
      </c>
      <c r="I38" s="10">
        <v>0.06039</v>
      </c>
      <c r="J38" s="19">
        <v>0.01507</v>
      </c>
      <c r="K38" s="15" t="s">
        <v>92</v>
      </c>
      <c r="L38" s="16">
        <v>0.0632179184430625</v>
      </c>
      <c r="M38" s="16">
        <v>0.0976166326788585</v>
      </c>
      <c r="N38" s="16">
        <v>0.0294745184283433</v>
      </c>
      <c r="O38" s="16">
        <v>0.0426689391485044</v>
      </c>
      <c r="P38" s="16">
        <v>0.0527077599456342</v>
      </c>
      <c r="Q38" s="16">
        <v>0.033256053550254</v>
      </c>
      <c r="R38" s="16">
        <v>0.0551959027984277</v>
      </c>
      <c r="S38" s="16">
        <v>0.072080145315391</v>
      </c>
      <c r="T38" s="16">
        <v>0.0332672069279594</v>
      </c>
    </row>
    <row r="39" ht="15.75" spans="1:20">
      <c r="A39" s="28"/>
      <c r="B39" s="12"/>
      <c r="C39" s="11"/>
      <c r="D39" s="10"/>
      <c r="E39" s="10"/>
      <c r="F39" s="11"/>
      <c r="G39" s="10"/>
      <c r="H39" s="11"/>
      <c r="I39" s="10"/>
      <c r="J39" s="19"/>
      <c r="K39" s="15" t="s">
        <v>94</v>
      </c>
      <c r="L39" s="16">
        <v>0.0620693770271459</v>
      </c>
      <c r="M39" s="16">
        <v>0.0780875288245231</v>
      </c>
      <c r="N39" s="16">
        <v>0.0232402940050059</v>
      </c>
      <c r="O39" s="16">
        <v>0.0781317713346607</v>
      </c>
      <c r="P39" s="16">
        <v>0.1038704030637</v>
      </c>
      <c r="Q39" s="16">
        <v>0.0458688216820745</v>
      </c>
      <c r="R39" s="16">
        <v>0.0412882642309564</v>
      </c>
      <c r="S39" s="16">
        <v>0.0560237623636685</v>
      </c>
      <c r="T39" s="16">
        <v>0.0727726232987287</v>
      </c>
    </row>
    <row r="40" ht="15.75" spans="1:20">
      <c r="A40" s="9" t="s">
        <v>912</v>
      </c>
      <c r="B40" s="12">
        <v>0.78757</v>
      </c>
      <c r="C40" s="11">
        <v>0.62021</v>
      </c>
      <c r="D40" s="10">
        <v>0.49908</v>
      </c>
      <c r="E40" s="10">
        <v>1.17199</v>
      </c>
      <c r="F40" s="11">
        <v>2.16007</v>
      </c>
      <c r="G40" s="10">
        <v>0.92702</v>
      </c>
      <c r="H40" s="11">
        <v>0.69995</v>
      </c>
      <c r="I40" s="10">
        <v>0.29269</v>
      </c>
      <c r="J40" s="19">
        <v>0.99591</v>
      </c>
      <c r="K40" s="15" t="s">
        <v>82</v>
      </c>
      <c r="L40" s="16">
        <v>0.251114303562348</v>
      </c>
      <c r="M40" s="16">
        <v>0.292164054070237</v>
      </c>
      <c r="N40" s="16">
        <v>0.135169035165365</v>
      </c>
      <c r="O40" s="16">
        <v>0.421804544214044</v>
      </c>
      <c r="P40" s="16">
        <v>0.706664239739067</v>
      </c>
      <c r="Q40" s="16">
        <v>0.288646286576907</v>
      </c>
      <c r="R40" s="16">
        <v>0.0843730890935366</v>
      </c>
      <c r="S40" s="16">
        <v>0.0415279696384859</v>
      </c>
      <c r="T40" s="16">
        <v>0.323741696415114</v>
      </c>
    </row>
    <row r="41" ht="15.75" spans="1:20">
      <c r="A41" s="9"/>
      <c r="B41" s="12"/>
      <c r="C41" s="11"/>
      <c r="D41" s="10"/>
      <c r="E41" s="10"/>
      <c r="F41" s="11"/>
      <c r="G41" s="10"/>
      <c r="H41" s="11"/>
      <c r="I41" s="10"/>
      <c r="J41" s="19"/>
      <c r="K41" s="15" t="s">
        <v>84</v>
      </c>
      <c r="L41" s="16">
        <v>0.602041835728763</v>
      </c>
      <c r="M41" s="16">
        <v>0.414608502275532</v>
      </c>
      <c r="N41" s="16">
        <v>0.559316304094953</v>
      </c>
      <c r="O41" s="16">
        <v>0.646030516286931</v>
      </c>
      <c r="P41" s="16">
        <v>1.21803970597256</v>
      </c>
      <c r="Q41" s="16">
        <v>0.679772726122731</v>
      </c>
      <c r="R41" s="16">
        <v>0.583701937537418</v>
      </c>
      <c r="S41" s="16">
        <v>0.385498306849461</v>
      </c>
      <c r="T41" s="16">
        <v>0.687128769524477</v>
      </c>
    </row>
    <row r="42" ht="15.75" spans="1:20">
      <c r="A42" s="9"/>
      <c r="B42" s="12"/>
      <c r="C42" s="11"/>
      <c r="D42" s="10"/>
      <c r="E42" s="10"/>
      <c r="F42" s="11"/>
      <c r="G42" s="10"/>
      <c r="H42" s="11"/>
      <c r="I42" s="10"/>
      <c r="J42" s="19"/>
      <c r="K42" s="15" t="s">
        <v>86</v>
      </c>
      <c r="L42" s="16">
        <v>0.0300339547504827</v>
      </c>
      <c r="M42" s="16">
        <v>0.0603484432181416</v>
      </c>
      <c r="N42" s="16">
        <v>0.0128912250477519</v>
      </c>
      <c r="O42" s="16">
        <v>0.0158595080417108</v>
      </c>
      <c r="P42" s="16">
        <v>0.0102390150567639</v>
      </c>
      <c r="Q42" s="16">
        <v>0.0496045412288822</v>
      </c>
      <c r="R42" s="16">
        <v>0.0108540498140556</v>
      </c>
      <c r="S42" s="16">
        <v>0.00454363620487903</v>
      </c>
      <c r="T42" s="16">
        <v>0.00520405951330753</v>
      </c>
    </row>
    <row r="43" ht="15.75" spans="1:20">
      <c r="A43" s="9"/>
      <c r="B43" s="12"/>
      <c r="C43" s="11"/>
      <c r="D43" s="10"/>
      <c r="E43" s="10"/>
      <c r="F43" s="11"/>
      <c r="G43" s="10"/>
      <c r="H43" s="11"/>
      <c r="I43" s="10"/>
      <c r="J43" s="19"/>
      <c r="K43" s="15" t="s">
        <v>88</v>
      </c>
      <c r="L43" s="16">
        <v>0.023041983507984</v>
      </c>
      <c r="M43" s="16">
        <v>0.114382884808852</v>
      </c>
      <c r="N43" s="16">
        <v>0.0169631722149542</v>
      </c>
      <c r="O43" s="16">
        <v>0.0251986258201796</v>
      </c>
      <c r="P43" s="16">
        <v>0.0218990808127602</v>
      </c>
      <c r="Q43" s="16">
        <v>0.0313383812523356</v>
      </c>
      <c r="R43" s="16">
        <v>0.0237176443286592</v>
      </c>
      <c r="S43" s="16">
        <v>0.00885837976146049</v>
      </c>
      <c r="T43" s="16">
        <v>0.0111097970268679</v>
      </c>
    </row>
    <row r="44" ht="15.75" spans="1:20">
      <c r="A44" s="9"/>
      <c r="B44" s="12"/>
      <c r="C44" s="11"/>
      <c r="D44" s="10"/>
      <c r="E44" s="10"/>
      <c r="F44" s="11"/>
      <c r="G44" s="10"/>
      <c r="H44" s="11"/>
      <c r="I44" s="10"/>
      <c r="J44" s="19"/>
      <c r="K44" s="15" t="s">
        <v>90</v>
      </c>
      <c r="L44" s="16">
        <v>0.0256162717744623</v>
      </c>
      <c r="M44" s="16">
        <v>0.0154045057719814</v>
      </c>
      <c r="N44" s="16">
        <v>0.00397492161668429</v>
      </c>
      <c r="O44" s="16">
        <v>0.10083072941128</v>
      </c>
      <c r="P44" s="16">
        <v>0.0930940571750366</v>
      </c>
      <c r="Q44" s="16">
        <v>0.00584420296740994</v>
      </c>
      <c r="R44" s="16">
        <v>0.00441808085333692</v>
      </c>
      <c r="S44" s="16">
        <v>0.00596164068787852</v>
      </c>
      <c r="T44" s="16">
        <v>0.0702201195389647</v>
      </c>
    </row>
    <row r="45" ht="15.75" spans="1:20">
      <c r="A45" s="9"/>
      <c r="B45" s="12"/>
      <c r="C45" s="11"/>
      <c r="D45" s="10"/>
      <c r="E45" s="10"/>
      <c r="F45" s="11"/>
      <c r="G45" s="10"/>
      <c r="H45" s="11"/>
      <c r="I45" s="10"/>
      <c r="J45" s="19"/>
      <c r="K45" s="15"/>
      <c r="L45" s="18">
        <f t="shared" ref="L45:T45" si="6">SUM(L40:L44)</f>
        <v>0.93184834932404</v>
      </c>
      <c r="M45" s="18">
        <f t="shared" si="6"/>
        <v>0.896908390144744</v>
      </c>
      <c r="N45" s="18">
        <f t="shared" si="6"/>
        <v>0.728314658139709</v>
      </c>
      <c r="O45" s="18">
        <f t="shared" si="6"/>
        <v>1.20972392377415</v>
      </c>
      <c r="P45" s="18">
        <f t="shared" si="6"/>
        <v>2.04993609875619</v>
      </c>
      <c r="Q45" s="18">
        <f t="shared" si="6"/>
        <v>1.05520613814827</v>
      </c>
      <c r="R45" s="18">
        <f t="shared" si="6"/>
        <v>0.707064801627006</v>
      </c>
      <c r="S45" s="18">
        <f t="shared" si="6"/>
        <v>0.446389933142165</v>
      </c>
      <c r="T45" s="18">
        <f t="shared" si="6"/>
        <v>1.09740444201873</v>
      </c>
    </row>
    <row r="46" ht="15.75" spans="1:20">
      <c r="A46" s="9" t="s">
        <v>913</v>
      </c>
      <c r="B46" s="12">
        <v>1.6646</v>
      </c>
      <c r="C46" s="11">
        <v>1.3018</v>
      </c>
      <c r="D46" s="10">
        <v>2.1703</v>
      </c>
      <c r="E46" s="10">
        <v>1.55169</v>
      </c>
      <c r="F46" s="11">
        <v>1.54403</v>
      </c>
      <c r="G46" s="10">
        <v>2.09358</v>
      </c>
      <c r="H46" s="11">
        <v>2.08265</v>
      </c>
      <c r="I46" s="10">
        <v>1.73176</v>
      </c>
      <c r="J46" s="19">
        <v>1.50525</v>
      </c>
      <c r="K46" s="15" t="s">
        <v>96</v>
      </c>
      <c r="L46" s="16">
        <v>2.09724849594742</v>
      </c>
      <c r="M46" s="16">
        <v>1.86888286174845</v>
      </c>
      <c r="N46" s="16">
        <v>2.21006120061259</v>
      </c>
      <c r="O46" s="16">
        <v>1.9903772398277</v>
      </c>
      <c r="P46" s="16">
        <v>2.05852768763837</v>
      </c>
      <c r="Q46" s="16">
        <v>2.25179333251765</v>
      </c>
      <c r="R46" s="16">
        <v>2.38056619558197</v>
      </c>
      <c r="S46" s="16">
        <v>2.13869446818646</v>
      </c>
      <c r="T46" s="16">
        <v>1.98046345041992</v>
      </c>
    </row>
    <row r="47" ht="15.75" spans="1:20">
      <c r="A47" s="9" t="s">
        <v>914</v>
      </c>
      <c r="B47" s="12">
        <v>0.06572</v>
      </c>
      <c r="C47" s="11">
        <v>0.08528</v>
      </c>
      <c r="D47" s="10">
        <v>0.04584</v>
      </c>
      <c r="E47" s="10">
        <v>0.07013</v>
      </c>
      <c r="F47" s="11">
        <v>0.06588</v>
      </c>
      <c r="G47" s="10">
        <v>0.075</v>
      </c>
      <c r="H47" s="11">
        <v>0.03849</v>
      </c>
      <c r="I47" s="10">
        <v>0.04366</v>
      </c>
      <c r="J47" s="19">
        <v>0.05591</v>
      </c>
      <c r="K47" s="15" t="s">
        <v>100</v>
      </c>
      <c r="L47" s="16">
        <v>0.047279105226474</v>
      </c>
      <c r="M47" s="16">
        <v>0.0697827109000162</v>
      </c>
      <c r="N47" s="16">
        <v>0.0227490733373616</v>
      </c>
      <c r="O47" s="16">
        <v>0.0438618694126377</v>
      </c>
      <c r="P47" s="16">
        <v>0.0549914132172324</v>
      </c>
      <c r="Q47" s="16">
        <v>0.0598464733667379</v>
      </c>
      <c r="R47" s="16">
        <v>0.0311727206872928</v>
      </c>
      <c r="S47" s="16">
        <v>0.0217903517811862</v>
      </c>
      <c r="T47" s="16">
        <v>0.0402804446337084</v>
      </c>
    </row>
    <row r="48" ht="15.75" spans="1:20">
      <c r="A48" s="9" t="s">
        <v>915</v>
      </c>
      <c r="B48" s="12">
        <v>0.47821</v>
      </c>
      <c r="C48" s="11">
        <v>0.28579</v>
      </c>
      <c r="D48" s="10">
        <v>0.60859</v>
      </c>
      <c r="E48" s="10">
        <v>0.71614</v>
      </c>
      <c r="F48" s="11">
        <v>0.73124</v>
      </c>
      <c r="G48" s="10">
        <v>0.62438</v>
      </c>
      <c r="H48" s="11">
        <v>0.5429</v>
      </c>
      <c r="I48" s="10">
        <v>0.37778</v>
      </c>
      <c r="J48" s="19">
        <v>0.77638</v>
      </c>
      <c r="K48" s="15" t="s">
        <v>98</v>
      </c>
      <c r="L48" s="16">
        <v>0.459707559565284</v>
      </c>
      <c r="M48" s="16">
        <v>0.303233558694087</v>
      </c>
      <c r="N48" s="16">
        <v>0.674504834556444</v>
      </c>
      <c r="O48" s="16">
        <v>0.608428070372963</v>
      </c>
      <c r="P48" s="16">
        <v>0.634230786798684</v>
      </c>
      <c r="Q48" s="16">
        <v>0.461588414486384</v>
      </c>
      <c r="R48" s="16">
        <v>0.504151156988171</v>
      </c>
      <c r="S48" s="16">
        <v>0.383147862162787</v>
      </c>
      <c r="T48" s="16">
        <v>0.650396909951501</v>
      </c>
    </row>
    <row r="49" ht="15.75" spans="1:20">
      <c r="A49" s="9" t="s">
        <v>916</v>
      </c>
      <c r="B49" s="12">
        <v>0.16707</v>
      </c>
      <c r="C49" s="11">
        <v>0.1996</v>
      </c>
      <c r="D49" s="10">
        <v>0.08665</v>
      </c>
      <c r="E49" s="10">
        <v>0.16503</v>
      </c>
      <c r="F49" s="11">
        <v>0.26288</v>
      </c>
      <c r="G49" s="10">
        <v>0.14948</v>
      </c>
      <c r="H49" s="11">
        <v>0.12593</v>
      </c>
      <c r="I49" s="10">
        <v>0.13984</v>
      </c>
      <c r="J49" s="19">
        <v>0.12507</v>
      </c>
      <c r="K49" s="15" t="s">
        <v>102</v>
      </c>
      <c r="L49" s="16">
        <v>0.202591452681687</v>
      </c>
      <c r="M49" s="16">
        <v>0.246787389406782</v>
      </c>
      <c r="N49" s="16">
        <v>0.16703432237363</v>
      </c>
      <c r="O49" s="16">
        <v>0.230441477559254</v>
      </c>
      <c r="P49" s="16">
        <v>0.254911074122423</v>
      </c>
      <c r="Q49" s="16">
        <v>0.172943128868993</v>
      </c>
      <c r="R49" s="16">
        <v>0.154608855795606</v>
      </c>
      <c r="S49" s="16">
        <v>0.183241539429771</v>
      </c>
      <c r="T49" s="16">
        <v>0.17359418462592</v>
      </c>
    </row>
    <row r="50" ht="15.75" spans="1:20">
      <c r="A50" s="9" t="s">
        <v>917</v>
      </c>
      <c r="B50" s="12">
        <v>0.10142</v>
      </c>
      <c r="C50" s="11">
        <v>0.10039</v>
      </c>
      <c r="D50" s="10">
        <v>0.10583</v>
      </c>
      <c r="E50" s="10">
        <v>0.06953</v>
      </c>
      <c r="F50" s="11">
        <v>0.08292</v>
      </c>
      <c r="G50" s="10">
        <v>0.09743</v>
      </c>
      <c r="H50" s="11">
        <v>0.11851</v>
      </c>
      <c r="I50" s="10">
        <v>0.12546</v>
      </c>
      <c r="J50" s="19">
        <v>0.06912</v>
      </c>
      <c r="K50" s="15" t="s">
        <v>104</v>
      </c>
      <c r="L50" s="16">
        <v>0.164186055939257</v>
      </c>
      <c r="M50" s="16">
        <v>0.137628788903254</v>
      </c>
      <c r="N50" s="16">
        <v>0.109736800230327</v>
      </c>
      <c r="O50" s="16">
        <v>0.104880438266918</v>
      </c>
      <c r="P50" s="16">
        <v>0.11213048231108</v>
      </c>
      <c r="Q50" s="16">
        <v>0.138800429513163</v>
      </c>
      <c r="R50" s="16">
        <v>0.254649538795151</v>
      </c>
      <c r="S50" s="16">
        <v>0.221471847730661</v>
      </c>
      <c r="T50" s="16">
        <v>0.126616528417546</v>
      </c>
    </row>
    <row r="51" ht="15.75" spans="1:20">
      <c r="A51" s="9" t="s">
        <v>918</v>
      </c>
      <c r="B51" s="12">
        <v>0.07284</v>
      </c>
      <c r="C51" s="11">
        <v>0.08142</v>
      </c>
      <c r="D51" s="10">
        <v>0.05371</v>
      </c>
      <c r="E51" s="10">
        <v>0.05931</v>
      </c>
      <c r="F51" s="11">
        <v>0.09208</v>
      </c>
      <c r="G51" s="10">
        <v>0.06267</v>
      </c>
      <c r="H51" s="11">
        <v>0.0408</v>
      </c>
      <c r="I51" s="10">
        <v>0.11858</v>
      </c>
      <c r="J51" s="19">
        <v>0.0779</v>
      </c>
      <c r="K51" s="15" t="s">
        <v>118</v>
      </c>
      <c r="L51" s="16">
        <v>0.151973590360543</v>
      </c>
      <c r="M51" s="16">
        <v>0.149291832110045</v>
      </c>
      <c r="N51" s="16">
        <v>0.138377227035415</v>
      </c>
      <c r="O51" s="16">
        <v>0.137453777564817</v>
      </c>
      <c r="P51" s="16">
        <v>0.154929881867375</v>
      </c>
      <c r="Q51" s="16">
        <v>0.106873173448046</v>
      </c>
      <c r="R51" s="16">
        <v>0.153813466606079</v>
      </c>
      <c r="S51" s="16">
        <v>0.221176491818254</v>
      </c>
      <c r="T51" s="16">
        <v>0.159411648748972</v>
      </c>
    </row>
    <row r="52" ht="15.75" spans="1:20">
      <c r="A52" s="9" t="s">
        <v>919</v>
      </c>
      <c r="B52" s="12">
        <v>0.06213</v>
      </c>
      <c r="C52" s="11">
        <v>0.03843</v>
      </c>
      <c r="D52" s="10">
        <v>0.06972</v>
      </c>
      <c r="E52" s="10">
        <v>0.04603</v>
      </c>
      <c r="F52" s="11">
        <v>0.06666</v>
      </c>
      <c r="G52" s="10">
        <v>0.04294</v>
      </c>
      <c r="H52" s="11">
        <v>0.10563</v>
      </c>
      <c r="I52" s="10">
        <v>0.09466</v>
      </c>
      <c r="J52" s="19">
        <v>0.06813</v>
      </c>
      <c r="K52" s="15" t="s">
        <v>116</v>
      </c>
      <c r="L52" s="16">
        <v>0.0654713201828835</v>
      </c>
      <c r="M52" s="16">
        <v>0.0496191067130287</v>
      </c>
      <c r="N52" s="16">
        <v>0.0733798995049624</v>
      </c>
      <c r="O52" s="16">
        <v>0.0555858492417845</v>
      </c>
      <c r="P52" s="16">
        <v>0.0576958705334573</v>
      </c>
      <c r="Q52" s="16">
        <v>0.0467610006660126</v>
      </c>
      <c r="R52" s="16">
        <v>0.0940079901628116</v>
      </c>
      <c r="S52" s="16">
        <v>0.0853489880952749</v>
      </c>
      <c r="T52" s="16">
        <v>0.0708237515933881</v>
      </c>
    </row>
    <row r="53" ht="15.75" spans="1:20">
      <c r="A53" s="9" t="s">
        <v>920</v>
      </c>
      <c r="B53" s="12">
        <v>0.1739</v>
      </c>
      <c r="C53" s="11">
        <v>0.15743</v>
      </c>
      <c r="D53" s="10">
        <v>0.1053</v>
      </c>
      <c r="E53" s="10">
        <v>0.16328</v>
      </c>
      <c r="F53" s="11">
        <v>0.16324</v>
      </c>
      <c r="G53" s="10">
        <v>0.1901</v>
      </c>
      <c r="H53" s="11">
        <v>0.25555</v>
      </c>
      <c r="I53" s="10">
        <v>0.12755</v>
      </c>
      <c r="J53" s="19">
        <v>0.14749</v>
      </c>
      <c r="K53" s="15" t="s">
        <v>106</v>
      </c>
      <c r="L53" s="16">
        <v>0.207385545250224</v>
      </c>
      <c r="M53" s="16">
        <v>0.186828623539357</v>
      </c>
      <c r="N53" s="16">
        <v>0.15374554372416</v>
      </c>
      <c r="O53" s="16">
        <v>0.186566052420092</v>
      </c>
      <c r="P53" s="16">
        <v>0.199398804642042</v>
      </c>
      <c r="Q53" s="16">
        <v>0.199530209065777</v>
      </c>
      <c r="R53" s="16">
        <v>0.290850806355394</v>
      </c>
      <c r="S53" s="16">
        <v>0.181169778435021</v>
      </c>
      <c r="T53" s="16">
        <v>0.191703820810762</v>
      </c>
    </row>
    <row r="54" ht="15.75" spans="1:20">
      <c r="A54" s="9" t="s">
        <v>921</v>
      </c>
      <c r="B54" s="12">
        <v>0.31913</v>
      </c>
      <c r="C54" s="11">
        <v>0.34319</v>
      </c>
      <c r="D54" s="10">
        <v>0.40082</v>
      </c>
      <c r="E54" s="10">
        <v>0.19079</v>
      </c>
      <c r="F54" s="11">
        <v>0.29061</v>
      </c>
      <c r="G54" s="10">
        <v>0.32373</v>
      </c>
      <c r="H54" s="11">
        <v>0.28402</v>
      </c>
      <c r="I54" s="10">
        <v>0.37447</v>
      </c>
      <c r="J54" s="19">
        <v>0.28676</v>
      </c>
      <c r="K54" s="15" t="s">
        <v>108</v>
      </c>
      <c r="L54" s="16">
        <v>0.0486187018787124</v>
      </c>
      <c r="M54" s="16">
        <v>0.0434747487575989</v>
      </c>
      <c r="N54" s="16">
        <v>0.0758505995381863</v>
      </c>
      <c r="O54" s="16">
        <v>0.0222765052539474</v>
      </c>
      <c r="P54" s="16">
        <v>0.02441230522446</v>
      </c>
      <c r="Q54" s="16">
        <v>0.0381398108665193</v>
      </c>
      <c r="R54" s="16">
        <v>0.0498155388875182</v>
      </c>
      <c r="S54" s="16">
        <v>0.0920405054923666</v>
      </c>
      <c r="T54" s="16">
        <v>0.0469379898490859</v>
      </c>
    </row>
    <row r="55" ht="15.75" spans="1:20">
      <c r="A55" s="9"/>
      <c r="B55" s="12"/>
      <c r="C55" s="11"/>
      <c r="D55" s="10"/>
      <c r="E55" s="10"/>
      <c r="F55" s="11"/>
      <c r="G55" s="10"/>
      <c r="H55" s="11"/>
      <c r="I55" s="10"/>
      <c r="J55" s="19"/>
      <c r="K55" s="15" t="s">
        <v>110</v>
      </c>
      <c r="L55" s="16">
        <v>0.0942293286948343</v>
      </c>
      <c r="M55" s="16">
        <v>0.0984314137581515</v>
      </c>
      <c r="N55" s="16">
        <v>0.0768291224188343</v>
      </c>
      <c r="O55" s="16">
        <v>0.0577236460802709</v>
      </c>
      <c r="P55" s="16">
        <v>0.0931352862624831</v>
      </c>
      <c r="Q55" s="16">
        <v>0.0851424031749863</v>
      </c>
      <c r="R55" s="16">
        <v>0.129300266639736</v>
      </c>
      <c r="S55" s="16">
        <v>0.0817919107527598</v>
      </c>
      <c r="T55" s="16">
        <v>0.0492532590333403</v>
      </c>
    </row>
    <row r="56" ht="15.75" spans="1:20">
      <c r="A56" s="9"/>
      <c r="B56" s="12"/>
      <c r="C56" s="11"/>
      <c r="D56" s="10"/>
      <c r="E56" s="10"/>
      <c r="F56" s="11"/>
      <c r="G56" s="10"/>
      <c r="H56" s="11"/>
      <c r="I56" s="10"/>
      <c r="J56" s="19"/>
      <c r="K56" s="15" t="s">
        <v>112</v>
      </c>
      <c r="L56" s="16">
        <v>0.0767413655091158</v>
      </c>
      <c r="M56" s="16">
        <v>0.0865113455664021</v>
      </c>
      <c r="N56" s="16">
        <v>0.0686538257912632</v>
      </c>
      <c r="O56" s="16">
        <v>0.0495187358183859</v>
      </c>
      <c r="P56" s="16">
        <v>0.0908668667296875</v>
      </c>
      <c r="Q56" s="16">
        <v>0.0791349683546171</v>
      </c>
      <c r="R56" s="16">
        <v>0.0776944025107685</v>
      </c>
      <c r="S56" s="16">
        <v>0.0660596516801387</v>
      </c>
      <c r="T56" s="16">
        <v>0.0651016493669832</v>
      </c>
    </row>
    <row r="57" ht="15.75" spans="1:20">
      <c r="A57" s="9"/>
      <c r="B57" s="12"/>
      <c r="C57" s="11"/>
      <c r="D57" s="10"/>
      <c r="E57" s="10"/>
      <c r="F57" s="11"/>
      <c r="G57" s="10"/>
      <c r="H57" s="11"/>
      <c r="I57" s="10"/>
      <c r="J57" s="19"/>
      <c r="K57" s="15" t="s">
        <v>114</v>
      </c>
      <c r="L57" s="16">
        <v>0.110240739685498</v>
      </c>
      <c r="M57" s="16">
        <v>0.152249614485474</v>
      </c>
      <c r="N57" s="16">
        <v>0.0514141358838455</v>
      </c>
      <c r="O57" s="16">
        <v>0.0609964906509685</v>
      </c>
      <c r="P57" s="16">
        <v>0.0918156590157818</v>
      </c>
      <c r="Q57" s="16">
        <v>0.126464126328567</v>
      </c>
      <c r="R57" s="16">
        <v>0.105500047427999</v>
      </c>
      <c r="S57" s="16">
        <v>0.0856675330555808</v>
      </c>
      <c r="T57" s="16">
        <v>0.0708403240116955</v>
      </c>
    </row>
    <row r="58" ht="15.75" spans="1:20">
      <c r="A58" s="9"/>
      <c r="B58" s="12"/>
      <c r="C58" s="11"/>
      <c r="D58" s="10"/>
      <c r="E58" s="10"/>
      <c r="F58" s="11"/>
      <c r="G58" s="10"/>
      <c r="H58" s="11"/>
      <c r="I58" s="10"/>
      <c r="J58" s="19"/>
      <c r="K58" s="15" t="s">
        <v>120</v>
      </c>
      <c r="L58" s="16">
        <v>0.0329508224360783</v>
      </c>
      <c r="M58" s="16">
        <v>0.0205887391250126</v>
      </c>
      <c r="N58" s="16">
        <v>0.028643055014391</v>
      </c>
      <c r="O58" s="16">
        <v>0.020840124533279</v>
      </c>
      <c r="P58" s="16">
        <v>0.0302331236217232</v>
      </c>
      <c r="Q58" s="16">
        <v>0.0240884629309287</v>
      </c>
      <c r="R58" s="16">
        <v>0.0524379751309139</v>
      </c>
      <c r="S58" s="16">
        <v>0.0569998127916459</v>
      </c>
      <c r="T58" s="16">
        <v>0.0109382743344975</v>
      </c>
    </row>
    <row r="59" ht="15.75" spans="1:20">
      <c r="A59" s="9"/>
      <c r="B59" s="12"/>
      <c r="C59" s="11"/>
      <c r="D59" s="10"/>
      <c r="E59" s="10"/>
      <c r="F59" s="11"/>
      <c r="G59" s="10"/>
      <c r="H59" s="11"/>
      <c r="I59" s="10"/>
      <c r="J59" s="19"/>
      <c r="K59" s="15" t="s">
        <v>122</v>
      </c>
      <c r="L59" s="16">
        <v>0.0271524840969632</v>
      </c>
      <c r="M59" s="16">
        <v>0.033266644798825</v>
      </c>
      <c r="N59" s="16">
        <v>0.0288414119387524</v>
      </c>
      <c r="O59" s="16">
        <v>0.0173854531723472</v>
      </c>
      <c r="P59" s="16">
        <v>0.0249159916031019</v>
      </c>
      <c r="Q59" s="16">
        <v>0.023236535771491</v>
      </c>
      <c r="R59" s="16">
        <v>0.0262218094449187</v>
      </c>
      <c r="S59" s="16">
        <v>0.027640916895317</v>
      </c>
      <c r="T59" s="16">
        <v>0.0183189934464737</v>
      </c>
    </row>
    <row r="60" ht="15.75" spans="1:20">
      <c r="A60" s="9"/>
      <c r="B60" s="12"/>
      <c r="C60" s="11"/>
      <c r="D60" s="10"/>
      <c r="E60" s="10"/>
      <c r="F60" s="11"/>
      <c r="G60" s="10"/>
      <c r="H60" s="11"/>
      <c r="I60" s="10"/>
      <c r="J60" s="19"/>
      <c r="K60" s="15" t="s">
        <v>124</v>
      </c>
      <c r="L60" s="16">
        <v>0.030489823878703</v>
      </c>
      <c r="M60" s="16">
        <v>0.0324858018616244</v>
      </c>
      <c r="N60" s="16">
        <v>0.0158318225905272</v>
      </c>
      <c r="O60" s="16">
        <v>0.0299807161781831</v>
      </c>
      <c r="P60" s="16">
        <v>0.0400790943573752</v>
      </c>
      <c r="Q60" s="16">
        <v>0.0199854275203478</v>
      </c>
      <c r="R60" s="16">
        <v>0.0240342003463348</v>
      </c>
      <c r="S60" s="16">
        <v>0.0451160150198233</v>
      </c>
      <c r="T60" s="16">
        <v>0.0470093943571493</v>
      </c>
    </row>
    <row r="61" ht="15.75" spans="1:20">
      <c r="A61" s="9"/>
      <c r="B61" s="12"/>
      <c r="C61" s="11"/>
      <c r="D61" s="10"/>
      <c r="E61" s="10"/>
      <c r="F61" s="11"/>
      <c r="G61" s="10"/>
      <c r="H61" s="11"/>
      <c r="I61" s="10"/>
      <c r="J61" s="19"/>
      <c r="K61" s="15" t="s">
        <v>126</v>
      </c>
      <c r="L61" s="16">
        <v>0.0412780019742579</v>
      </c>
      <c r="M61" s="16">
        <v>0.0333166863237169</v>
      </c>
      <c r="N61" s="16">
        <v>0.0393689119448759</v>
      </c>
      <c r="O61" s="16">
        <v>0.0298461186808792</v>
      </c>
      <c r="P61" s="16">
        <v>0.0518205382946635</v>
      </c>
      <c r="Q61" s="16">
        <v>0.0406035329833573</v>
      </c>
      <c r="R61" s="16">
        <v>0.0579754338720299</v>
      </c>
      <c r="S61" s="16">
        <v>0.0404970006038527</v>
      </c>
      <c r="T61" s="16">
        <v>0.0262787780558051</v>
      </c>
    </row>
    <row r="62" ht="15.75" spans="1:20">
      <c r="A62" s="9"/>
      <c r="B62" s="12"/>
      <c r="C62" s="11"/>
      <c r="D62" s="10"/>
      <c r="E62" s="10"/>
      <c r="F62" s="11"/>
      <c r="G62" s="10"/>
      <c r="H62" s="11"/>
      <c r="I62" s="10"/>
      <c r="J62" s="19"/>
      <c r="K62" s="15" t="s">
        <v>128</v>
      </c>
      <c r="L62" s="16">
        <v>0.087713861028825</v>
      </c>
      <c r="M62" s="16">
        <v>0.0520935101199804</v>
      </c>
      <c r="N62" s="16">
        <v>0.0661449258651829</v>
      </c>
      <c r="O62" s="16">
        <v>0.0701255746689336</v>
      </c>
      <c r="P62" s="16">
        <v>0.0763332117703429</v>
      </c>
      <c r="Q62" s="16">
        <v>0.0827787528476929</v>
      </c>
      <c r="R62" s="16">
        <v>0.127230649311442</v>
      </c>
      <c r="S62" s="16">
        <v>0.14134544879941</v>
      </c>
      <c r="T62" s="16">
        <v>0.110727443086888</v>
      </c>
    </row>
    <row r="63" ht="15.75" spans="1:20">
      <c r="A63" s="9"/>
      <c r="B63" s="12"/>
      <c r="C63" s="11"/>
      <c r="D63" s="10"/>
      <c r="E63" s="10"/>
      <c r="F63" s="11"/>
      <c r="G63" s="10"/>
      <c r="H63" s="11"/>
      <c r="I63" s="10"/>
      <c r="J63" s="19"/>
      <c r="L63" s="18">
        <f t="shared" ref="L63:T63" si="7">SUM(L54:L62)</f>
        <v>0.549415129182988</v>
      </c>
      <c r="M63" s="18">
        <f t="shared" si="7"/>
        <v>0.552418504796786</v>
      </c>
      <c r="N63" s="18">
        <f t="shared" si="7"/>
        <v>0.451577810985859</v>
      </c>
      <c r="O63" s="18">
        <f t="shared" si="7"/>
        <v>0.358693365037195</v>
      </c>
      <c r="P63" s="18">
        <f t="shared" si="7"/>
        <v>0.523612076879619</v>
      </c>
      <c r="Q63" s="18">
        <f t="shared" si="7"/>
        <v>0.519574020778507</v>
      </c>
      <c r="R63" s="18">
        <f t="shared" si="7"/>
        <v>0.650210323571661</v>
      </c>
      <c r="S63" s="18">
        <f t="shared" si="7"/>
        <v>0.637158795090895</v>
      </c>
      <c r="T63" s="18">
        <f t="shared" si="7"/>
        <v>0.445406105541919</v>
      </c>
    </row>
    <row r="64" customFormat="1" ht="15.75" spans="1:10">
      <c r="A64" s="9" t="s">
        <v>922</v>
      </c>
      <c r="B64" s="12">
        <v>0.01607</v>
      </c>
      <c r="C64" s="11">
        <v>0.02034</v>
      </c>
      <c r="D64" s="10">
        <v>0.0047</v>
      </c>
      <c r="E64" s="10">
        <v>0.02469</v>
      </c>
      <c r="F64" s="11">
        <v>0.01345</v>
      </c>
      <c r="G64" s="10">
        <v>0.02151</v>
      </c>
      <c r="H64" s="11">
        <v>0.01085</v>
      </c>
      <c r="I64" s="10">
        <v>0.00694</v>
      </c>
      <c r="J64" s="19">
        <v>0.01119</v>
      </c>
    </row>
    <row r="65" ht="15.75" spans="1:20">
      <c r="A65" s="9" t="s">
        <v>923</v>
      </c>
      <c r="B65" s="12">
        <v>0.92386</v>
      </c>
      <c r="C65" s="11">
        <v>0.55371</v>
      </c>
      <c r="D65" s="10">
        <v>1.21576</v>
      </c>
      <c r="E65" s="10">
        <v>0.81499</v>
      </c>
      <c r="F65" s="11">
        <v>0.92668</v>
      </c>
      <c r="G65" s="10">
        <v>1.28588</v>
      </c>
      <c r="H65" s="11">
        <v>1.18364</v>
      </c>
      <c r="I65" s="10">
        <v>1.3777</v>
      </c>
      <c r="J65" s="19">
        <v>0.89212</v>
      </c>
      <c r="K65" s="15" t="s">
        <v>152</v>
      </c>
      <c r="L65" s="16">
        <v>0.948387031956607</v>
      </c>
      <c r="M65" s="16">
        <v>0.651422868031858</v>
      </c>
      <c r="N65" s="16">
        <v>1.26081612733271</v>
      </c>
      <c r="O65" s="16">
        <v>0.759195994236218</v>
      </c>
      <c r="P65" s="16">
        <v>0.801253192654859</v>
      </c>
      <c r="Q65" s="16">
        <v>0.992243384202816</v>
      </c>
      <c r="R65" s="16">
        <v>1.16731054864666</v>
      </c>
      <c r="S65" s="16">
        <v>1.35035567051102</v>
      </c>
      <c r="T65" s="16">
        <v>0.936834004570906</v>
      </c>
    </row>
    <row r="66" ht="15.75" spans="1:20">
      <c r="A66" s="9" t="s">
        <v>924</v>
      </c>
      <c r="B66" s="12">
        <v>0.1709</v>
      </c>
      <c r="C66" s="11">
        <v>0.08003</v>
      </c>
      <c r="D66" s="10">
        <v>0.23321</v>
      </c>
      <c r="E66" s="10">
        <v>0.14568</v>
      </c>
      <c r="F66" s="11">
        <v>0.19112</v>
      </c>
      <c r="G66" s="10">
        <v>0.17495</v>
      </c>
      <c r="H66" s="11">
        <v>0.27323</v>
      </c>
      <c r="I66" s="10">
        <v>0.30296</v>
      </c>
      <c r="J66" s="19">
        <v>0.14567</v>
      </c>
      <c r="K66" s="15" t="s">
        <v>154</v>
      </c>
      <c r="L66" s="16">
        <v>0.213201503822308</v>
      </c>
      <c r="M66" s="16">
        <v>0.1234384897282</v>
      </c>
      <c r="N66" s="16">
        <v>0.274514934635661</v>
      </c>
      <c r="O66" s="16">
        <v>0.173216965633853</v>
      </c>
      <c r="P66" s="16">
        <v>0.210842979530363</v>
      </c>
      <c r="Q66" s="16">
        <v>0.188329080856146</v>
      </c>
      <c r="R66" s="16">
        <v>0.262720586544705</v>
      </c>
      <c r="S66" s="16">
        <v>0.384043139739095</v>
      </c>
      <c r="T66" s="16">
        <v>0.202352839612292</v>
      </c>
    </row>
    <row r="67" ht="15.75" spans="1:20">
      <c r="A67" s="9" t="s">
        <v>925</v>
      </c>
      <c r="B67" s="12">
        <v>0.05247</v>
      </c>
      <c r="C67" s="11">
        <v>0.04837</v>
      </c>
      <c r="D67" s="10">
        <v>0.04376</v>
      </c>
      <c r="E67" s="10">
        <v>0.07519</v>
      </c>
      <c r="F67" s="11">
        <v>0.07088</v>
      </c>
      <c r="G67" s="10">
        <v>0.06025</v>
      </c>
      <c r="H67" s="11">
        <v>0.0564</v>
      </c>
      <c r="I67" s="10">
        <v>0.02585</v>
      </c>
      <c r="J67" s="19">
        <v>0.055</v>
      </c>
      <c r="K67" s="15" t="s">
        <v>148</v>
      </c>
      <c r="L67" s="16">
        <v>0.0797975481470736</v>
      </c>
      <c r="M67" s="16">
        <v>0.0741997520751737</v>
      </c>
      <c r="N67" s="16">
        <v>0.0594894410045691</v>
      </c>
      <c r="O67" s="16">
        <v>0.100513536698161</v>
      </c>
      <c r="P67" s="16">
        <v>0.110985198042535</v>
      </c>
      <c r="Q67" s="16">
        <v>0.0883911619079951</v>
      </c>
      <c r="R67" s="16">
        <v>0.0887752424896055</v>
      </c>
      <c r="S67" s="16">
        <v>0.0447454445334282</v>
      </c>
      <c r="T67" s="16">
        <v>0.0840354998171198</v>
      </c>
    </row>
    <row r="68" ht="15.75" spans="1:20">
      <c r="A68" s="9" t="s">
        <v>926</v>
      </c>
      <c r="B68" s="12">
        <v>0.04363</v>
      </c>
      <c r="C68" s="11">
        <v>0.04501</v>
      </c>
      <c r="D68" s="10">
        <v>0.02284</v>
      </c>
      <c r="E68" s="10">
        <v>0.03423</v>
      </c>
      <c r="F68" s="11">
        <v>0.04913</v>
      </c>
      <c r="G68" s="10">
        <v>0.06146</v>
      </c>
      <c r="H68" s="11">
        <v>0.04376</v>
      </c>
      <c r="I68" s="10">
        <v>0.0344</v>
      </c>
      <c r="J68" s="19">
        <v>0.04008</v>
      </c>
      <c r="K68" s="15" t="s">
        <v>150</v>
      </c>
      <c r="L68" s="16">
        <v>0.0790797734282785</v>
      </c>
      <c r="M68" s="16">
        <v>0.0715474974840545</v>
      </c>
      <c r="N68" s="16">
        <v>0.0522373070228043</v>
      </c>
      <c r="O68" s="16">
        <v>0.0660228645283646</v>
      </c>
      <c r="P68" s="16">
        <v>0.0801176981773425</v>
      </c>
      <c r="Q68" s="16">
        <v>0.0934472468393807</v>
      </c>
      <c r="R68" s="16">
        <v>0.0957271637574044</v>
      </c>
      <c r="S68" s="16">
        <v>0.0826161449245092</v>
      </c>
      <c r="T68" s="16">
        <v>0.0638686711512544</v>
      </c>
    </row>
    <row r="69" ht="15.75" spans="1:20">
      <c r="A69" s="9" t="s">
        <v>927</v>
      </c>
      <c r="B69" s="12">
        <v>0.03236</v>
      </c>
      <c r="C69" s="11">
        <v>0.04319</v>
      </c>
      <c r="D69" s="10">
        <v>0.01052</v>
      </c>
      <c r="E69" s="10">
        <v>0.02317</v>
      </c>
      <c r="F69" s="11">
        <v>0.0367</v>
      </c>
      <c r="G69" s="10">
        <v>0.05547</v>
      </c>
      <c r="H69" s="11">
        <v>0.01351</v>
      </c>
      <c r="I69" s="10">
        <v>0.02549</v>
      </c>
      <c r="J69" s="19">
        <v>0.01197</v>
      </c>
      <c r="K69" s="15" t="s">
        <v>156</v>
      </c>
      <c r="L69" s="16">
        <v>0.0325376297222436</v>
      </c>
      <c r="M69" s="16">
        <v>0.0300781571151599</v>
      </c>
      <c r="N69" s="16">
        <v>0.00470161424602406</v>
      </c>
      <c r="O69" s="16">
        <v>0.0157378130181782</v>
      </c>
      <c r="P69" s="16">
        <v>0.0364544541057929</v>
      </c>
      <c r="Q69" s="16">
        <v>0.0766036058873158</v>
      </c>
      <c r="R69" s="16">
        <v>0.0237799098686977</v>
      </c>
      <c r="S69" s="16">
        <v>0.0385415474198786</v>
      </c>
      <c r="T69" s="16">
        <v>0.0162849947921265</v>
      </c>
    </row>
    <row r="70" ht="15.75" spans="1:20">
      <c r="A70" s="9" t="s">
        <v>928</v>
      </c>
      <c r="B70" s="12">
        <v>0.06225</v>
      </c>
      <c r="C70" s="11">
        <v>0.0235</v>
      </c>
      <c r="D70" s="10">
        <v>0.09964</v>
      </c>
      <c r="E70" s="10">
        <v>0.06777</v>
      </c>
      <c r="F70" s="11">
        <v>0.06911</v>
      </c>
      <c r="G70" s="10">
        <v>0.04076</v>
      </c>
      <c r="H70" s="11">
        <v>0.08954</v>
      </c>
      <c r="I70" s="10">
        <v>0.13119</v>
      </c>
      <c r="J70" s="19">
        <v>0.11648</v>
      </c>
      <c r="K70" s="15" t="s">
        <v>130</v>
      </c>
      <c r="L70" s="16">
        <v>0.0744107575417694</v>
      </c>
      <c r="M70" s="16">
        <v>0.0276440536345856</v>
      </c>
      <c r="N70" s="16">
        <v>0.140280856292978</v>
      </c>
      <c r="O70" s="16">
        <v>0.0631003195501169</v>
      </c>
      <c r="P70" s="16">
        <v>0.0722633935855797</v>
      </c>
      <c r="Q70" s="16">
        <v>0.043711383673654</v>
      </c>
      <c r="R70" s="16">
        <v>0.0938908209833553</v>
      </c>
      <c r="S70" s="16">
        <v>0.15299870182059</v>
      </c>
      <c r="T70" s="16">
        <v>0.108850642799364</v>
      </c>
    </row>
    <row r="71" ht="15.75" spans="1:20">
      <c r="A71" s="9" t="s">
        <v>929</v>
      </c>
      <c r="B71" s="12">
        <v>0.03506</v>
      </c>
      <c r="C71" s="11">
        <v>0.04231</v>
      </c>
      <c r="D71" s="10">
        <v>0.01408</v>
      </c>
      <c r="E71" s="10">
        <v>0.04655</v>
      </c>
      <c r="F71" s="11">
        <v>0.04767</v>
      </c>
      <c r="G71" s="10">
        <v>0.03617</v>
      </c>
      <c r="H71" s="11">
        <v>0.02826</v>
      </c>
      <c r="I71" s="10">
        <v>0.01483</v>
      </c>
      <c r="J71" s="19">
        <v>0.03122</v>
      </c>
      <c r="K71" s="15" t="s">
        <v>136</v>
      </c>
      <c r="L71" s="16">
        <v>0.0561070202917835</v>
      </c>
      <c r="M71" s="16">
        <v>0.0688910406120153</v>
      </c>
      <c r="N71" s="16">
        <v>0.0218667183619716</v>
      </c>
      <c r="O71" s="16">
        <v>0.0552449126283068</v>
      </c>
      <c r="P71" s="16">
        <v>0.0701895658901256</v>
      </c>
      <c r="Q71" s="16">
        <v>0.0570183293211114</v>
      </c>
      <c r="R71" s="16">
        <v>0.0524611478998043</v>
      </c>
      <c r="S71" s="16">
        <v>0.0434347936993125</v>
      </c>
      <c r="T71" s="16">
        <v>0.0449463291626871</v>
      </c>
    </row>
    <row r="72" ht="15.75" spans="1:20">
      <c r="A72" s="9" t="s">
        <v>930</v>
      </c>
      <c r="B72" s="12">
        <v>1.43142</v>
      </c>
      <c r="C72" s="11">
        <v>0.75845</v>
      </c>
      <c r="D72" s="10">
        <v>2.59167</v>
      </c>
      <c r="E72" s="10">
        <v>1.83066</v>
      </c>
      <c r="F72" s="11">
        <v>1.90352</v>
      </c>
      <c r="G72" s="10">
        <v>1.60663</v>
      </c>
      <c r="H72" s="11">
        <v>1.52795</v>
      </c>
      <c r="I72" s="10">
        <v>2.23174</v>
      </c>
      <c r="J72" s="19">
        <v>1.7634</v>
      </c>
      <c r="K72" s="15" t="s">
        <v>172</v>
      </c>
      <c r="L72" s="16">
        <v>0.840408955525722</v>
      </c>
      <c r="M72" s="16">
        <v>0.522324749859123</v>
      </c>
      <c r="N72" s="16">
        <v>1.48783770302969</v>
      </c>
      <c r="O72" s="16">
        <v>1.00807503979692</v>
      </c>
      <c r="P72" s="16">
        <v>0.92498373054864</v>
      </c>
      <c r="Q72" s="16">
        <v>0.778530990059564</v>
      </c>
      <c r="R72" s="16">
        <v>0.849014845751272</v>
      </c>
      <c r="S72" s="16">
        <v>1.14900999396626</v>
      </c>
      <c r="T72" s="16">
        <v>0.906802664840437</v>
      </c>
    </row>
    <row r="73" ht="15.75" spans="1:20">
      <c r="A73" s="28"/>
      <c r="B73" s="12"/>
      <c r="C73" s="11"/>
      <c r="D73" s="10"/>
      <c r="E73" s="10"/>
      <c r="F73" s="11"/>
      <c r="G73" s="10"/>
      <c r="H73" s="11"/>
      <c r="I73" s="10"/>
      <c r="J73" s="19"/>
      <c r="K73" s="15" t="s">
        <v>174</v>
      </c>
      <c r="L73" s="16">
        <v>0.040192683833569</v>
      </c>
      <c r="M73" s="16">
        <v>0.0395009477464893</v>
      </c>
      <c r="N73" s="16">
        <v>0.0108270852923053</v>
      </c>
      <c r="O73" s="16">
        <v>0.0391658132142132</v>
      </c>
      <c r="P73" s="16">
        <v>0.0327638244674881</v>
      </c>
      <c r="Q73" s="16">
        <v>0.0613385910791192</v>
      </c>
      <c r="R73" s="16">
        <v>0.0437980092645083</v>
      </c>
      <c r="S73" s="16">
        <v>0.0384353105989585</v>
      </c>
      <c r="T73" s="16">
        <v>0.0400436319516767</v>
      </c>
    </row>
    <row r="74" ht="15.75" spans="1:20">
      <c r="A74" s="28"/>
      <c r="B74" s="12"/>
      <c r="C74" s="11"/>
      <c r="D74" s="10"/>
      <c r="E74" s="10"/>
      <c r="F74" s="11"/>
      <c r="G74" s="10"/>
      <c r="H74" s="11"/>
      <c r="I74" s="10"/>
      <c r="J74" s="19"/>
      <c r="K74" s="15"/>
      <c r="L74" s="18">
        <f t="shared" ref="L74:T74" si="8">SUM(L72:L73)</f>
        <v>0.880601639359291</v>
      </c>
      <c r="M74" s="18">
        <f t="shared" si="8"/>
        <v>0.561825697605612</v>
      </c>
      <c r="N74" s="18">
        <f t="shared" si="8"/>
        <v>1.498664788322</v>
      </c>
      <c r="O74" s="18">
        <f t="shared" si="8"/>
        <v>1.04724085301113</v>
      </c>
      <c r="P74" s="18">
        <f t="shared" si="8"/>
        <v>0.957747555016128</v>
      </c>
      <c r="Q74" s="18">
        <f t="shared" si="8"/>
        <v>0.839869581138683</v>
      </c>
      <c r="R74" s="18">
        <f t="shared" si="8"/>
        <v>0.89281285501578</v>
      </c>
      <c r="S74" s="18">
        <f t="shared" si="8"/>
        <v>1.18744530456522</v>
      </c>
      <c r="T74" s="18">
        <f t="shared" si="8"/>
        <v>0.946846296792114</v>
      </c>
    </row>
    <row r="75" ht="15.75" spans="1:20">
      <c r="A75" s="9" t="s">
        <v>931</v>
      </c>
      <c r="B75" s="12">
        <v>0.06273</v>
      </c>
      <c r="C75" s="11">
        <v>0.04173</v>
      </c>
      <c r="D75" s="10">
        <v>0.0524</v>
      </c>
      <c r="E75" s="10">
        <v>0.05306</v>
      </c>
      <c r="F75" s="11">
        <v>0.04816</v>
      </c>
      <c r="G75" s="10">
        <v>0.07137</v>
      </c>
      <c r="H75" s="11">
        <v>0.09528</v>
      </c>
      <c r="I75" s="10">
        <v>0.09704</v>
      </c>
      <c r="J75" s="19">
        <v>0.05741</v>
      </c>
      <c r="K75" s="15" t="s">
        <v>158</v>
      </c>
      <c r="L75" s="16">
        <v>0.11669948360604</v>
      </c>
      <c r="M75" s="16">
        <v>0.0614403918352904</v>
      </c>
      <c r="N75" s="16">
        <v>0.224359102247653</v>
      </c>
      <c r="O75" s="16">
        <v>0.0568143968431613</v>
      </c>
      <c r="P75" s="16">
        <v>0.0486440867816123</v>
      </c>
      <c r="Q75" s="16">
        <v>0.113659917352202</v>
      </c>
      <c r="R75" s="16">
        <v>0.206364189721466</v>
      </c>
      <c r="S75" s="16">
        <v>0.143351485509706</v>
      </c>
      <c r="T75" s="16">
        <v>0.0685314886775222</v>
      </c>
    </row>
    <row r="76" ht="15.75" spans="1:20">
      <c r="A76" s="9" t="s">
        <v>932</v>
      </c>
      <c r="B76" s="12">
        <v>0.0469</v>
      </c>
      <c r="C76" s="11">
        <v>0.02063</v>
      </c>
      <c r="D76" s="10">
        <v>0.05546</v>
      </c>
      <c r="E76" s="10">
        <v>0.04182</v>
      </c>
      <c r="F76" s="11">
        <v>0.03078</v>
      </c>
      <c r="G76" s="10">
        <v>0.03558</v>
      </c>
      <c r="H76" s="11">
        <v>0.08381</v>
      </c>
      <c r="I76" s="10">
        <v>0.0913</v>
      </c>
      <c r="J76" s="19">
        <v>0.06847</v>
      </c>
      <c r="K76" s="15" t="s">
        <v>166</v>
      </c>
      <c r="L76" s="16">
        <v>0.0638669836721968</v>
      </c>
      <c r="M76" s="16">
        <v>0.047855060252817</v>
      </c>
      <c r="N76" s="16">
        <v>0.0968271282396292</v>
      </c>
      <c r="O76" s="16">
        <v>0.0469648285850466</v>
      </c>
      <c r="P76" s="16">
        <v>0.057037661719096</v>
      </c>
      <c r="Q76" s="16">
        <v>0.0788718314080037</v>
      </c>
      <c r="R76" s="16">
        <v>0.0645544905118078</v>
      </c>
      <c r="S76" s="16">
        <v>0.079697520182089</v>
      </c>
      <c r="T76" s="16">
        <v>0.0885067728159964</v>
      </c>
    </row>
    <row r="77" ht="15.75" spans="1:20">
      <c r="A77" s="9" t="s">
        <v>933</v>
      </c>
      <c r="B77" s="12">
        <v>0.33668</v>
      </c>
      <c r="C77" s="11">
        <v>0.21035</v>
      </c>
      <c r="D77" s="10">
        <v>0.51252</v>
      </c>
      <c r="E77" s="10">
        <v>0.35336</v>
      </c>
      <c r="F77" s="11">
        <v>0.3161</v>
      </c>
      <c r="G77" s="10">
        <v>0.32447</v>
      </c>
      <c r="H77" s="11">
        <v>0.45418</v>
      </c>
      <c r="I77" s="10">
        <v>0.50867</v>
      </c>
      <c r="J77" s="19">
        <v>0.35446</v>
      </c>
      <c r="K77" s="15" t="s">
        <v>164</v>
      </c>
      <c r="L77" s="16">
        <v>0.479584206494068</v>
      </c>
      <c r="M77" s="16">
        <v>0.326520276811789</v>
      </c>
      <c r="N77" s="16">
        <v>0.664026338613621</v>
      </c>
      <c r="O77" s="16">
        <v>0.39632951491173</v>
      </c>
      <c r="P77" s="16">
        <v>0.443852080754809</v>
      </c>
      <c r="Q77" s="16">
        <v>0.449085027985944</v>
      </c>
      <c r="R77" s="16">
        <v>0.623982388592066</v>
      </c>
      <c r="S77" s="16">
        <v>0.630672958253303</v>
      </c>
      <c r="T77" s="16">
        <v>0.482064420153046</v>
      </c>
    </row>
    <row r="78" ht="15.75" spans="1:20">
      <c r="A78" s="9" t="s">
        <v>934</v>
      </c>
      <c r="B78" s="12">
        <v>0.50577</v>
      </c>
      <c r="C78" s="11">
        <v>0.29123</v>
      </c>
      <c r="D78" s="10">
        <v>0.44182</v>
      </c>
      <c r="E78" s="10">
        <v>0.51603</v>
      </c>
      <c r="F78" s="11">
        <v>0.50446</v>
      </c>
      <c r="G78" s="10">
        <v>0.49353</v>
      </c>
      <c r="H78" s="11">
        <v>0.73306</v>
      </c>
      <c r="I78" s="10">
        <v>0.93439</v>
      </c>
      <c r="J78" s="19">
        <v>0.5231</v>
      </c>
      <c r="K78" s="15" t="s">
        <v>170</v>
      </c>
      <c r="L78" s="16">
        <v>0.599418309126878</v>
      </c>
      <c r="M78" s="16">
        <v>0.391205055201352</v>
      </c>
      <c r="N78" s="16">
        <v>0.580743438805759</v>
      </c>
      <c r="O78" s="16">
        <v>0.60541800049601</v>
      </c>
      <c r="P78" s="16">
        <v>0.585156262578191</v>
      </c>
      <c r="Q78" s="16">
        <v>0.559606394223984</v>
      </c>
      <c r="R78" s="16">
        <v>0.75433287500041</v>
      </c>
      <c r="S78" s="16">
        <v>0.92516099539726</v>
      </c>
      <c r="T78" s="16">
        <v>0.608304008347833</v>
      </c>
    </row>
    <row r="79" ht="15.75" spans="1:20">
      <c r="A79" s="9" t="s">
        <v>935</v>
      </c>
      <c r="B79" s="12">
        <v>0.11521</v>
      </c>
      <c r="C79" s="11">
        <v>0.07704</v>
      </c>
      <c r="D79" s="10">
        <v>0.11456</v>
      </c>
      <c r="E79" s="10">
        <v>0.11</v>
      </c>
      <c r="F79" s="11">
        <v>0.1174</v>
      </c>
      <c r="G79" s="10">
        <v>0.10882</v>
      </c>
      <c r="H79" s="11">
        <v>0.18133</v>
      </c>
      <c r="I79" s="10">
        <v>0.15559</v>
      </c>
      <c r="J79" s="19">
        <v>0.09299</v>
      </c>
      <c r="K79" s="15" t="s">
        <v>160</v>
      </c>
      <c r="L79" s="16">
        <v>0.162099541403558</v>
      </c>
      <c r="M79" s="16">
        <v>0.0950465221941027</v>
      </c>
      <c r="N79" s="16">
        <v>0.148503585056426</v>
      </c>
      <c r="O79" s="16">
        <v>0.113915192962409</v>
      </c>
      <c r="P79" s="16">
        <v>0.132273111851194</v>
      </c>
      <c r="Q79" s="16">
        <v>0.151899100477033</v>
      </c>
      <c r="R79" s="16">
        <v>0.276291400118706</v>
      </c>
      <c r="S79" s="16">
        <v>0.225485188845628</v>
      </c>
      <c r="T79" s="16">
        <v>0.0972194154417707</v>
      </c>
    </row>
    <row r="80" ht="15.75" spans="1:20">
      <c r="A80" s="9" t="s">
        <v>936</v>
      </c>
      <c r="B80" s="12">
        <v>0.02637</v>
      </c>
      <c r="C80" s="11">
        <v>0.01686</v>
      </c>
      <c r="D80" s="10">
        <v>0.0088</v>
      </c>
      <c r="E80" s="10">
        <v>0.02478</v>
      </c>
      <c r="F80" s="11">
        <v>0.04387</v>
      </c>
      <c r="G80" s="10">
        <v>0.02653</v>
      </c>
      <c r="H80" s="11">
        <v>0.04246</v>
      </c>
      <c r="I80" s="10">
        <v>0.035</v>
      </c>
      <c r="J80" s="19">
        <v>0.01778</v>
      </c>
      <c r="K80" s="15" t="s">
        <v>162</v>
      </c>
      <c r="L80" s="16">
        <v>0.039937504218664</v>
      </c>
      <c r="M80" s="16">
        <v>0.0281058287645521</v>
      </c>
      <c r="N80" s="16">
        <v>0.0186019222300789</v>
      </c>
      <c r="O80" s="16">
        <v>0.0298351064946973</v>
      </c>
      <c r="P80" s="16">
        <v>0.0384704655476986</v>
      </c>
      <c r="Q80" s="16">
        <v>0.0434271715770351</v>
      </c>
      <c r="R80" s="16">
        <v>0.060296483622761</v>
      </c>
      <c r="S80" s="16">
        <v>0.0514927422367159</v>
      </c>
      <c r="T80" s="16">
        <v>0.0396534620028756</v>
      </c>
    </row>
    <row r="81" customFormat="1" ht="15.75" spans="1:10">
      <c r="A81" s="9" t="s">
        <v>937</v>
      </c>
      <c r="B81" s="12">
        <v>0.01255</v>
      </c>
      <c r="C81" s="11">
        <v>0.01111</v>
      </c>
      <c r="D81" s="10">
        <v>0.00746</v>
      </c>
      <c r="E81" s="10">
        <v>0.0124</v>
      </c>
      <c r="F81" s="11">
        <v>0.0103</v>
      </c>
      <c r="G81" s="10">
        <v>0.01879</v>
      </c>
      <c r="H81" s="11">
        <v>0.01393</v>
      </c>
      <c r="I81" s="10">
        <v>0.01183</v>
      </c>
      <c r="J81" s="19">
        <v>0.01501</v>
      </c>
    </row>
    <row r="82" customFormat="1" ht="15.75" spans="1:10">
      <c r="A82" s="9" t="s">
        <v>938</v>
      </c>
      <c r="B82" s="12">
        <v>0.02138</v>
      </c>
      <c r="C82" s="11">
        <v>0.01894</v>
      </c>
      <c r="D82" s="10">
        <v>0.03598</v>
      </c>
      <c r="E82" s="10">
        <v>0.0557</v>
      </c>
      <c r="F82" s="11">
        <v>0.03007</v>
      </c>
      <c r="G82" s="10">
        <v>0.02071</v>
      </c>
      <c r="H82" s="11">
        <v>0.01373</v>
      </c>
      <c r="I82" s="10">
        <v>0.00492</v>
      </c>
      <c r="J82" s="19">
        <v>0.02348</v>
      </c>
    </row>
    <row r="83" ht="15.75" spans="1:20">
      <c r="A83" s="9" t="s">
        <v>939</v>
      </c>
      <c r="B83" s="12">
        <v>0.02672</v>
      </c>
      <c r="C83" s="11">
        <v>0.02864</v>
      </c>
      <c r="D83" s="10">
        <v>0.02722</v>
      </c>
      <c r="E83" s="10">
        <v>0.01669</v>
      </c>
      <c r="F83" s="11">
        <v>0.02089</v>
      </c>
      <c r="G83" s="10">
        <v>0.02763</v>
      </c>
      <c r="H83" s="11">
        <v>0.03118</v>
      </c>
      <c r="I83" s="10">
        <v>0.02564</v>
      </c>
      <c r="J83" s="19">
        <v>0.01595</v>
      </c>
      <c r="K83" s="15" t="s">
        <v>134</v>
      </c>
      <c r="L83" s="16">
        <v>0.0540311903958608</v>
      </c>
      <c r="M83" s="16">
        <v>0.0376378316656291</v>
      </c>
      <c r="N83" s="16">
        <v>0.0658623253402645</v>
      </c>
      <c r="O83" s="16">
        <v>0.0359169533139805</v>
      </c>
      <c r="P83" s="16">
        <v>0.0511220835036115</v>
      </c>
      <c r="Q83" s="16">
        <v>0.0455409119298782</v>
      </c>
      <c r="R83" s="16">
        <v>0.0784742290191918</v>
      </c>
      <c r="S83" s="16">
        <v>0.0817620062426458</v>
      </c>
      <c r="T83" s="16">
        <v>0.0166634628506719</v>
      </c>
    </row>
    <row r="84" ht="15.75" spans="1:20">
      <c r="A84" s="9" t="s">
        <v>940</v>
      </c>
      <c r="B84" s="12">
        <v>0.03903</v>
      </c>
      <c r="C84" s="11">
        <v>0.0289</v>
      </c>
      <c r="D84" s="10">
        <v>0.10934</v>
      </c>
      <c r="E84" s="10">
        <v>0.04241</v>
      </c>
      <c r="F84" s="11">
        <v>0.04002</v>
      </c>
      <c r="G84" s="10">
        <v>0.03049</v>
      </c>
      <c r="H84" s="11">
        <v>0.03078</v>
      </c>
      <c r="I84" s="10">
        <v>0.05511</v>
      </c>
      <c r="J84" s="19">
        <v>0.05324</v>
      </c>
      <c r="K84" s="25" t="s">
        <v>140</v>
      </c>
      <c r="L84" s="18">
        <f>L86*0.5</f>
        <v>0.0370639198174987</v>
      </c>
      <c r="M84" s="18">
        <f t="shared" ref="M84:T84" si="9">M86*0.5</f>
        <v>0.0336674943270861</v>
      </c>
      <c r="N84" s="18">
        <f t="shared" si="9"/>
        <v>0.0745269447996955</v>
      </c>
      <c r="O84" s="18">
        <f t="shared" si="9"/>
        <v>0.03230942682047</v>
      </c>
      <c r="P84" s="18">
        <f t="shared" si="9"/>
        <v>0.0372291234454631</v>
      </c>
      <c r="Q84" s="18">
        <f t="shared" si="9"/>
        <v>0.0302002340497248</v>
      </c>
      <c r="R84" s="18">
        <f t="shared" si="9"/>
        <v>0.030752452517554</v>
      </c>
      <c r="S84" s="18">
        <f t="shared" si="9"/>
        <v>0.0463697229692885</v>
      </c>
      <c r="T84" s="18">
        <f t="shared" si="9"/>
        <v>0.0419531539602894</v>
      </c>
    </row>
    <row r="85" ht="15.75" spans="1:20">
      <c r="A85" s="9" t="s">
        <v>941</v>
      </c>
      <c r="B85" s="12">
        <v>0.00774</v>
      </c>
      <c r="C85" s="11">
        <v>0.00902</v>
      </c>
      <c r="D85" s="10">
        <v>0.00671</v>
      </c>
      <c r="E85" s="10">
        <v>0.009</v>
      </c>
      <c r="F85" s="11">
        <v>0.01132</v>
      </c>
      <c r="G85" s="10">
        <v>0.00786</v>
      </c>
      <c r="H85" s="11">
        <v>0.00504</v>
      </c>
      <c r="I85" s="10">
        <v>0.00454</v>
      </c>
      <c r="J85" s="19">
        <v>0.00831</v>
      </c>
      <c r="L85" s="33">
        <f>L84</f>
        <v>0.0370639198174987</v>
      </c>
      <c r="M85" s="33">
        <f t="shared" ref="M85:T85" si="10">M84</f>
        <v>0.0336674943270861</v>
      </c>
      <c r="N85" s="33">
        <f t="shared" si="10"/>
        <v>0.0745269447996955</v>
      </c>
      <c r="O85" s="33">
        <f t="shared" si="10"/>
        <v>0.03230942682047</v>
      </c>
      <c r="P85" s="33">
        <f t="shared" si="10"/>
        <v>0.0372291234454631</v>
      </c>
      <c r="Q85" s="33">
        <f t="shared" si="10"/>
        <v>0.0302002340497248</v>
      </c>
      <c r="R85" s="33">
        <f t="shared" si="10"/>
        <v>0.030752452517554</v>
      </c>
      <c r="S85" s="33">
        <f t="shared" si="10"/>
        <v>0.0463697229692885</v>
      </c>
      <c r="T85" s="33">
        <f t="shared" si="10"/>
        <v>0.0419531539602894</v>
      </c>
    </row>
    <row r="86" ht="15.75" spans="1:20">
      <c r="A86" s="9"/>
      <c r="B86" s="12"/>
      <c r="C86" s="11"/>
      <c r="D86" s="10"/>
      <c r="E86" s="10"/>
      <c r="F86" s="11"/>
      <c r="G86" s="10"/>
      <c r="H86" s="11"/>
      <c r="I86" s="10"/>
      <c r="J86" s="19"/>
      <c r="K86" s="25" t="s">
        <v>140</v>
      </c>
      <c r="L86" s="16">
        <v>0.0741278396349973</v>
      </c>
      <c r="M86" s="16">
        <v>0.0673349886541722</v>
      </c>
      <c r="N86" s="16">
        <v>0.149053889599391</v>
      </c>
      <c r="O86" s="16">
        <v>0.06461885364094</v>
      </c>
      <c r="P86" s="16">
        <v>0.0744582468909262</v>
      </c>
      <c r="Q86" s="16">
        <v>0.0604004680994495</v>
      </c>
      <c r="R86" s="16">
        <v>0.0615049050351079</v>
      </c>
      <c r="S86" s="16">
        <v>0.0927394459385771</v>
      </c>
      <c r="T86" s="16">
        <v>0.0839063079205788</v>
      </c>
    </row>
    <row r="87" ht="15.75" spans="1:20">
      <c r="A87" s="9" t="s">
        <v>942</v>
      </c>
      <c r="B87" s="12">
        <v>0.11258</v>
      </c>
      <c r="C87" s="11">
        <v>0.03971</v>
      </c>
      <c r="D87" s="10">
        <v>0.28087</v>
      </c>
      <c r="E87" s="10">
        <v>0.06777</v>
      </c>
      <c r="F87" s="11">
        <v>0.05915</v>
      </c>
      <c r="G87" s="10">
        <v>0.09023</v>
      </c>
      <c r="H87" s="11">
        <v>0.20117</v>
      </c>
      <c r="I87" s="10">
        <v>0.23313</v>
      </c>
      <c r="J87" s="19">
        <v>0.09633</v>
      </c>
      <c r="K87" s="15" t="s">
        <v>132</v>
      </c>
      <c r="L87" s="16">
        <v>0.0459003994977724</v>
      </c>
      <c r="M87" s="16">
        <v>0.028070813490141</v>
      </c>
      <c r="N87" s="16">
        <v>0.0348559651030913</v>
      </c>
      <c r="O87" s="16">
        <v>0.0320008678006651</v>
      </c>
      <c r="P87" s="16">
        <v>0.047560883450645</v>
      </c>
      <c r="Q87" s="16">
        <v>0.0437766609802967</v>
      </c>
      <c r="R87" s="16">
        <v>0.0638423742717619</v>
      </c>
      <c r="S87" s="16">
        <v>0.0787817771932574</v>
      </c>
      <c r="T87" s="16">
        <v>0.0366991656952207</v>
      </c>
    </row>
    <row r="88" ht="15.75" spans="1:20">
      <c r="A88" s="9" t="s">
        <v>943</v>
      </c>
      <c r="B88" s="12">
        <v>1.26957</v>
      </c>
      <c r="C88" s="11">
        <v>0.47703</v>
      </c>
      <c r="D88" s="10">
        <v>2.80535</v>
      </c>
      <c r="E88" s="10">
        <v>1.28579</v>
      </c>
      <c r="F88" s="11">
        <v>1.59868</v>
      </c>
      <c r="G88" s="10">
        <v>1.40004</v>
      </c>
      <c r="H88" s="11">
        <v>1.71235</v>
      </c>
      <c r="I88" s="10">
        <v>2.12228</v>
      </c>
      <c r="J88" s="19">
        <v>1.54987</v>
      </c>
      <c r="K88" s="15" t="s">
        <v>180</v>
      </c>
      <c r="L88" s="16">
        <v>0.881035770619257</v>
      </c>
      <c r="M88" s="16">
        <v>0.335261124663609</v>
      </c>
      <c r="N88" s="16">
        <v>1.97768030062327</v>
      </c>
      <c r="O88" s="16">
        <v>0.920201098734335</v>
      </c>
      <c r="P88" s="16">
        <v>1.0892825554434</v>
      </c>
      <c r="Q88" s="16">
        <v>0.718363709774257</v>
      </c>
      <c r="R88" s="16">
        <v>1.08786798422081</v>
      </c>
      <c r="S88" s="16">
        <v>1.25230856480161</v>
      </c>
      <c r="T88" s="16">
        <v>0.961288725679285</v>
      </c>
    </row>
    <row r="89" customFormat="1" ht="15.75" spans="1:10">
      <c r="A89" s="9" t="s">
        <v>944</v>
      </c>
      <c r="B89" s="12">
        <v>0.00202</v>
      </c>
      <c r="C89" s="11">
        <v>0.00012</v>
      </c>
      <c r="D89" s="10">
        <v>0.00018</v>
      </c>
      <c r="E89" s="10">
        <v>0.00152</v>
      </c>
      <c r="F89" s="11">
        <v>0</v>
      </c>
      <c r="G89" s="10">
        <v>0.01404</v>
      </c>
      <c r="H89" s="11">
        <v>0.00146</v>
      </c>
      <c r="I89" s="10">
        <v>3e-5</v>
      </c>
      <c r="J89" s="19">
        <v>0.00084</v>
      </c>
    </row>
    <row r="90" ht="15.75" spans="1:20">
      <c r="A90" s="9" t="s">
        <v>945</v>
      </c>
      <c r="B90" s="12">
        <v>0.00998</v>
      </c>
      <c r="C90" s="11">
        <v>0.01204</v>
      </c>
      <c r="D90" s="10">
        <v>0.00285</v>
      </c>
      <c r="E90" s="10">
        <v>0.01562</v>
      </c>
      <c r="F90" s="11">
        <v>0.0073</v>
      </c>
      <c r="G90" s="10">
        <v>0.0181</v>
      </c>
      <c r="H90" s="11">
        <v>0.00579</v>
      </c>
      <c r="I90" s="10">
        <v>0.00218</v>
      </c>
      <c r="J90" s="19">
        <v>0.01025</v>
      </c>
      <c r="K90" s="15" t="s">
        <v>192</v>
      </c>
      <c r="L90" s="16">
        <v>0.0865879153412255</v>
      </c>
      <c r="M90" s="16">
        <v>0.0977254430343664</v>
      </c>
      <c r="N90" s="16">
        <v>0.0556873258867387</v>
      </c>
      <c r="O90" s="16">
        <v>0.129189800147741</v>
      </c>
      <c r="P90" s="16">
        <v>0.106662919572719</v>
      </c>
      <c r="Q90" s="16">
        <v>0.0890489803338889</v>
      </c>
      <c r="R90" s="16">
        <v>0.0642130435636415</v>
      </c>
      <c r="S90" s="16">
        <v>0.0632159436316042</v>
      </c>
      <c r="T90" s="16">
        <v>0.122823734632378</v>
      </c>
    </row>
    <row r="91" ht="15.75" spans="1:20">
      <c r="A91" s="28"/>
      <c r="B91" s="12"/>
      <c r="C91" s="11"/>
      <c r="D91" s="10"/>
      <c r="E91" s="10"/>
      <c r="F91" s="11"/>
      <c r="G91" s="10"/>
      <c r="H91" s="11"/>
      <c r="I91" s="10"/>
      <c r="J91" s="19"/>
      <c r="K91" s="15" t="s">
        <v>184</v>
      </c>
      <c r="L91" s="16">
        <v>0.050555484798113</v>
      </c>
      <c r="M91" s="16">
        <v>0.0593220202554567</v>
      </c>
      <c r="N91" s="16">
        <v>0.0615141729318213</v>
      </c>
      <c r="O91" s="16">
        <v>0.0372632997154242</v>
      </c>
      <c r="P91" s="16">
        <v>0.0639033142882471</v>
      </c>
      <c r="Q91" s="16">
        <v>0.0390482303196232</v>
      </c>
      <c r="R91" s="16">
        <v>0.0544295498363761</v>
      </c>
      <c r="S91" s="16">
        <v>0.0371371612335262</v>
      </c>
      <c r="T91" s="16">
        <v>0.0304793180163517</v>
      </c>
    </row>
    <row r="92" ht="15.75" spans="1:20">
      <c r="A92" s="9" t="s">
        <v>946</v>
      </c>
      <c r="B92" s="12">
        <v>0.05395</v>
      </c>
      <c r="C92" s="11">
        <v>0.03415</v>
      </c>
      <c r="D92" s="10">
        <v>0.09354</v>
      </c>
      <c r="E92" s="10">
        <v>0.03321</v>
      </c>
      <c r="F92" s="11">
        <v>0.05706</v>
      </c>
      <c r="G92" s="10">
        <v>0.0527</v>
      </c>
      <c r="H92" s="11">
        <v>0.08091</v>
      </c>
      <c r="I92" s="10">
        <v>0.07045</v>
      </c>
      <c r="J92" s="19">
        <v>0.05752</v>
      </c>
      <c r="K92" s="15" t="s">
        <v>188</v>
      </c>
      <c r="L92" s="16">
        <v>0.0406962789164209</v>
      </c>
      <c r="M92" s="16">
        <v>0.0296122526779395</v>
      </c>
      <c r="N92" s="16">
        <v>0.0499497553747758</v>
      </c>
      <c r="O92" s="16">
        <v>0.039008165291832</v>
      </c>
      <c r="P92" s="16">
        <v>0.0512869941689419</v>
      </c>
      <c r="Q92" s="16">
        <v>0.053740466836012</v>
      </c>
      <c r="R92" s="16">
        <v>0.0289589290852459</v>
      </c>
      <c r="S92" s="16">
        <v>0.0621652982119332</v>
      </c>
      <c r="T92" s="16">
        <v>0.055681137508547</v>
      </c>
    </row>
    <row r="93" ht="15.75" spans="1:20">
      <c r="A93" s="9" t="s">
        <v>947</v>
      </c>
      <c r="B93" s="12">
        <v>0.02008</v>
      </c>
      <c r="C93" s="11">
        <v>0.02064</v>
      </c>
      <c r="D93" s="10">
        <v>0.02043</v>
      </c>
      <c r="E93" s="10">
        <v>0.01597</v>
      </c>
      <c r="F93" s="11">
        <v>0.02771</v>
      </c>
      <c r="G93" s="10">
        <v>0.03213</v>
      </c>
      <c r="H93" s="11">
        <v>0.01977</v>
      </c>
      <c r="I93" s="10">
        <v>0.00415</v>
      </c>
      <c r="J93" s="19">
        <v>0.0166</v>
      </c>
      <c r="K93" s="15" t="s">
        <v>186</v>
      </c>
      <c r="L93" s="16">
        <v>0.0755324577278947</v>
      </c>
      <c r="M93" s="16">
        <v>0.0721806359167159</v>
      </c>
      <c r="N93" s="16">
        <v>0.0712546265426299</v>
      </c>
      <c r="O93" s="16">
        <v>0.0826942617587727</v>
      </c>
      <c r="P93" s="16">
        <v>0.117925884253534</v>
      </c>
      <c r="Q93" s="16">
        <v>0.0756204087117623</v>
      </c>
      <c r="R93" s="16">
        <v>0.0696364808777148</v>
      </c>
      <c r="S93" s="16">
        <v>0.0623402735099974</v>
      </c>
      <c r="T93" s="16">
        <v>0.0940936351053071</v>
      </c>
    </row>
    <row r="94" ht="15.75" spans="1:20">
      <c r="A94" s="9" t="s">
        <v>948</v>
      </c>
      <c r="B94" s="12">
        <v>0.14512</v>
      </c>
      <c r="C94" s="11">
        <v>0.14567</v>
      </c>
      <c r="D94" s="10">
        <v>0.09248</v>
      </c>
      <c r="E94" s="10">
        <v>0.16247</v>
      </c>
      <c r="F94" s="11">
        <v>0.15305</v>
      </c>
      <c r="G94" s="10">
        <v>0.19814</v>
      </c>
      <c r="H94" s="11">
        <v>0.15134</v>
      </c>
      <c r="I94" s="10">
        <v>0.07025</v>
      </c>
      <c r="J94" s="19">
        <v>0.17181</v>
      </c>
      <c r="K94" s="15" t="s">
        <v>200</v>
      </c>
      <c r="L94" s="16">
        <v>0.161134117352383</v>
      </c>
      <c r="M94" s="16">
        <v>0.153267474073818</v>
      </c>
      <c r="N94" s="16">
        <v>0.106134047056644</v>
      </c>
      <c r="O94" s="16">
        <v>0.19151439545654</v>
      </c>
      <c r="P94" s="16">
        <v>0.245310725951423</v>
      </c>
      <c r="Q94" s="16">
        <v>0.155811610549546</v>
      </c>
      <c r="R94" s="16">
        <v>0.182203483823038</v>
      </c>
      <c r="S94" s="16">
        <v>0.101049589364711</v>
      </c>
      <c r="T94" s="16">
        <v>0.196365377930214</v>
      </c>
    </row>
    <row r="95" ht="15.75" spans="1:20">
      <c r="A95" s="9"/>
      <c r="B95" s="12"/>
      <c r="C95" s="11"/>
      <c r="D95" s="10"/>
      <c r="E95" s="10"/>
      <c r="F95" s="11"/>
      <c r="G95" s="10"/>
      <c r="H95" s="11"/>
      <c r="I95" s="10"/>
      <c r="J95" s="19"/>
      <c r="K95" s="15" t="s">
        <v>202</v>
      </c>
      <c r="L95" s="16">
        <v>0.040000494781728</v>
      </c>
      <c r="M95" s="16">
        <v>0.0508337136232559</v>
      </c>
      <c r="N95" s="16">
        <v>0.0153198776925803</v>
      </c>
      <c r="O95" s="16">
        <v>0.0206613722409136</v>
      </c>
      <c r="P95" s="16">
        <v>0.0315416022909185</v>
      </c>
      <c r="Q95" s="16">
        <v>0.0505662845615257</v>
      </c>
      <c r="R95" s="16">
        <v>0.0432649121886395</v>
      </c>
      <c r="S95" s="16">
        <v>0.0397358188636233</v>
      </c>
      <c r="T95" s="16">
        <v>0.0238408265517491</v>
      </c>
    </row>
    <row r="96" ht="15.75" spans="1:20">
      <c r="A96" s="9"/>
      <c r="B96" s="12"/>
      <c r="C96" s="11"/>
      <c r="D96" s="10"/>
      <c r="E96" s="10"/>
      <c r="F96" s="11"/>
      <c r="G96" s="10"/>
      <c r="H96" s="11"/>
      <c r="I96" s="10"/>
      <c r="J96" s="19"/>
      <c r="L96" s="18">
        <f t="shared" ref="L96:T96" si="11">SUM(L94:L95)</f>
        <v>0.201134612134111</v>
      </c>
      <c r="M96" s="18">
        <f t="shared" si="11"/>
        <v>0.204101187697074</v>
      </c>
      <c r="N96" s="18">
        <f t="shared" si="11"/>
        <v>0.121453924749224</v>
      </c>
      <c r="O96" s="18">
        <f t="shared" si="11"/>
        <v>0.212175767697454</v>
      </c>
      <c r="P96" s="18">
        <f t="shared" si="11"/>
        <v>0.276852328242342</v>
      </c>
      <c r="Q96" s="18">
        <f t="shared" si="11"/>
        <v>0.206377895111072</v>
      </c>
      <c r="R96" s="18">
        <f t="shared" si="11"/>
        <v>0.225468396011678</v>
      </c>
      <c r="S96" s="18">
        <f t="shared" si="11"/>
        <v>0.140785408228334</v>
      </c>
      <c r="T96" s="18">
        <f t="shared" si="11"/>
        <v>0.220206204481963</v>
      </c>
    </row>
    <row r="97" customFormat="1" ht="15.75" spans="1:10">
      <c r="A97" s="9" t="s">
        <v>949</v>
      </c>
      <c r="B97" s="12">
        <v>0.00898</v>
      </c>
      <c r="C97" s="11">
        <v>0.01459</v>
      </c>
      <c r="D97" s="10">
        <v>0.00253</v>
      </c>
      <c r="E97" s="10">
        <v>0.00585</v>
      </c>
      <c r="F97" s="11">
        <v>0.00275</v>
      </c>
      <c r="G97" s="10">
        <v>0.00344</v>
      </c>
      <c r="H97" s="11">
        <v>0.00851</v>
      </c>
      <c r="I97" s="10">
        <v>0.00439</v>
      </c>
      <c r="J97" s="19">
        <v>0.00966</v>
      </c>
    </row>
    <row r="98" ht="15.75" spans="1:20">
      <c r="A98" s="9" t="s">
        <v>950</v>
      </c>
      <c r="B98" s="12">
        <v>0.06549</v>
      </c>
      <c r="C98" s="11">
        <v>0.06752</v>
      </c>
      <c r="D98" s="10">
        <v>0.06271</v>
      </c>
      <c r="E98" s="10">
        <v>0.0892</v>
      </c>
      <c r="F98" s="11">
        <v>0.05489</v>
      </c>
      <c r="G98" s="10">
        <v>0.08051</v>
      </c>
      <c r="H98" s="11">
        <v>0.05738</v>
      </c>
      <c r="I98" s="10">
        <v>0.05263</v>
      </c>
      <c r="J98" s="19">
        <v>0.05125</v>
      </c>
      <c r="K98" s="15" t="s">
        <v>204</v>
      </c>
      <c r="L98" s="16">
        <v>0.0892680709348455</v>
      </c>
      <c r="M98" s="16">
        <v>0.124050608150482</v>
      </c>
      <c r="N98" s="16">
        <v>0.043567950289147</v>
      </c>
      <c r="O98" s="16">
        <v>0.0820496624167969</v>
      </c>
      <c r="P98" s="16">
        <v>0.075141214150316</v>
      </c>
      <c r="Q98" s="16">
        <v>0.101490455061576</v>
      </c>
      <c r="R98" s="16">
        <v>0.0771568248142544</v>
      </c>
      <c r="S98" s="16">
        <v>0.0622459838075135</v>
      </c>
      <c r="T98" s="16">
        <v>0.0965598901278812</v>
      </c>
    </row>
    <row r="99" ht="15.75" spans="1:20">
      <c r="A99" s="9" t="s">
        <v>951</v>
      </c>
      <c r="B99" s="12">
        <v>0.02862</v>
      </c>
      <c r="C99" s="11">
        <v>0.01242</v>
      </c>
      <c r="D99" s="10">
        <v>0.03685</v>
      </c>
      <c r="E99" s="10">
        <v>0.07037</v>
      </c>
      <c r="F99" s="11">
        <v>0.05778</v>
      </c>
      <c r="G99" s="10">
        <v>0.04309</v>
      </c>
      <c r="H99" s="11">
        <v>0.02185</v>
      </c>
      <c r="I99" s="10">
        <v>0.00212</v>
      </c>
      <c r="J99" s="19">
        <v>0.09741</v>
      </c>
      <c r="K99" s="15" t="s">
        <v>198</v>
      </c>
      <c r="L99" s="16">
        <v>0.0260707069091946</v>
      </c>
      <c r="M99" s="16">
        <v>0.0161143162093923</v>
      </c>
      <c r="N99" s="16">
        <v>0.0360935016407541</v>
      </c>
      <c r="O99" s="16">
        <v>0.0451489702317167</v>
      </c>
      <c r="P99" s="16">
        <v>0.0443527674067115</v>
      </c>
      <c r="Q99" s="16">
        <v>0.0216641343923762</v>
      </c>
      <c r="R99" s="16">
        <v>0.0204489962554739</v>
      </c>
      <c r="S99" s="16">
        <v>0.0192840207743004</v>
      </c>
      <c r="T99" s="16">
        <v>0.0731372228266563</v>
      </c>
    </row>
    <row r="100" ht="15.75" spans="1:20">
      <c r="A100" s="9" t="s">
        <v>952</v>
      </c>
      <c r="B100" s="12">
        <v>0.05886</v>
      </c>
      <c r="C100" s="11">
        <v>0.01349</v>
      </c>
      <c r="D100" s="10">
        <v>0.13779</v>
      </c>
      <c r="E100" s="10">
        <v>0.07163</v>
      </c>
      <c r="F100" s="11">
        <v>0.08018</v>
      </c>
      <c r="G100" s="10">
        <v>0.04358</v>
      </c>
      <c r="H100" s="11">
        <v>0.08048</v>
      </c>
      <c r="I100" s="10">
        <v>0.13482</v>
      </c>
      <c r="J100" s="19">
        <v>0.07515</v>
      </c>
      <c r="K100" s="15" t="s">
        <v>194</v>
      </c>
      <c r="L100" s="16">
        <v>0.0437488790017191</v>
      </c>
      <c r="M100" s="16">
        <v>0.0126199975112246</v>
      </c>
      <c r="N100" s="16">
        <v>0.0971126590101659</v>
      </c>
      <c r="O100" s="16">
        <v>0.0433340639976503</v>
      </c>
      <c r="P100" s="16">
        <v>0.045564495731462</v>
      </c>
      <c r="Q100" s="16">
        <v>0.0274290734807675</v>
      </c>
      <c r="R100" s="16">
        <v>0.0516646162505243</v>
      </c>
      <c r="S100" s="16">
        <v>0.0890559315917846</v>
      </c>
      <c r="T100" s="16">
        <v>0.0468831394075932</v>
      </c>
    </row>
    <row r="101" customFormat="1" ht="15.75" spans="1:10">
      <c r="A101" s="9" t="s">
        <v>953</v>
      </c>
      <c r="B101" s="12">
        <v>0.01127</v>
      </c>
      <c r="C101" s="11">
        <v>0.0069</v>
      </c>
      <c r="D101" s="10">
        <v>0.02236</v>
      </c>
      <c r="E101" s="10">
        <v>0.00907</v>
      </c>
      <c r="F101" s="11">
        <v>0.01116</v>
      </c>
      <c r="G101" s="10">
        <v>0.00795</v>
      </c>
      <c r="H101" s="11">
        <v>0.01086</v>
      </c>
      <c r="I101" s="10">
        <v>0.02863</v>
      </c>
      <c r="J101" s="19">
        <v>0.01055</v>
      </c>
    </row>
    <row r="102" customFormat="1" ht="15.75" spans="1:10">
      <c r="A102" s="9" t="s">
        <v>954</v>
      </c>
      <c r="B102" s="12">
        <v>0.01734</v>
      </c>
      <c r="C102" s="11">
        <v>0.00489</v>
      </c>
      <c r="D102" s="10">
        <v>0.02869</v>
      </c>
      <c r="E102" s="10">
        <v>0.00666</v>
      </c>
      <c r="F102" s="11">
        <v>0.00624</v>
      </c>
      <c r="G102" s="10">
        <v>0.02766</v>
      </c>
      <c r="H102" s="11">
        <v>0.02651</v>
      </c>
      <c r="I102" s="10">
        <v>0.04831</v>
      </c>
      <c r="J102" s="19">
        <v>0.01082</v>
      </c>
    </row>
    <row r="103" ht="15.75" spans="1:20">
      <c r="A103" s="9" t="s">
        <v>955</v>
      </c>
      <c r="B103" s="12">
        <v>0.03895</v>
      </c>
      <c r="C103" s="11">
        <v>0.00223</v>
      </c>
      <c r="D103" s="10">
        <v>0.20328</v>
      </c>
      <c r="E103" s="10">
        <v>0.00692</v>
      </c>
      <c r="F103" s="11">
        <v>0.00096</v>
      </c>
      <c r="G103" s="10">
        <v>0.01303</v>
      </c>
      <c r="H103" s="11">
        <v>0.07304</v>
      </c>
      <c r="I103" s="10">
        <v>0.09379</v>
      </c>
      <c r="J103" s="19">
        <v>0.06144</v>
      </c>
      <c r="K103" s="15" t="s">
        <v>206</v>
      </c>
      <c r="L103" s="16">
        <v>0.0892668521824272</v>
      </c>
      <c r="M103" s="16">
        <v>0.034952772111412</v>
      </c>
      <c r="N103" s="16">
        <v>0.290452390811681</v>
      </c>
      <c r="O103" s="16">
        <v>0.0665695300894637</v>
      </c>
      <c r="P103" s="16">
        <v>0.0759574366456408</v>
      </c>
      <c r="Q103" s="16">
        <v>0.0566230934790993</v>
      </c>
      <c r="R103" s="16">
        <v>0.103545776646955</v>
      </c>
      <c r="S103" s="16">
        <v>0.146055934608649</v>
      </c>
      <c r="T103" s="16">
        <v>0.0916759536001081</v>
      </c>
    </row>
    <row r="104" ht="15.75" spans="1:20">
      <c r="A104" s="9" t="s">
        <v>956</v>
      </c>
      <c r="B104" s="12">
        <v>0.17745</v>
      </c>
      <c r="C104" s="11">
        <v>0.08605</v>
      </c>
      <c r="D104" s="10">
        <v>0.29124</v>
      </c>
      <c r="E104" s="10">
        <v>0.22226</v>
      </c>
      <c r="F104" s="11">
        <v>0.23369</v>
      </c>
      <c r="G104" s="10">
        <v>0.24215</v>
      </c>
      <c r="H104" s="11">
        <v>0.2218</v>
      </c>
      <c r="I104" s="10">
        <v>0.18971</v>
      </c>
      <c r="J104" s="19">
        <v>0.2862</v>
      </c>
      <c r="K104" s="15" t="s">
        <v>196</v>
      </c>
      <c r="L104" s="16">
        <v>0.121060079401917</v>
      </c>
      <c r="M104" s="16">
        <v>0.0707395284489695</v>
      </c>
      <c r="N104" s="16">
        <v>0.162255552303188</v>
      </c>
      <c r="O104" s="16">
        <v>0.142176980249334</v>
      </c>
      <c r="P104" s="16">
        <v>0.160328840224477</v>
      </c>
      <c r="Q104" s="16">
        <v>0.13142529647021</v>
      </c>
      <c r="R104" s="16">
        <v>0.139695491378334</v>
      </c>
      <c r="S104" s="16">
        <v>0.109988921635821</v>
      </c>
      <c r="T104" s="16">
        <v>0.211453205468313</v>
      </c>
    </row>
    <row r="105" ht="15.75" spans="1:20">
      <c r="A105" s="9" t="s">
        <v>957</v>
      </c>
      <c r="B105" s="12">
        <v>0.13894</v>
      </c>
      <c r="C105" s="11">
        <v>0.09532</v>
      </c>
      <c r="D105" s="10">
        <v>0.2961</v>
      </c>
      <c r="E105" s="10">
        <v>0.13242</v>
      </c>
      <c r="F105" s="11">
        <v>0.12648</v>
      </c>
      <c r="G105" s="10">
        <v>0.14749</v>
      </c>
      <c r="H105" s="11">
        <v>0.13873</v>
      </c>
      <c r="I105" s="10">
        <v>0.22013</v>
      </c>
      <c r="J105" s="19">
        <v>0.14751</v>
      </c>
      <c r="K105" s="15" t="s">
        <v>208</v>
      </c>
      <c r="L105" s="16">
        <v>0.153411009134024</v>
      </c>
      <c r="M105" s="16">
        <v>0.0982796405990443</v>
      </c>
      <c r="N105" s="16">
        <v>0.276238571564695</v>
      </c>
      <c r="O105" s="16">
        <v>0.119745237806406</v>
      </c>
      <c r="P105" s="16">
        <v>0.135361741595727</v>
      </c>
      <c r="Q105" s="16">
        <v>0.130010847826046</v>
      </c>
      <c r="R105" s="16">
        <v>0.200208853211168</v>
      </c>
      <c r="S105" s="16">
        <v>0.208947367986174</v>
      </c>
      <c r="T105" s="16">
        <v>0.146148095990749</v>
      </c>
    </row>
    <row r="106" ht="15.75" spans="1:20">
      <c r="A106" s="9" t="s">
        <v>958</v>
      </c>
      <c r="B106" s="12">
        <v>0.22911</v>
      </c>
      <c r="C106" s="11">
        <v>0.12819</v>
      </c>
      <c r="D106" s="10">
        <v>0.41067</v>
      </c>
      <c r="E106" s="10">
        <v>0.20788</v>
      </c>
      <c r="F106" s="11">
        <v>0.31701</v>
      </c>
      <c r="G106" s="10">
        <v>0.24795</v>
      </c>
      <c r="H106" s="11">
        <v>0.27145</v>
      </c>
      <c r="I106" s="10">
        <v>0.33476</v>
      </c>
      <c r="J106" s="19">
        <v>0.31642</v>
      </c>
      <c r="K106" s="15" t="s">
        <v>190</v>
      </c>
      <c r="L106" s="16">
        <v>0.262391642394933</v>
      </c>
      <c r="M106" s="16">
        <v>0.180258081422293</v>
      </c>
      <c r="N106" s="16">
        <v>0.425894847521812</v>
      </c>
      <c r="O106" s="16">
        <v>0.268551475800878</v>
      </c>
      <c r="P106" s="16">
        <v>0.277995584378513</v>
      </c>
      <c r="Q106" s="16">
        <v>0.245890108561991</v>
      </c>
      <c r="R106" s="16">
        <v>0.252951519788888</v>
      </c>
      <c r="S106" s="16">
        <v>0.370892844242257</v>
      </c>
      <c r="T106" s="16">
        <v>0.376227003758506</v>
      </c>
    </row>
    <row r="107" customFormat="1" ht="15.75" spans="1:10">
      <c r="A107" s="9" t="s">
        <v>959</v>
      </c>
      <c r="B107" s="12">
        <v>0.00921</v>
      </c>
      <c r="C107" s="11">
        <v>0.01276</v>
      </c>
      <c r="D107" s="10">
        <v>0.01208</v>
      </c>
      <c r="E107" s="10">
        <v>0.00292</v>
      </c>
      <c r="F107" s="11">
        <v>0.00888</v>
      </c>
      <c r="G107" s="10">
        <v>0.01185</v>
      </c>
      <c r="H107" s="11">
        <v>0.00484</v>
      </c>
      <c r="I107" s="10">
        <v>0.00668</v>
      </c>
      <c r="J107" s="19">
        <v>0.00375</v>
      </c>
    </row>
    <row r="108" customFormat="1" ht="15.75" spans="1:10">
      <c r="A108" s="9" t="s">
        <v>960</v>
      </c>
      <c r="B108" s="12">
        <v>0.22394</v>
      </c>
      <c r="C108" s="11">
        <v>0.24538</v>
      </c>
      <c r="D108" s="10">
        <v>0.17935</v>
      </c>
      <c r="E108" s="10">
        <v>0.23565</v>
      </c>
      <c r="F108" s="11">
        <v>0.21069</v>
      </c>
      <c r="G108" s="10">
        <v>0.22054</v>
      </c>
      <c r="H108" s="11">
        <v>0.20777</v>
      </c>
      <c r="I108" s="10">
        <v>0.18806</v>
      </c>
      <c r="J108" s="19">
        <v>0.2539</v>
      </c>
    </row>
    <row r="109" ht="15.75" spans="1:20">
      <c r="A109" s="28"/>
      <c r="B109" s="12"/>
      <c r="C109" s="11"/>
      <c r="D109" s="10"/>
      <c r="E109" s="10"/>
      <c r="F109" s="11"/>
      <c r="G109" s="10"/>
      <c r="H109" s="11"/>
      <c r="I109" s="10"/>
      <c r="J109" s="19"/>
      <c r="K109" s="15" t="s">
        <v>210</v>
      </c>
      <c r="L109" s="16">
        <v>0.0450274696890708</v>
      </c>
      <c r="M109" s="16">
        <v>0.00356533873379898</v>
      </c>
      <c r="N109" s="16">
        <v>0.0532263888586942</v>
      </c>
      <c r="O109" s="16">
        <v>0.0421180334225778</v>
      </c>
      <c r="P109" s="16">
        <v>0.0601984914214792</v>
      </c>
      <c r="Q109" s="16">
        <v>0.0542939105804046</v>
      </c>
      <c r="R109" s="16">
        <v>0.0229556509714874</v>
      </c>
      <c r="S109" s="16">
        <v>0.179463343977763</v>
      </c>
      <c r="T109" s="16">
        <v>0.0169000584773331</v>
      </c>
    </row>
    <row r="110" ht="15.75" spans="1:20">
      <c r="A110" s="28"/>
      <c r="B110" s="12"/>
      <c r="C110" s="11"/>
      <c r="D110" s="10"/>
      <c r="E110" s="10"/>
      <c r="F110" s="11"/>
      <c r="G110" s="10"/>
      <c r="H110" s="11"/>
      <c r="I110" s="10"/>
      <c r="J110" s="19"/>
      <c r="K110" s="15" t="s">
        <v>212</v>
      </c>
      <c r="L110" s="16">
        <v>0.222452377406851</v>
      </c>
      <c r="M110" s="16">
        <v>0.15123567693876</v>
      </c>
      <c r="N110" s="16">
        <v>0.288522883298684</v>
      </c>
      <c r="O110" s="16">
        <v>0.230180273463368</v>
      </c>
      <c r="P110" s="16">
        <v>0.228961692313812</v>
      </c>
      <c r="Q110" s="16">
        <v>0.206100296999079</v>
      </c>
      <c r="R110" s="16">
        <v>0.25763017919196</v>
      </c>
      <c r="S110" s="16">
        <v>0.283747193583832</v>
      </c>
      <c r="T110" s="16">
        <v>0.321505235768647</v>
      </c>
    </row>
    <row r="111" ht="15.75" spans="1:20">
      <c r="A111" s="28"/>
      <c r="B111" s="12"/>
      <c r="C111" s="11"/>
      <c r="D111" s="10"/>
      <c r="E111" s="10"/>
      <c r="F111" s="11"/>
      <c r="G111" s="10"/>
      <c r="H111" s="11"/>
      <c r="I111" s="10"/>
      <c r="J111" s="19"/>
      <c r="K111" s="15" t="s">
        <v>214</v>
      </c>
      <c r="L111" s="16">
        <v>0.0257219470440525</v>
      </c>
      <c r="M111" s="16">
        <v>0.01549666786781</v>
      </c>
      <c r="N111" s="16">
        <v>0.0813551787723546</v>
      </c>
      <c r="O111" s="16">
        <v>0.00660409516744665</v>
      </c>
      <c r="P111" s="16">
        <v>0.022922700975948</v>
      </c>
      <c r="Q111" s="16">
        <v>0.00429075631238884</v>
      </c>
      <c r="R111" s="16">
        <v>0.054811518769654</v>
      </c>
      <c r="S111" s="16">
        <v>0.010126092490497</v>
      </c>
      <c r="T111" s="16">
        <v>0.0206167920625998</v>
      </c>
    </row>
    <row r="112" ht="15.75" spans="1:20">
      <c r="A112" s="9" t="s">
        <v>961</v>
      </c>
      <c r="B112" s="12">
        <v>0.19835</v>
      </c>
      <c r="C112" s="11">
        <v>0.19966</v>
      </c>
      <c r="D112" s="10">
        <v>0.09225</v>
      </c>
      <c r="E112" s="10">
        <v>0.22562</v>
      </c>
      <c r="F112" s="11">
        <v>0.17741</v>
      </c>
      <c r="G112" s="10">
        <v>0.343</v>
      </c>
      <c r="H112" s="11">
        <v>0.18309</v>
      </c>
      <c r="I112" s="10">
        <v>0.06953</v>
      </c>
      <c r="J112" s="19">
        <v>0.29542</v>
      </c>
      <c r="K112" s="15" t="s">
        <v>222</v>
      </c>
      <c r="L112" s="16">
        <v>0.247474330012501</v>
      </c>
      <c r="M112" s="16">
        <v>0.256464644044969</v>
      </c>
      <c r="N112" s="16">
        <v>0.159270077280621</v>
      </c>
      <c r="O112" s="16">
        <v>0.302089453557498</v>
      </c>
      <c r="P112" s="16">
        <v>0.249649821133283</v>
      </c>
      <c r="Q112" s="16">
        <v>0.331628748911518</v>
      </c>
      <c r="R112" s="16">
        <v>0.253261036358326</v>
      </c>
      <c r="S112" s="16">
        <v>0.108233615729974</v>
      </c>
      <c r="T112" s="16">
        <v>0.36536710006162</v>
      </c>
    </row>
    <row r="113" ht="15.75" spans="1:20">
      <c r="A113" s="9" t="s">
        <v>962</v>
      </c>
      <c r="B113" s="12">
        <v>0.26236</v>
      </c>
      <c r="C113" s="11">
        <v>0.09964</v>
      </c>
      <c r="D113" s="10">
        <v>0.75215</v>
      </c>
      <c r="E113" s="10">
        <v>0.46754</v>
      </c>
      <c r="F113" s="11">
        <v>0.50114</v>
      </c>
      <c r="G113" s="10">
        <v>0.25414</v>
      </c>
      <c r="H113" s="11">
        <v>0.26195</v>
      </c>
      <c r="I113" s="10">
        <v>0.22639</v>
      </c>
      <c r="J113" s="19">
        <v>0.45414</v>
      </c>
      <c r="K113" s="15" t="s">
        <v>220</v>
      </c>
      <c r="L113" s="16">
        <v>0.169311990830412</v>
      </c>
      <c r="M113" s="16">
        <v>0.0836871199922592</v>
      </c>
      <c r="N113" s="16">
        <v>0.495173776293032</v>
      </c>
      <c r="O113" s="16">
        <v>0.325115829499714</v>
      </c>
      <c r="P113" s="16">
        <v>0.343813117644228</v>
      </c>
      <c r="Q113" s="16">
        <v>0.0679657737041901</v>
      </c>
      <c r="R113" s="16">
        <v>0.123256940303419</v>
      </c>
      <c r="S113" s="16">
        <v>0.162050782470391</v>
      </c>
      <c r="T113" s="16">
        <v>0.177394906108633</v>
      </c>
    </row>
    <row r="114" ht="15.75" spans="1:20">
      <c r="A114" s="9"/>
      <c r="B114" s="12"/>
      <c r="C114" s="11"/>
      <c r="D114" s="10"/>
      <c r="E114" s="10"/>
      <c r="F114" s="11"/>
      <c r="G114" s="10"/>
      <c r="H114" s="11"/>
      <c r="I114" s="10"/>
      <c r="J114" s="19"/>
      <c r="K114" s="15" t="s">
        <v>224</v>
      </c>
      <c r="L114" s="16">
        <v>0.0457902261568793</v>
      </c>
      <c r="M114" s="16">
        <v>0.0658029276828093</v>
      </c>
      <c r="N114" s="16">
        <v>0.0235144405315565</v>
      </c>
      <c r="O114" s="16">
        <v>0.0388087025468767</v>
      </c>
      <c r="P114" s="16">
        <v>0.0352167516400598</v>
      </c>
      <c r="Q114" s="16">
        <v>0.042981899187289</v>
      </c>
      <c r="R114" s="16">
        <v>0.0444317091464135</v>
      </c>
      <c r="S114" s="16">
        <v>0.0314842967410889</v>
      </c>
      <c r="T114" s="16">
        <v>0.0282554615328101</v>
      </c>
    </row>
    <row r="115" ht="15.75" spans="1:20">
      <c r="A115" s="9"/>
      <c r="B115" s="12"/>
      <c r="C115" s="11"/>
      <c r="D115" s="10"/>
      <c r="E115" s="10"/>
      <c r="F115" s="11"/>
      <c r="G115" s="10"/>
      <c r="H115" s="11"/>
      <c r="I115" s="10"/>
      <c r="J115" s="19"/>
      <c r="K115" s="15"/>
      <c r="L115" s="18">
        <f t="shared" ref="L115:T115" si="12">SUM(L113:L114)</f>
        <v>0.215102216987291</v>
      </c>
      <c r="M115" s="18">
        <f t="shared" si="12"/>
        <v>0.149490047675069</v>
      </c>
      <c r="N115" s="18">
        <f t="shared" si="12"/>
        <v>0.518688216824589</v>
      </c>
      <c r="O115" s="18">
        <f t="shared" si="12"/>
        <v>0.363924532046591</v>
      </c>
      <c r="P115" s="18">
        <f t="shared" si="12"/>
        <v>0.379029869284288</v>
      </c>
      <c r="Q115" s="18">
        <f t="shared" si="12"/>
        <v>0.110947672891479</v>
      </c>
      <c r="R115" s="18">
        <f t="shared" si="12"/>
        <v>0.167688649449832</v>
      </c>
      <c r="S115" s="18">
        <f t="shared" si="12"/>
        <v>0.19353507921148</v>
      </c>
      <c r="T115" s="18">
        <f t="shared" si="12"/>
        <v>0.205650367641443</v>
      </c>
    </row>
    <row r="116" ht="15.75" spans="1:20">
      <c r="A116" s="9" t="s">
        <v>963</v>
      </c>
      <c r="B116" s="12">
        <v>0.3389</v>
      </c>
      <c r="C116" s="11">
        <v>0.42</v>
      </c>
      <c r="D116" s="10">
        <v>0.32405</v>
      </c>
      <c r="E116" s="10">
        <v>0.37995</v>
      </c>
      <c r="F116" s="11">
        <v>0.20322</v>
      </c>
      <c r="G116" s="10">
        <v>0.27234</v>
      </c>
      <c r="H116" s="11">
        <v>0.31238</v>
      </c>
      <c r="I116" s="10">
        <v>0.18578</v>
      </c>
      <c r="J116" s="19">
        <v>0.41994</v>
      </c>
      <c r="K116" s="15" t="s">
        <v>226</v>
      </c>
      <c r="L116" s="16">
        <v>0.385427471899723</v>
      </c>
      <c r="M116" s="16">
        <v>0.527722854040631</v>
      </c>
      <c r="N116" s="16">
        <v>0.239704056264535</v>
      </c>
      <c r="O116" s="16">
        <v>0.533366362720219</v>
      </c>
      <c r="P116" s="16">
        <v>0.395713005163519</v>
      </c>
      <c r="Q116" s="16">
        <v>0.301583099941596</v>
      </c>
      <c r="R116" s="16">
        <v>0.258885055418391</v>
      </c>
      <c r="S116" s="16">
        <v>0.235132288795443</v>
      </c>
      <c r="T116" s="16">
        <v>0.645816192798995</v>
      </c>
    </row>
    <row r="117" ht="15.75" spans="1:20">
      <c r="A117" s="9" t="s">
        <v>964</v>
      </c>
      <c r="B117" s="12">
        <v>0.93963</v>
      </c>
      <c r="C117" s="11">
        <v>0.65849</v>
      </c>
      <c r="D117" s="10">
        <v>0.866</v>
      </c>
      <c r="E117" s="10">
        <v>1.17382</v>
      </c>
      <c r="F117" s="11">
        <v>1.03951</v>
      </c>
      <c r="G117" s="10">
        <v>1.54063</v>
      </c>
      <c r="H117" s="11">
        <v>0.9996</v>
      </c>
      <c r="I117" s="10">
        <v>0.78674</v>
      </c>
      <c r="J117" s="19">
        <v>1.49316</v>
      </c>
      <c r="K117" s="15" t="s">
        <v>228</v>
      </c>
      <c r="L117" s="16">
        <v>1.35928625946638</v>
      </c>
      <c r="M117" s="16">
        <v>0.878367830204321</v>
      </c>
      <c r="N117" s="16">
        <v>1.13731900975542</v>
      </c>
      <c r="O117" s="16">
        <v>1.48728488179514</v>
      </c>
      <c r="P117" s="16">
        <v>1.33345146424903</v>
      </c>
      <c r="Q117" s="16">
        <v>1.65785268220144</v>
      </c>
      <c r="R117" s="16">
        <v>1.77823284889254</v>
      </c>
      <c r="S117" s="16">
        <v>1.31167481981714</v>
      </c>
      <c r="T117" s="16">
        <v>2.37723907480973</v>
      </c>
    </row>
    <row r="118" ht="15.75" spans="1:20">
      <c r="A118" s="9" t="s">
        <v>965</v>
      </c>
      <c r="B118" s="12">
        <v>0.14155</v>
      </c>
      <c r="C118" s="11">
        <v>0.13493</v>
      </c>
      <c r="D118" s="10">
        <v>0.15903</v>
      </c>
      <c r="E118" s="10">
        <v>0.16701</v>
      </c>
      <c r="F118" s="11">
        <v>0.15143</v>
      </c>
      <c r="G118" s="10">
        <v>0.19231</v>
      </c>
      <c r="H118" s="11">
        <v>0.13735</v>
      </c>
      <c r="I118" s="10">
        <v>0.05748</v>
      </c>
      <c r="J118" s="19">
        <v>0.19791</v>
      </c>
      <c r="K118" s="15" t="s">
        <v>218</v>
      </c>
      <c r="L118" s="16">
        <v>0.0358919674686567</v>
      </c>
      <c r="M118" s="16">
        <v>0.04158737668465</v>
      </c>
      <c r="N118" s="16">
        <v>0.0152357399564913</v>
      </c>
      <c r="O118" s="16">
        <v>0.0481569804461482</v>
      </c>
      <c r="P118" s="16">
        <v>0.0496959749489945</v>
      </c>
      <c r="Q118" s="16">
        <v>0.04893944686243</v>
      </c>
      <c r="R118" s="16">
        <v>0.0297316232513609</v>
      </c>
      <c r="S118" s="16">
        <v>0.0183112293374446</v>
      </c>
      <c r="T118" s="16">
        <v>0.0207657508982583</v>
      </c>
    </row>
    <row r="119" ht="15.75" spans="1:20">
      <c r="A119" s="9" t="s">
        <v>966</v>
      </c>
      <c r="B119" s="12">
        <v>0.21301</v>
      </c>
      <c r="C119" s="11">
        <v>0.18294</v>
      </c>
      <c r="D119" s="10">
        <v>0.24862</v>
      </c>
      <c r="E119" s="10">
        <v>0.31867</v>
      </c>
      <c r="F119" s="11">
        <v>0.33505</v>
      </c>
      <c r="G119" s="10">
        <v>0.26319</v>
      </c>
      <c r="H119" s="11">
        <v>0.14064</v>
      </c>
      <c r="I119" s="10">
        <v>0.22177</v>
      </c>
      <c r="J119" s="19">
        <v>0.22598</v>
      </c>
      <c r="K119" s="15" t="s">
        <v>216</v>
      </c>
      <c r="L119" s="16">
        <v>0.34725466293956</v>
      </c>
      <c r="M119" s="16">
        <v>0.243122749248347</v>
      </c>
      <c r="N119" s="16">
        <v>0.403332765043649</v>
      </c>
      <c r="O119" s="16">
        <v>0.438489931568037</v>
      </c>
      <c r="P119" s="16">
        <v>0.455051528899628</v>
      </c>
      <c r="Q119" s="16">
        <v>0.309389403731615</v>
      </c>
      <c r="R119" s="16">
        <v>0.339351788155221</v>
      </c>
      <c r="S119" s="16">
        <v>0.455596045363641</v>
      </c>
      <c r="T119" s="16">
        <v>0.508613063409757</v>
      </c>
    </row>
    <row r="120" customFormat="1" ht="15.75" spans="1:10">
      <c r="A120" s="9" t="s">
        <v>967</v>
      </c>
      <c r="B120" s="12">
        <v>0.05462</v>
      </c>
      <c r="C120" s="11">
        <v>0.01967</v>
      </c>
      <c r="D120" s="10">
        <v>0.41258</v>
      </c>
      <c r="E120" s="10">
        <v>0.04716</v>
      </c>
      <c r="F120" s="11">
        <v>0.02271</v>
      </c>
      <c r="G120" s="10">
        <v>0.02825</v>
      </c>
      <c r="H120" s="11">
        <v>0.02</v>
      </c>
      <c r="I120" s="10">
        <v>0.07289</v>
      </c>
      <c r="J120" s="19">
        <v>0.14915</v>
      </c>
    </row>
    <row r="121" ht="15.75" spans="1:20">
      <c r="A121" s="9" t="s">
        <v>968</v>
      </c>
      <c r="B121" s="12">
        <v>0.03039</v>
      </c>
      <c r="C121" s="11">
        <v>0.01899</v>
      </c>
      <c r="D121" s="10">
        <v>0.01438</v>
      </c>
      <c r="E121" s="10">
        <v>0.04307</v>
      </c>
      <c r="F121" s="11">
        <v>0.04098</v>
      </c>
      <c r="G121" s="10">
        <v>0.09553</v>
      </c>
      <c r="H121" s="11">
        <v>0.01184</v>
      </c>
      <c r="I121" s="10">
        <v>0.02048</v>
      </c>
      <c r="J121" s="19">
        <v>0.04834</v>
      </c>
      <c r="K121" s="15" t="s">
        <v>230</v>
      </c>
      <c r="L121" s="16">
        <v>0.082856665369865</v>
      </c>
      <c r="M121" s="16">
        <v>0.0426685687536943</v>
      </c>
      <c r="N121" s="16">
        <v>0.0855563824550946</v>
      </c>
      <c r="O121" s="16">
        <v>0.109804651138551</v>
      </c>
      <c r="P121" s="16">
        <v>0.140222583599532</v>
      </c>
      <c r="Q121" s="16">
        <v>0.0654609152460752</v>
      </c>
      <c r="R121" s="16">
        <v>0.0864830019324701</v>
      </c>
      <c r="S121" s="16">
        <v>0.115063769530246</v>
      </c>
      <c r="T121" s="16">
        <v>0.16089053260006</v>
      </c>
    </row>
    <row r="122" s="27" customFormat="1" ht="15.75" spans="1:20">
      <c r="A122" s="29"/>
      <c r="B122" s="30"/>
      <c r="C122" s="31"/>
      <c r="D122" s="32"/>
      <c r="E122" s="32"/>
      <c r="F122" s="31"/>
      <c r="G122" s="32"/>
      <c r="H122" s="31"/>
      <c r="I122" s="32"/>
      <c r="J122" s="34"/>
      <c r="K122" s="15" t="s">
        <v>232</v>
      </c>
      <c r="L122" s="16">
        <v>0.382231576941567</v>
      </c>
      <c r="M122" s="16">
        <v>0.0368129969506048</v>
      </c>
      <c r="N122" s="16">
        <v>0.897384133595373</v>
      </c>
      <c r="O122" s="16">
        <v>0.470690333218536</v>
      </c>
      <c r="P122" s="16">
        <v>0.445685464726047</v>
      </c>
      <c r="Q122" s="16">
        <v>0.215501703852049</v>
      </c>
      <c r="R122" s="16">
        <v>0.568960464589525</v>
      </c>
      <c r="S122" s="16">
        <v>0.6207060779162</v>
      </c>
      <c r="T122" s="16">
        <v>0.659353383000685</v>
      </c>
    </row>
    <row r="123" ht="15.75" spans="1:20">
      <c r="A123" s="20" t="s">
        <v>969</v>
      </c>
      <c r="B123" s="21">
        <v>0.04282</v>
      </c>
      <c r="C123" s="8">
        <v>0.053</v>
      </c>
      <c r="D123" s="7">
        <v>0.03847</v>
      </c>
      <c r="E123" s="7">
        <v>0.03416</v>
      </c>
      <c r="F123" s="8">
        <v>0.0985</v>
      </c>
      <c r="G123" s="7">
        <v>0.01536</v>
      </c>
      <c r="H123" s="8">
        <v>0.04</v>
      </c>
      <c r="I123" s="7">
        <v>0.01864</v>
      </c>
      <c r="J123" s="22">
        <v>0.02603</v>
      </c>
      <c r="K123" s="15" t="s">
        <v>234</v>
      </c>
      <c r="L123" s="16">
        <v>0.160108489979891</v>
      </c>
      <c r="M123" s="16">
        <v>0.157709213147536</v>
      </c>
      <c r="N123" s="16">
        <v>0.0743404073186661</v>
      </c>
      <c r="O123" s="16">
        <v>0.027190775376637</v>
      </c>
      <c r="P123" s="16">
        <v>0.0237451043474737</v>
      </c>
      <c r="Q123" s="16">
        <v>0.164005631366097</v>
      </c>
      <c r="R123" s="16">
        <v>0.284249581286944</v>
      </c>
      <c r="S123" s="16">
        <v>0.326498338696427</v>
      </c>
      <c r="T123" s="16">
        <v>0.177305212148592</v>
      </c>
    </row>
    <row r="124" ht="15.75" spans="1:20">
      <c r="A124" s="20"/>
      <c r="B124" s="21"/>
      <c r="C124" s="8"/>
      <c r="D124" s="7"/>
      <c r="E124" s="7"/>
      <c r="F124" s="8"/>
      <c r="G124" s="7"/>
      <c r="H124" s="8"/>
      <c r="I124" s="7"/>
      <c r="J124" s="22"/>
      <c r="K124" s="15" t="s">
        <v>236</v>
      </c>
      <c r="L124" s="16">
        <v>0.158412716255359</v>
      </c>
      <c r="M124" s="16">
        <v>0.63736672527525</v>
      </c>
      <c r="N124" s="16">
        <v>0</v>
      </c>
      <c r="O124" s="16">
        <v>0.027190775376637</v>
      </c>
      <c r="P124" s="16">
        <v>0.0229820986715773</v>
      </c>
      <c r="Q124" s="16">
        <v>0</v>
      </c>
      <c r="R124" s="16">
        <v>0</v>
      </c>
      <c r="S124" s="16">
        <v>0.180565521461526</v>
      </c>
      <c r="T124" s="16">
        <v>0</v>
      </c>
    </row>
    <row r="125" ht="15.75" spans="1:20">
      <c r="A125" s="20"/>
      <c r="B125" s="21"/>
      <c r="C125" s="8"/>
      <c r="D125" s="7"/>
      <c r="E125" s="7"/>
      <c r="F125" s="8"/>
      <c r="G125" s="7"/>
      <c r="H125" s="8"/>
      <c r="I125" s="7"/>
      <c r="J125" s="22"/>
      <c r="L125" s="18">
        <f t="shared" ref="L125:T125" si="13">SUM(L123:L124)</f>
        <v>0.31852120623525</v>
      </c>
      <c r="M125" s="18">
        <f t="shared" si="13"/>
        <v>0.795075938422786</v>
      </c>
      <c r="N125" s="18">
        <f t="shared" si="13"/>
        <v>0.0743404073186661</v>
      </c>
      <c r="O125" s="18">
        <f t="shared" si="13"/>
        <v>0.054381550753274</v>
      </c>
      <c r="P125" s="18">
        <f t="shared" si="13"/>
        <v>0.046727203019051</v>
      </c>
      <c r="Q125" s="18">
        <f t="shared" si="13"/>
        <v>0.164005631366097</v>
      </c>
      <c r="R125" s="18">
        <f t="shared" si="13"/>
        <v>0.284249581286944</v>
      </c>
      <c r="S125" s="18">
        <f t="shared" si="13"/>
        <v>0.507063860157953</v>
      </c>
      <c r="T125" s="18">
        <f t="shared" si="13"/>
        <v>0.177305212148592</v>
      </c>
    </row>
    <row r="126" customFormat="1" ht="15.75" spans="1:10">
      <c r="A126" s="9" t="s">
        <v>970</v>
      </c>
      <c r="B126" s="12">
        <v>0.00133</v>
      </c>
      <c r="C126" s="11">
        <v>0.0031</v>
      </c>
      <c r="D126" s="10">
        <v>0.00101</v>
      </c>
      <c r="E126" s="10">
        <v>0.00061</v>
      </c>
      <c r="F126" s="11">
        <v>0.0009</v>
      </c>
      <c r="G126" s="10">
        <v>0</v>
      </c>
      <c r="H126" s="11">
        <v>0</v>
      </c>
      <c r="I126" s="10">
        <v>0</v>
      </c>
      <c r="J126" s="19">
        <v>0.00041</v>
      </c>
    </row>
    <row r="127" customFormat="1" ht="15.75" spans="1:10">
      <c r="A127" s="9" t="s">
        <v>971</v>
      </c>
      <c r="B127" s="12">
        <v>0.00263</v>
      </c>
      <c r="C127" s="11">
        <v>0.00454</v>
      </c>
      <c r="D127" s="10">
        <v>0.00802</v>
      </c>
      <c r="E127" s="10">
        <v>3e-5</v>
      </c>
      <c r="F127" s="11">
        <v>0.00087</v>
      </c>
      <c r="G127" s="10">
        <v>0.00173</v>
      </c>
      <c r="H127" s="11">
        <v>0.00135</v>
      </c>
      <c r="I127" s="10">
        <v>0</v>
      </c>
      <c r="J127" s="19">
        <v>0</v>
      </c>
    </row>
    <row r="128" ht="15.75" spans="1:20">
      <c r="A128" s="9" t="s">
        <v>972</v>
      </c>
      <c r="B128" s="12">
        <v>0.15639</v>
      </c>
      <c r="C128" s="11">
        <v>0.14734</v>
      </c>
      <c r="D128" s="10">
        <v>0.18309</v>
      </c>
      <c r="E128" s="10">
        <v>0.15036</v>
      </c>
      <c r="F128" s="11">
        <v>0.13461</v>
      </c>
      <c r="G128" s="10">
        <v>0.13553</v>
      </c>
      <c r="H128" s="11">
        <v>0.18186</v>
      </c>
      <c r="I128" s="10">
        <v>0.12162</v>
      </c>
      <c r="J128" s="19">
        <v>0.27145</v>
      </c>
      <c r="K128" s="15" t="s">
        <v>238</v>
      </c>
      <c r="L128" s="16">
        <v>1.27936053855635</v>
      </c>
      <c r="M128" s="16">
        <v>1.00008681881643</v>
      </c>
      <c r="N128" s="16">
        <v>1.09642618186712</v>
      </c>
      <c r="O128" s="16">
        <v>1.95926745434759</v>
      </c>
      <c r="P128" s="16">
        <v>0.51713600995117</v>
      </c>
      <c r="Q128" s="16">
        <v>1.97739772759283</v>
      </c>
      <c r="R128" s="16">
        <v>1.31643464146288</v>
      </c>
      <c r="S128" s="16">
        <v>1.98221719829757</v>
      </c>
      <c r="T128" s="16">
        <v>1.31744279239693</v>
      </c>
    </row>
    <row r="129" ht="15.75" spans="1:20">
      <c r="A129" s="9" t="s">
        <v>973</v>
      </c>
      <c r="B129" s="12">
        <v>0.07253</v>
      </c>
      <c r="C129" s="11">
        <v>0.09694</v>
      </c>
      <c r="D129" s="10">
        <v>0.01685</v>
      </c>
      <c r="E129" s="10">
        <v>0.10813</v>
      </c>
      <c r="F129" s="11">
        <v>0.18361</v>
      </c>
      <c r="G129" s="10">
        <v>0.05939</v>
      </c>
      <c r="H129" s="11">
        <v>0.01684</v>
      </c>
      <c r="I129" s="10">
        <v>0.02768</v>
      </c>
      <c r="J129" s="19">
        <v>0.07438</v>
      </c>
      <c r="K129" s="15" t="s">
        <v>240</v>
      </c>
      <c r="L129" s="16">
        <v>0.409248429115914</v>
      </c>
      <c r="M129" s="16">
        <v>0.679480832760783</v>
      </c>
      <c r="N129" s="16">
        <v>0.214104090814215</v>
      </c>
      <c r="O129" s="16">
        <v>0.399258818899135</v>
      </c>
      <c r="P129" s="16">
        <v>0.0928992770297794</v>
      </c>
      <c r="Q129" s="16">
        <v>0.82764726104107</v>
      </c>
      <c r="R129" s="16">
        <v>0.205203197250175</v>
      </c>
      <c r="S129" s="16">
        <v>0.30911219154448</v>
      </c>
      <c r="T129" s="16">
        <v>0.653665215454475</v>
      </c>
    </row>
    <row r="130" ht="15.75" spans="1:20">
      <c r="A130" s="20" t="s">
        <v>974</v>
      </c>
      <c r="B130" s="7">
        <v>0.07867</v>
      </c>
      <c r="C130" s="8">
        <v>0.04893</v>
      </c>
      <c r="D130" s="7">
        <v>0.04352</v>
      </c>
      <c r="E130" s="7">
        <v>0.08146</v>
      </c>
      <c r="F130" s="8">
        <v>0.06991</v>
      </c>
      <c r="G130" s="7">
        <v>0.07062</v>
      </c>
      <c r="H130" s="8">
        <v>0.11127</v>
      </c>
      <c r="I130" s="7">
        <v>0.15724</v>
      </c>
      <c r="J130" s="22">
        <v>0.09376</v>
      </c>
      <c r="K130" s="15" t="s">
        <v>242</v>
      </c>
      <c r="L130" s="16">
        <v>0.0299367315891568</v>
      </c>
      <c r="M130" s="16">
        <v>0.0176272339408507</v>
      </c>
      <c r="N130" s="16">
        <v>0.0144957497159744</v>
      </c>
      <c r="O130" s="16">
        <v>0.0411040425421408</v>
      </c>
      <c r="P130" s="16">
        <v>0.0268506872685631</v>
      </c>
      <c r="Q130" s="16">
        <v>0.0209610179132749</v>
      </c>
      <c r="R130" s="16">
        <v>0.0442684166819069</v>
      </c>
      <c r="S130" s="16">
        <v>0.0398029482991681</v>
      </c>
      <c r="T130" s="16">
        <v>0.0516366496572251</v>
      </c>
    </row>
    <row r="131" s="27" customFormat="1" ht="15.75" spans="1:20">
      <c r="A131" s="29"/>
      <c r="B131" s="32"/>
      <c r="C131" s="31"/>
      <c r="D131" s="32"/>
      <c r="E131" s="32"/>
      <c r="F131" s="31"/>
      <c r="G131" s="32"/>
      <c r="H131" s="31"/>
      <c r="I131" s="32"/>
      <c r="J131" s="34"/>
      <c r="K131" s="15" t="s">
        <v>244</v>
      </c>
      <c r="L131" s="16">
        <v>0.0808754773885111</v>
      </c>
      <c r="M131" s="16">
        <v>0.0510924542008948</v>
      </c>
      <c r="N131" s="16">
        <v>0.0914915914315784</v>
      </c>
      <c r="O131" s="16">
        <v>0.0192135618064434</v>
      </c>
      <c r="P131" s="16">
        <v>0.0322838094088865</v>
      </c>
      <c r="Q131" s="16">
        <v>0.0561164911394325</v>
      </c>
      <c r="R131" s="16">
        <v>0.0849409863099132</v>
      </c>
      <c r="S131" s="16">
        <v>0.172568435856081</v>
      </c>
      <c r="T131" s="16">
        <v>0.0190626457188699</v>
      </c>
    </row>
    <row r="132" s="27" customFormat="1" ht="15.75" spans="1:20">
      <c r="A132" s="29"/>
      <c r="B132" s="32"/>
      <c r="C132" s="31"/>
      <c r="D132" s="32"/>
      <c r="E132" s="32"/>
      <c r="F132" s="31"/>
      <c r="G132" s="32"/>
      <c r="H132" s="31"/>
      <c r="I132" s="32"/>
      <c r="J132" s="34"/>
      <c r="K132" s="15" t="s">
        <v>246</v>
      </c>
      <c r="L132" s="16">
        <v>0.0427650927831955</v>
      </c>
      <c r="M132" s="16">
        <v>0.0300347641958176</v>
      </c>
      <c r="N132" s="16">
        <v>0.0302057395985985</v>
      </c>
      <c r="O132" s="16">
        <v>0.00804738872834649</v>
      </c>
      <c r="P132" s="16">
        <v>0.0217395030033601</v>
      </c>
      <c r="Q132" s="16">
        <v>0.0306568113572769</v>
      </c>
      <c r="R132" s="16">
        <v>0.0506677157375214</v>
      </c>
      <c r="S132" s="16">
        <v>0.0818995964404982</v>
      </c>
      <c r="T132" s="16">
        <v>0.00852324483350992</v>
      </c>
    </row>
    <row r="133" s="27" customFormat="1" ht="15.75" spans="1:20">
      <c r="A133" s="29"/>
      <c r="B133" s="32"/>
      <c r="C133" s="31"/>
      <c r="D133" s="32"/>
      <c r="E133" s="32"/>
      <c r="F133" s="31"/>
      <c r="G133" s="32"/>
      <c r="H133" s="31"/>
      <c r="I133" s="32"/>
      <c r="J133" s="34"/>
      <c r="K133" s="15" t="s">
        <v>250</v>
      </c>
      <c r="L133" s="16">
        <v>0.0534133689129008</v>
      </c>
      <c r="M133" s="16">
        <v>0.0362390311995484</v>
      </c>
      <c r="N133" s="16">
        <v>0.089038337026924</v>
      </c>
      <c r="O133" s="16">
        <v>0.0681914316250778</v>
      </c>
      <c r="P133" s="16">
        <v>0.0493658716780947</v>
      </c>
      <c r="Q133" s="16">
        <v>0.0504576661955863</v>
      </c>
      <c r="R133" s="16">
        <v>0.047762203121055</v>
      </c>
      <c r="S133" s="16">
        <v>0.0485431216310963</v>
      </c>
      <c r="T133" s="16">
        <v>0.0694949422636608</v>
      </c>
    </row>
    <row r="134" s="27" customFormat="1" ht="15.75" spans="1:10">
      <c r="A134" s="29"/>
      <c r="B134" s="32"/>
      <c r="C134" s="31"/>
      <c r="D134" s="32"/>
      <c r="E134" s="32"/>
      <c r="F134" s="31"/>
      <c r="G134" s="32"/>
      <c r="H134" s="31"/>
      <c r="I134" s="32"/>
      <c r="J134" s="34"/>
    </row>
    <row r="135" customFormat="1" ht="15.75" spans="1:20">
      <c r="A135" s="29"/>
      <c r="B135" s="7"/>
      <c r="C135" s="8"/>
      <c r="D135" s="7"/>
      <c r="E135" s="7"/>
      <c r="F135" s="8"/>
      <c r="G135" s="7"/>
      <c r="H135" s="8"/>
      <c r="I135" s="7"/>
      <c r="J135" s="22"/>
      <c r="K135" s="15" t="s">
        <v>256</v>
      </c>
      <c r="L135" s="16">
        <v>1.03537000636987</v>
      </c>
      <c r="M135" s="16">
        <v>0.33063029461939</v>
      </c>
      <c r="N135" s="16">
        <v>0.672328870886768</v>
      </c>
      <c r="O135" s="16">
        <v>0.525959845072934</v>
      </c>
      <c r="P135" s="16">
        <v>0.440598614202528</v>
      </c>
      <c r="Q135" s="16">
        <v>0.42988268818632</v>
      </c>
      <c r="R135" s="16">
        <v>0.399718992151222</v>
      </c>
      <c r="S135" s="16">
        <v>0.503371185315837</v>
      </c>
      <c r="T135" s="16">
        <v>0.605162075670035</v>
      </c>
    </row>
    <row r="136" ht="15.75" spans="1:20">
      <c r="A136" s="9" t="s">
        <v>975</v>
      </c>
      <c r="B136" s="10">
        <v>0.79139</v>
      </c>
      <c r="C136" s="11">
        <v>0.58422</v>
      </c>
      <c r="D136" s="10">
        <v>1.23121</v>
      </c>
      <c r="E136" s="10">
        <v>0.92434</v>
      </c>
      <c r="F136" s="11">
        <v>0.88648</v>
      </c>
      <c r="G136" s="10">
        <v>0.85306</v>
      </c>
      <c r="H136" s="11">
        <v>0.79142</v>
      </c>
      <c r="I136" s="10">
        <v>0.99119</v>
      </c>
      <c r="J136" s="19">
        <v>1.06919</v>
      </c>
      <c r="K136" s="15" t="s">
        <v>254</v>
      </c>
      <c r="L136" s="16">
        <v>0.0812192287819671</v>
      </c>
      <c r="M136" s="16">
        <v>0.0634968140277954</v>
      </c>
      <c r="N136" s="16">
        <v>0.0814690056113372</v>
      </c>
      <c r="O136" s="16">
        <v>0.0535143712357414</v>
      </c>
      <c r="P136" s="16">
        <v>0.0685337782546857</v>
      </c>
      <c r="Q136" s="16">
        <v>0.0637241958230764</v>
      </c>
      <c r="R136" s="16">
        <v>0.106545415141504</v>
      </c>
      <c r="S136" s="16">
        <v>0.0873453717074849</v>
      </c>
      <c r="T136" s="16">
        <v>0.0661303388250824</v>
      </c>
    </row>
    <row r="137" ht="15.75" spans="1:20">
      <c r="A137" s="9"/>
      <c r="B137" s="10"/>
      <c r="C137" s="11"/>
      <c r="D137" s="10"/>
      <c r="E137" s="10"/>
      <c r="F137" s="11"/>
      <c r="G137" s="10"/>
      <c r="H137" s="11"/>
      <c r="I137" s="10"/>
      <c r="J137" s="19"/>
      <c r="K137" s="15"/>
      <c r="L137" s="18">
        <f>SUM(L135:L136)</f>
        <v>1.11658923515184</v>
      </c>
      <c r="M137" s="18">
        <f t="shared" ref="M137:T137" si="14">SUM(M135:M136)</f>
        <v>0.394127108647185</v>
      </c>
      <c r="N137" s="18">
        <f t="shared" si="14"/>
        <v>0.753797876498105</v>
      </c>
      <c r="O137" s="18">
        <f t="shared" si="14"/>
        <v>0.579474216308675</v>
      </c>
      <c r="P137" s="18">
        <f t="shared" si="14"/>
        <v>0.509132392457214</v>
      </c>
      <c r="Q137" s="18">
        <f t="shared" si="14"/>
        <v>0.493606884009396</v>
      </c>
      <c r="R137" s="18">
        <f t="shared" si="14"/>
        <v>0.506264407292726</v>
      </c>
      <c r="S137" s="18">
        <f t="shared" si="14"/>
        <v>0.590716557023322</v>
      </c>
      <c r="T137" s="18">
        <f t="shared" si="14"/>
        <v>0.671292414495117</v>
      </c>
    </row>
    <row r="138" ht="15.75" spans="1:20">
      <c r="A138" s="9" t="s">
        <v>976</v>
      </c>
      <c r="B138" s="10">
        <v>0.41351</v>
      </c>
      <c r="C138" s="11">
        <v>0.32233</v>
      </c>
      <c r="D138" s="10">
        <v>0.55288</v>
      </c>
      <c r="E138" s="10">
        <v>0.51467</v>
      </c>
      <c r="F138" s="11">
        <v>0.395</v>
      </c>
      <c r="G138" s="10">
        <v>0.39688</v>
      </c>
      <c r="H138" s="11">
        <v>0.42326</v>
      </c>
      <c r="I138" s="10">
        <v>0.56122</v>
      </c>
      <c r="J138" s="19">
        <v>0.55816</v>
      </c>
      <c r="K138" s="15" t="s">
        <v>248</v>
      </c>
      <c r="L138" s="16">
        <v>0.309843055254912</v>
      </c>
      <c r="M138" s="16">
        <v>0.0934938629967053</v>
      </c>
      <c r="N138" s="16">
        <v>0.267273420813266</v>
      </c>
      <c r="O138" s="16">
        <v>0.184863763794466</v>
      </c>
      <c r="P138" s="16">
        <v>0.160799680002834</v>
      </c>
      <c r="Q138" s="16">
        <v>0.136034386741718</v>
      </c>
      <c r="R138" s="16">
        <v>0.158530347550048</v>
      </c>
      <c r="S138" s="16">
        <v>0.169677168518361</v>
      </c>
      <c r="T138" s="16">
        <v>0.221633543657242</v>
      </c>
    </row>
    <row r="139" ht="15.75" spans="1:20">
      <c r="A139" s="9"/>
      <c r="B139" s="10"/>
      <c r="C139" s="11"/>
      <c r="D139" s="10"/>
      <c r="E139" s="10"/>
      <c r="F139" s="11"/>
      <c r="G139" s="10"/>
      <c r="H139" s="11"/>
      <c r="I139" s="10"/>
      <c r="J139" s="19"/>
      <c r="K139" s="15"/>
      <c r="L139" s="18">
        <f>L138+L133</f>
        <v>0.363256424167813</v>
      </c>
      <c r="M139" s="18">
        <f t="shared" ref="M139:T139" si="15">M138+M133</f>
        <v>0.129732894196254</v>
      </c>
      <c r="N139" s="18">
        <f t="shared" si="15"/>
        <v>0.35631175784019</v>
      </c>
      <c r="O139" s="18">
        <f t="shared" si="15"/>
        <v>0.253055195419544</v>
      </c>
      <c r="P139" s="18">
        <f t="shared" si="15"/>
        <v>0.210165551680929</v>
      </c>
      <c r="Q139" s="18">
        <f t="shared" si="15"/>
        <v>0.186492052937304</v>
      </c>
      <c r="R139" s="18">
        <f t="shared" si="15"/>
        <v>0.206292550671103</v>
      </c>
      <c r="S139" s="18">
        <f t="shared" si="15"/>
        <v>0.218220290149457</v>
      </c>
      <c r="T139" s="18">
        <f t="shared" si="15"/>
        <v>0.291128485920903</v>
      </c>
    </row>
    <row r="140" ht="15.75" spans="1:20">
      <c r="A140" s="9" t="s">
        <v>977</v>
      </c>
      <c r="B140" s="10">
        <v>0.06553</v>
      </c>
      <c r="C140" s="11">
        <v>0.08589</v>
      </c>
      <c r="D140" s="10">
        <v>0.05703</v>
      </c>
      <c r="E140" s="10">
        <v>0.04729</v>
      </c>
      <c r="F140" s="11">
        <v>0</v>
      </c>
      <c r="G140" s="10">
        <v>0.09492</v>
      </c>
      <c r="H140" s="11">
        <v>0.06859</v>
      </c>
      <c r="I140" s="10">
        <v>0.03854</v>
      </c>
      <c r="J140" s="19">
        <v>0</v>
      </c>
      <c r="K140" s="15" t="s">
        <v>262</v>
      </c>
      <c r="L140" s="16">
        <v>0.030984378681069</v>
      </c>
      <c r="M140" s="16">
        <v>0.0135948632816434</v>
      </c>
      <c r="N140" s="16">
        <v>0.0167196921819575</v>
      </c>
      <c r="O140" s="16">
        <v>0.0185082976622368</v>
      </c>
      <c r="P140" s="16">
        <v>0.0247671814041671</v>
      </c>
      <c r="Q140" s="16">
        <v>0.0244311687874121</v>
      </c>
      <c r="R140" s="16">
        <v>0.044536757177611</v>
      </c>
      <c r="S140" s="16">
        <v>0.0531992952021789</v>
      </c>
      <c r="T140" s="16">
        <v>0.0025779896701904</v>
      </c>
    </row>
    <row r="141" ht="15.75" spans="1:20">
      <c r="A141" s="9" t="s">
        <v>978</v>
      </c>
      <c r="B141" s="10">
        <v>0.17061</v>
      </c>
      <c r="C141" s="11">
        <v>0.13893</v>
      </c>
      <c r="D141" s="10">
        <v>0.22556</v>
      </c>
      <c r="E141" s="10">
        <v>0.20184</v>
      </c>
      <c r="F141" s="11">
        <v>0.12706</v>
      </c>
      <c r="G141" s="10">
        <v>0.23142</v>
      </c>
      <c r="H141" s="11">
        <v>0.16668</v>
      </c>
      <c r="I141" s="10">
        <v>0.19836</v>
      </c>
      <c r="J141" s="19">
        <v>0.18923</v>
      </c>
      <c r="K141" s="15" t="s">
        <v>252</v>
      </c>
      <c r="L141" s="16">
        <v>0.0813137251490048</v>
      </c>
      <c r="M141" s="16">
        <v>0.055710016575343</v>
      </c>
      <c r="N141" s="16">
        <v>0.0880641018322122</v>
      </c>
      <c r="O141" s="16">
        <v>0.0852332183828802</v>
      </c>
      <c r="P141" s="16">
        <v>0.0682239734061544</v>
      </c>
      <c r="Q141" s="16">
        <v>0.0770235219590647</v>
      </c>
      <c r="R141" s="16">
        <v>0.0946564294612996</v>
      </c>
      <c r="S141" s="16">
        <v>0.085971560599399</v>
      </c>
      <c r="T141" s="16">
        <v>0.0823036017432298</v>
      </c>
    </row>
    <row r="142" s="27" customFormat="1" ht="15.75" spans="1:20">
      <c r="A142" s="9"/>
      <c r="B142" s="35"/>
      <c r="C142" s="36"/>
      <c r="D142" s="35"/>
      <c r="E142" s="35"/>
      <c r="F142" s="36"/>
      <c r="G142" s="35"/>
      <c r="H142" s="36"/>
      <c r="I142" s="35"/>
      <c r="J142" s="37"/>
      <c r="K142" s="15" t="s">
        <v>260</v>
      </c>
      <c r="L142" s="16">
        <v>0.0258210857696943</v>
      </c>
      <c r="M142" s="16">
        <v>0.0209483878767518</v>
      </c>
      <c r="N142" s="16">
        <v>0.0345061956789241</v>
      </c>
      <c r="O142" s="16">
        <v>0.0366561229903352</v>
      </c>
      <c r="P142" s="16">
        <v>0.0348125661164981</v>
      </c>
      <c r="Q142" s="16">
        <v>0.0212629160510131</v>
      </c>
      <c r="R142" s="16">
        <v>0.0255586858660638</v>
      </c>
      <c r="S142" s="16">
        <v>0.00821122662277884</v>
      </c>
      <c r="T142" s="16">
        <v>0.0348140224955989</v>
      </c>
    </row>
    <row r="143" customFormat="1" ht="15.75" spans="1:20">
      <c r="A143" s="9"/>
      <c r="B143" s="10"/>
      <c r="C143" s="11"/>
      <c r="D143" s="10"/>
      <c r="E143" s="10"/>
      <c r="F143" s="11"/>
      <c r="G143" s="10"/>
      <c r="H143" s="11"/>
      <c r="I143" s="10"/>
      <c r="J143" s="19"/>
      <c r="K143" s="15" t="s">
        <v>258</v>
      </c>
      <c r="L143" s="16">
        <v>0.0236907699367379</v>
      </c>
      <c r="M143" s="16">
        <v>0.0239891987104461</v>
      </c>
      <c r="N143" s="16">
        <v>0.0207822524325766</v>
      </c>
      <c r="O143" s="16">
        <v>0.0131353593501419</v>
      </c>
      <c r="P143" s="16">
        <v>0.0130368192106787</v>
      </c>
      <c r="Q143" s="16">
        <v>0.0174489318775768</v>
      </c>
      <c r="R143" s="16">
        <v>0.0265849521548997</v>
      </c>
      <c r="S143" s="16">
        <v>0.0321860617407068</v>
      </c>
      <c r="T143" s="16">
        <v>0.00858559295325093</v>
      </c>
    </row>
    <row r="144" ht="15.75" spans="1:20">
      <c r="A144" s="9" t="s">
        <v>979</v>
      </c>
      <c r="B144" s="10">
        <v>0.14171</v>
      </c>
      <c r="C144" s="11">
        <v>0.12802</v>
      </c>
      <c r="D144" s="10">
        <v>0.14988</v>
      </c>
      <c r="E144" s="10">
        <v>0.17865</v>
      </c>
      <c r="F144" s="11">
        <v>0.1387</v>
      </c>
      <c r="G144" s="10">
        <v>0.13625</v>
      </c>
      <c r="H144" s="11">
        <v>0.14475</v>
      </c>
      <c r="I144" s="10">
        <v>0.1545</v>
      </c>
      <c r="J144" s="19">
        <v>0.16418</v>
      </c>
      <c r="K144" s="15" t="s">
        <v>264</v>
      </c>
      <c r="L144" s="16">
        <v>0.208596129497521</v>
      </c>
      <c r="M144" s="16">
        <v>0.103826677970846</v>
      </c>
      <c r="N144" s="16">
        <v>0.122356792076007</v>
      </c>
      <c r="O144" s="16">
        <v>0.161210771551584</v>
      </c>
      <c r="P144" s="16">
        <v>0.137924935471593</v>
      </c>
      <c r="Q144" s="16">
        <v>0.113741190528004</v>
      </c>
      <c r="R144" s="16">
        <v>0.132290379904995</v>
      </c>
      <c r="S144" s="16">
        <v>0.0973350326837553</v>
      </c>
      <c r="T144" s="16">
        <v>0.16215261545659</v>
      </c>
    </row>
    <row r="145" ht="15.75" spans="1:20">
      <c r="A145" s="28"/>
      <c r="B145" s="10"/>
      <c r="C145" s="11"/>
      <c r="D145" s="10"/>
      <c r="E145" s="10"/>
      <c r="F145" s="11"/>
      <c r="G145" s="10"/>
      <c r="H145" s="11"/>
      <c r="I145" s="10"/>
      <c r="J145" s="19"/>
      <c r="K145" s="15" t="s">
        <v>266</v>
      </c>
      <c r="L145" s="16">
        <v>0.089303449020423</v>
      </c>
      <c r="M145" s="16">
        <v>0.0733953878764002</v>
      </c>
      <c r="N145" s="16">
        <v>0.0846337104406189</v>
      </c>
      <c r="O145" s="16">
        <v>0.0814297028387799</v>
      </c>
      <c r="P145" s="16">
        <v>0.0852919506286674</v>
      </c>
      <c r="Q145" s="16">
        <v>0.0685004438281252</v>
      </c>
      <c r="R145" s="16">
        <v>0.0827990379932525</v>
      </c>
      <c r="S145" s="16">
        <v>0.064688806504769</v>
      </c>
      <c r="T145" s="16">
        <v>0.089482288591818</v>
      </c>
    </row>
    <row r="146" s="27" customFormat="1" ht="15.75" spans="1:20">
      <c r="A146" s="28"/>
      <c r="B146" s="35"/>
      <c r="C146" s="36"/>
      <c r="D146" s="35"/>
      <c r="E146" s="35"/>
      <c r="F146" s="36"/>
      <c r="G146" s="35"/>
      <c r="H146" s="36"/>
      <c r="I146" s="35"/>
      <c r="J146" s="37"/>
      <c r="K146" s="15" t="s">
        <v>284</v>
      </c>
      <c r="L146" s="16">
        <v>0.123572902961052</v>
      </c>
      <c r="M146" s="16">
        <v>0.0424696348648017</v>
      </c>
      <c r="N146" s="16">
        <v>0.097401902921056</v>
      </c>
      <c r="O146" s="16">
        <v>0.0149050475087649</v>
      </c>
      <c r="P146" s="16">
        <v>0.0397908317442608</v>
      </c>
      <c r="Q146" s="16">
        <v>0.1067934554371</v>
      </c>
      <c r="R146" s="16">
        <v>0.129010921824343</v>
      </c>
      <c r="S146" s="16">
        <v>0.231924598181666</v>
      </c>
      <c r="T146" s="16">
        <v>0.0144850360488345</v>
      </c>
    </row>
    <row r="147" s="27" customFormat="1" ht="15.75" spans="1:20">
      <c r="A147" s="28"/>
      <c r="B147" s="35"/>
      <c r="C147" s="36"/>
      <c r="D147" s="35"/>
      <c r="E147" s="35"/>
      <c r="F147" s="36"/>
      <c r="G147" s="35"/>
      <c r="H147" s="36"/>
      <c r="I147" s="35"/>
      <c r="J147" s="37"/>
      <c r="K147" s="15" t="s">
        <v>292</v>
      </c>
      <c r="L147" s="16">
        <v>0.167703321450166</v>
      </c>
      <c r="M147" s="16">
        <v>0.231018374514866</v>
      </c>
      <c r="N147" s="16">
        <v>0.200626304126874</v>
      </c>
      <c r="O147" s="16">
        <v>0.322319248715634</v>
      </c>
      <c r="P147" s="16">
        <v>0.313626197182739</v>
      </c>
      <c r="Q147" s="16">
        <v>0.241871213172641</v>
      </c>
      <c r="R147" s="16">
        <v>0.189353932820873</v>
      </c>
      <c r="S147" s="16">
        <v>0.164300831140276</v>
      </c>
      <c r="T147" s="16">
        <v>0.190547564008154</v>
      </c>
    </row>
    <row r="148" ht="15.75" spans="1:20">
      <c r="A148" s="9" t="s">
        <v>980</v>
      </c>
      <c r="B148" s="10">
        <v>0.50875</v>
      </c>
      <c r="C148" s="11">
        <v>0.52488</v>
      </c>
      <c r="D148" s="10">
        <v>0.36172</v>
      </c>
      <c r="E148" s="10">
        <v>0.73226</v>
      </c>
      <c r="F148" s="11">
        <v>0.66147</v>
      </c>
      <c r="G148" s="10">
        <v>0.54561</v>
      </c>
      <c r="H148" s="11">
        <v>0.38399</v>
      </c>
      <c r="I148" s="10">
        <v>0.36074</v>
      </c>
      <c r="J148" s="19">
        <v>0.72027</v>
      </c>
      <c r="K148" s="15" t="s">
        <v>290</v>
      </c>
      <c r="L148" s="16">
        <v>0.0619091143678007</v>
      </c>
      <c r="M148" s="16">
        <v>0.0687334583371151</v>
      </c>
      <c r="N148" s="16">
        <v>0.0587180300211945</v>
      </c>
      <c r="O148" s="16">
        <v>0.078166733687874</v>
      </c>
      <c r="P148" s="16">
        <v>0.0480972103868445</v>
      </c>
      <c r="Q148" s="16">
        <v>0.0508980732034605</v>
      </c>
      <c r="R148" s="16">
        <v>0.0397764195038572</v>
      </c>
      <c r="S148" s="16">
        <v>0.0414230421828025</v>
      </c>
      <c r="T148" s="16">
        <v>0.0873619192094427</v>
      </c>
    </row>
    <row r="149" ht="15.75" spans="1:20">
      <c r="A149" s="9"/>
      <c r="B149" s="10"/>
      <c r="C149" s="11"/>
      <c r="D149" s="10"/>
      <c r="E149" s="10"/>
      <c r="F149" s="11"/>
      <c r="G149" s="10"/>
      <c r="H149" s="11"/>
      <c r="I149" s="10"/>
      <c r="J149" s="19"/>
      <c r="K149" s="15" t="s">
        <v>298</v>
      </c>
      <c r="L149" s="16">
        <v>0.0585540754383303</v>
      </c>
      <c r="M149" s="16">
        <v>0.0233392762052861</v>
      </c>
      <c r="N149" s="16">
        <v>0.0566193131090384</v>
      </c>
      <c r="O149" s="16">
        <v>0.0782615343332192</v>
      </c>
      <c r="P149" s="16">
        <v>0.0863008423485671</v>
      </c>
      <c r="Q149" s="16">
        <v>0.0361593138183969</v>
      </c>
      <c r="R149" s="16">
        <v>0.0726756582788077</v>
      </c>
      <c r="S149" s="16">
        <v>0.039742012780914</v>
      </c>
      <c r="T149" s="16">
        <v>0.120842317042486</v>
      </c>
    </row>
    <row r="150" ht="15.75" spans="1:20">
      <c r="A150" s="9"/>
      <c r="B150" s="10"/>
      <c r="C150" s="11"/>
      <c r="D150" s="10"/>
      <c r="E150" s="10"/>
      <c r="F150" s="11"/>
      <c r="G150" s="10"/>
      <c r="H150" s="11"/>
      <c r="I150" s="10"/>
      <c r="J150" s="19"/>
      <c r="K150" s="15"/>
      <c r="L150" s="18">
        <f>SUM(L147:L149)</f>
        <v>0.288166511256297</v>
      </c>
      <c r="M150" s="18">
        <f t="shared" ref="M150:T150" si="16">SUM(M147:M149)</f>
        <v>0.323091109057267</v>
      </c>
      <c r="N150" s="18">
        <f t="shared" si="16"/>
        <v>0.315963647257107</v>
      </c>
      <c r="O150" s="18">
        <f t="shared" si="16"/>
        <v>0.478747516736727</v>
      </c>
      <c r="P150" s="18">
        <f t="shared" si="16"/>
        <v>0.448024249918151</v>
      </c>
      <c r="Q150" s="18">
        <f t="shared" si="16"/>
        <v>0.328928600194498</v>
      </c>
      <c r="R150" s="18">
        <f t="shared" si="16"/>
        <v>0.301806010603538</v>
      </c>
      <c r="S150" s="18">
        <f t="shared" si="16"/>
        <v>0.245465886103993</v>
      </c>
      <c r="T150" s="18">
        <f t="shared" si="16"/>
        <v>0.398751800260083</v>
      </c>
    </row>
    <row r="151" ht="15.75" spans="1:20">
      <c r="A151" s="9" t="s">
        <v>981</v>
      </c>
      <c r="B151" s="10">
        <v>0.68391</v>
      </c>
      <c r="C151" s="11">
        <v>0.4298</v>
      </c>
      <c r="D151" s="10">
        <v>1.35522</v>
      </c>
      <c r="E151" s="10">
        <v>0.50093</v>
      </c>
      <c r="F151" s="11">
        <v>0.3954</v>
      </c>
      <c r="G151" s="10">
        <v>1.0441</v>
      </c>
      <c r="H151" s="11">
        <v>0.72705</v>
      </c>
      <c r="I151" s="10">
        <v>1.1655</v>
      </c>
      <c r="J151" s="19">
        <v>0.61267</v>
      </c>
      <c r="K151" s="15" t="s">
        <v>286</v>
      </c>
      <c r="L151" s="16">
        <v>0.0254093973845651</v>
      </c>
      <c r="M151" s="16">
        <v>0.0321382856000953</v>
      </c>
      <c r="N151" s="16">
        <v>0.0118893930607038</v>
      </c>
      <c r="O151" s="16">
        <v>0.0272865319156382</v>
      </c>
      <c r="P151" s="16">
        <v>0.0260499306226068</v>
      </c>
      <c r="Q151" s="16">
        <v>0.0283255078203443</v>
      </c>
      <c r="R151" s="16">
        <v>0.0251535868045474</v>
      </c>
      <c r="S151" s="16">
        <v>0.0133539080236157</v>
      </c>
      <c r="T151" s="16">
        <v>0.0140813430987682</v>
      </c>
    </row>
    <row r="152" ht="15.75" spans="1:20">
      <c r="A152" s="9"/>
      <c r="B152" s="10"/>
      <c r="C152" s="11"/>
      <c r="D152" s="10"/>
      <c r="E152" s="10"/>
      <c r="F152" s="11"/>
      <c r="G152" s="10"/>
      <c r="H152" s="11"/>
      <c r="I152" s="10"/>
      <c r="J152" s="19"/>
      <c r="K152" s="15" t="s">
        <v>288</v>
      </c>
      <c r="L152" s="16">
        <v>0.155940261780647</v>
      </c>
      <c r="M152" s="16">
        <v>0.166022645977791</v>
      </c>
      <c r="N152" s="16">
        <v>0.189247095209029</v>
      </c>
      <c r="O152" s="16">
        <v>0.299246900989269</v>
      </c>
      <c r="P152" s="16">
        <v>0.231510274432471</v>
      </c>
      <c r="Q152" s="16">
        <v>0.202794803834897</v>
      </c>
      <c r="R152" s="16">
        <v>0.198375410799053</v>
      </c>
      <c r="S152" s="16">
        <v>0.202509808247382</v>
      </c>
      <c r="T152" s="16">
        <v>0.278292600752971</v>
      </c>
    </row>
    <row r="153" ht="15.75" spans="1:20">
      <c r="A153" s="9"/>
      <c r="B153" s="10"/>
      <c r="C153" s="11"/>
      <c r="D153" s="10"/>
      <c r="E153" s="10"/>
      <c r="F153" s="11"/>
      <c r="G153" s="10"/>
      <c r="H153" s="11"/>
      <c r="I153" s="10"/>
      <c r="J153" s="19"/>
      <c r="K153" s="15"/>
      <c r="L153" s="18">
        <f t="shared" ref="L153:T153" si="17">SUM(L151:L152)</f>
        <v>0.181349659165212</v>
      </c>
      <c r="M153" s="18">
        <f t="shared" si="17"/>
        <v>0.198160931577886</v>
      </c>
      <c r="N153" s="18">
        <f t="shared" si="17"/>
        <v>0.201136488269733</v>
      </c>
      <c r="O153" s="18">
        <f t="shared" si="17"/>
        <v>0.326533432904907</v>
      </c>
      <c r="P153" s="18">
        <f t="shared" si="17"/>
        <v>0.257560205055078</v>
      </c>
      <c r="Q153" s="18">
        <f t="shared" si="17"/>
        <v>0.231120311655241</v>
      </c>
      <c r="R153" s="18">
        <f t="shared" si="17"/>
        <v>0.2235289976036</v>
      </c>
      <c r="S153" s="18">
        <f t="shared" si="17"/>
        <v>0.215863716270998</v>
      </c>
      <c r="T153" s="18">
        <f t="shared" si="17"/>
        <v>0.292373943851739</v>
      </c>
    </row>
    <row r="154" ht="15.75" spans="1:20">
      <c r="A154" s="9" t="s">
        <v>982</v>
      </c>
      <c r="B154" s="10">
        <v>0.22983</v>
      </c>
      <c r="C154" s="11">
        <v>0.14398</v>
      </c>
      <c r="D154" s="10">
        <v>0.49876</v>
      </c>
      <c r="E154" s="10">
        <v>0.14052</v>
      </c>
      <c r="F154" s="11">
        <v>0.12878</v>
      </c>
      <c r="G154" s="10">
        <v>0.23772</v>
      </c>
      <c r="H154" s="11">
        <v>0.29131</v>
      </c>
      <c r="I154" s="10">
        <v>0.42996</v>
      </c>
      <c r="J154" s="19">
        <v>0.2098</v>
      </c>
      <c r="K154" s="15" t="s">
        <v>294</v>
      </c>
      <c r="L154" s="16">
        <v>0.0933027061779248</v>
      </c>
      <c r="M154" s="16">
        <v>0.0815310326895479</v>
      </c>
      <c r="N154" s="16">
        <v>0.0602971502617702</v>
      </c>
      <c r="O154" s="16">
        <v>0.122579978736178</v>
      </c>
      <c r="P154" s="16">
        <v>0.123165191708854</v>
      </c>
      <c r="Q154" s="16">
        <v>0.0584555850115867</v>
      </c>
      <c r="R154" s="16">
        <v>0.0828723934481745</v>
      </c>
      <c r="S154" s="16">
        <v>0.0541405526072982</v>
      </c>
      <c r="T154" s="16">
        <v>0.153088910642496</v>
      </c>
    </row>
    <row r="155" ht="15.75" spans="1:20">
      <c r="A155" s="9"/>
      <c r="B155" s="10"/>
      <c r="C155" s="11"/>
      <c r="D155" s="10"/>
      <c r="E155" s="10"/>
      <c r="F155" s="11"/>
      <c r="G155" s="10"/>
      <c r="H155" s="11"/>
      <c r="I155" s="10"/>
      <c r="J155" s="19"/>
      <c r="K155" s="15" t="s">
        <v>296</v>
      </c>
      <c r="L155" s="16">
        <v>0.0384732992424581</v>
      </c>
      <c r="M155" s="16">
        <v>0.0436609372030045</v>
      </c>
      <c r="N155" s="16">
        <v>0.0218753752605184</v>
      </c>
      <c r="O155" s="16">
        <v>0.0554718356361405</v>
      </c>
      <c r="P155" s="16">
        <v>0.040406349447244</v>
      </c>
      <c r="Q155" s="16">
        <v>0.029180361799252</v>
      </c>
      <c r="R155" s="16">
        <v>0.0293129973833598</v>
      </c>
      <c r="S155" s="16">
        <v>0.0153462494034162</v>
      </c>
      <c r="T155" s="16">
        <v>0.0254218261632137</v>
      </c>
    </row>
    <row r="156" ht="15.75" spans="1:20">
      <c r="A156" s="9"/>
      <c r="B156" s="10"/>
      <c r="C156" s="11"/>
      <c r="D156" s="10"/>
      <c r="E156" s="10"/>
      <c r="F156" s="11"/>
      <c r="G156" s="10"/>
      <c r="H156" s="11"/>
      <c r="I156" s="10"/>
      <c r="J156" s="19"/>
      <c r="K156" s="15" t="s">
        <v>300</v>
      </c>
      <c r="L156" s="16">
        <v>0.291477419835408</v>
      </c>
      <c r="M156" s="16">
        <v>0.0997773212505225</v>
      </c>
      <c r="N156" s="16">
        <v>1.8600983338736</v>
      </c>
      <c r="O156" s="16">
        <v>0.0720080682411414</v>
      </c>
      <c r="P156" s="16">
        <v>0.0196696968758744</v>
      </c>
      <c r="Q156" s="16">
        <v>0.462348516314011</v>
      </c>
      <c r="R156" s="16">
        <v>0.810664243465834</v>
      </c>
      <c r="S156" s="16">
        <v>1.38843645013583</v>
      </c>
      <c r="T156" s="16">
        <v>0.235806788874264</v>
      </c>
    </row>
    <row r="157" ht="15.75" spans="1:20">
      <c r="A157" s="9"/>
      <c r="B157" s="10"/>
      <c r="C157" s="11"/>
      <c r="D157" s="10"/>
      <c r="E157" s="10"/>
      <c r="F157" s="11"/>
      <c r="G157" s="10"/>
      <c r="H157" s="11"/>
      <c r="I157" s="10"/>
      <c r="J157" s="19"/>
      <c r="K157" s="15" t="s">
        <v>302</v>
      </c>
      <c r="L157" s="16">
        <v>0.161719136180873</v>
      </c>
      <c r="M157" s="16">
        <v>0.0204822561712008</v>
      </c>
      <c r="N157" s="16">
        <v>0.422979755785445</v>
      </c>
      <c r="O157" s="16">
        <v>0.0308155977702325</v>
      </c>
      <c r="P157" s="16">
        <v>0.000657667053431562</v>
      </c>
      <c r="Q157" s="16">
        <v>0.23133589117583</v>
      </c>
      <c r="R157" s="16">
        <v>0.385234946459882</v>
      </c>
      <c r="S157" s="16">
        <v>0.81303620579218</v>
      </c>
      <c r="T157" s="16">
        <v>0.188399192872729</v>
      </c>
    </row>
    <row r="158" ht="15.75" spans="1:20">
      <c r="A158" s="9"/>
      <c r="B158" s="10"/>
      <c r="C158" s="11"/>
      <c r="D158" s="10"/>
      <c r="E158" s="10"/>
      <c r="F158" s="11"/>
      <c r="G158" s="10"/>
      <c r="H158" s="11"/>
      <c r="I158" s="10"/>
      <c r="J158" s="19"/>
      <c r="K158" s="15"/>
      <c r="L158" s="18">
        <f>SUM(L154:L157)</f>
        <v>0.584972561436664</v>
      </c>
      <c r="M158" s="18">
        <f t="shared" ref="M158:T158" si="18">SUM(M154:M157)</f>
        <v>0.245451547314276</v>
      </c>
      <c r="N158" s="18">
        <f t="shared" si="18"/>
        <v>2.36525061518133</v>
      </c>
      <c r="O158" s="18">
        <f t="shared" si="18"/>
        <v>0.280875480383692</v>
      </c>
      <c r="P158" s="18">
        <f t="shared" si="18"/>
        <v>0.183898905085404</v>
      </c>
      <c r="Q158" s="18">
        <f t="shared" si="18"/>
        <v>0.78132035430068</v>
      </c>
      <c r="R158" s="18">
        <f t="shared" si="18"/>
        <v>1.30808458075725</v>
      </c>
      <c r="S158" s="18">
        <f t="shared" si="18"/>
        <v>2.27095945793872</v>
      </c>
      <c r="T158" s="18">
        <f t="shared" si="18"/>
        <v>0.602716718552703</v>
      </c>
    </row>
    <row r="159" ht="15.75" spans="1:20">
      <c r="A159" s="9" t="s">
        <v>983</v>
      </c>
      <c r="B159" s="10">
        <v>0.30877</v>
      </c>
      <c r="C159" s="11">
        <v>0.31696</v>
      </c>
      <c r="D159" s="10">
        <v>0.26976</v>
      </c>
      <c r="E159" s="10">
        <v>0.43242</v>
      </c>
      <c r="F159" s="11">
        <v>0.30937</v>
      </c>
      <c r="G159" s="10">
        <v>0.28319</v>
      </c>
      <c r="H159" s="11">
        <v>0.29644</v>
      </c>
      <c r="I159" s="10">
        <v>0.24312</v>
      </c>
      <c r="J159" s="19">
        <v>0.33916</v>
      </c>
      <c r="K159" s="15" t="s">
        <v>304</v>
      </c>
      <c r="L159" s="16">
        <v>0.0843648953548965</v>
      </c>
      <c r="M159" s="16">
        <v>0.144473011353529</v>
      </c>
      <c r="N159" s="16">
        <v>0.172289857665509</v>
      </c>
      <c r="O159" s="16">
        <v>0.206066832301913</v>
      </c>
      <c r="P159" s="16">
        <v>0.176844198946579</v>
      </c>
      <c r="Q159" s="16">
        <v>0.158379250942469</v>
      </c>
      <c r="R159" s="16">
        <v>0.169242185457319</v>
      </c>
      <c r="S159" s="16">
        <v>0.167394756879127</v>
      </c>
      <c r="T159" s="16">
        <v>0.169350231604238</v>
      </c>
    </row>
    <row r="160" ht="15.75" spans="1:20">
      <c r="A160" s="9"/>
      <c r="B160" s="10"/>
      <c r="C160" s="11"/>
      <c r="D160" s="10"/>
      <c r="E160" s="10"/>
      <c r="F160" s="11"/>
      <c r="G160" s="10"/>
      <c r="H160" s="11"/>
      <c r="I160" s="10"/>
      <c r="J160" s="19"/>
      <c r="K160" s="15" t="s">
        <v>306</v>
      </c>
      <c r="L160" s="16">
        <v>0.0631266735075215</v>
      </c>
      <c r="M160" s="16">
        <v>0.123178569015816</v>
      </c>
      <c r="N160" s="16">
        <v>0.188729667443289</v>
      </c>
      <c r="O160" s="16">
        <v>0.177016258368654</v>
      </c>
      <c r="P160" s="16">
        <v>0.169347693345157</v>
      </c>
      <c r="Q160" s="16">
        <v>0.134575337919847</v>
      </c>
      <c r="R160" s="16">
        <v>0.147347753701547</v>
      </c>
      <c r="S160" s="16">
        <v>0.131482154749664</v>
      </c>
      <c r="T160" s="16">
        <v>0.186433716752225</v>
      </c>
    </row>
    <row r="161" ht="15.75" spans="1:20">
      <c r="A161" s="9"/>
      <c r="B161" s="10"/>
      <c r="C161" s="11"/>
      <c r="D161" s="10"/>
      <c r="E161" s="10"/>
      <c r="F161" s="11"/>
      <c r="G161" s="10"/>
      <c r="H161" s="11"/>
      <c r="I161" s="10"/>
      <c r="J161" s="19"/>
      <c r="K161" s="15"/>
      <c r="L161" s="18">
        <f t="shared" ref="L161:T161" si="19">SUM(L159:L160)</f>
        <v>0.147491568862418</v>
      </c>
      <c r="M161" s="18">
        <f t="shared" si="19"/>
        <v>0.267651580369345</v>
      </c>
      <c r="N161" s="18">
        <f t="shared" si="19"/>
        <v>0.361019525108798</v>
      </c>
      <c r="O161" s="18">
        <f t="shared" si="19"/>
        <v>0.383083090670567</v>
      </c>
      <c r="P161" s="18">
        <f t="shared" si="19"/>
        <v>0.346191892291736</v>
      </c>
      <c r="Q161" s="18">
        <f t="shared" si="19"/>
        <v>0.292954588862316</v>
      </c>
      <c r="R161" s="18">
        <f t="shared" si="19"/>
        <v>0.316589939158866</v>
      </c>
      <c r="S161" s="18">
        <f t="shared" si="19"/>
        <v>0.298876911628791</v>
      </c>
      <c r="T161" s="18">
        <f t="shared" si="19"/>
        <v>0.355783948356463</v>
      </c>
    </row>
    <row r="162" ht="15.75" spans="1:20">
      <c r="A162" s="9" t="s">
        <v>984</v>
      </c>
      <c r="B162" s="10">
        <v>0.274</v>
      </c>
      <c r="C162" s="11">
        <v>0.23334</v>
      </c>
      <c r="D162" s="10">
        <v>0.42299</v>
      </c>
      <c r="E162" s="10">
        <v>0.34404</v>
      </c>
      <c r="F162" s="11">
        <v>0.25959</v>
      </c>
      <c r="G162" s="10">
        <v>0.25756</v>
      </c>
      <c r="H162" s="11">
        <v>0.2447</v>
      </c>
      <c r="I162" s="10">
        <v>0.35132</v>
      </c>
      <c r="J162" s="19">
        <v>0.33808</v>
      </c>
      <c r="K162" s="15" t="s">
        <v>274</v>
      </c>
      <c r="L162" s="16">
        <v>0.0321078547762945</v>
      </c>
      <c r="M162" s="16">
        <v>0.0195137632091441</v>
      </c>
      <c r="N162" s="16">
        <v>0.0295815370055044</v>
      </c>
      <c r="O162" s="16">
        <v>0.0173949127747663</v>
      </c>
      <c r="P162" s="16">
        <v>0.0338005412174261</v>
      </c>
      <c r="Q162" s="16">
        <v>0.0327000784188433</v>
      </c>
      <c r="R162" s="16">
        <v>0.0447184022372449</v>
      </c>
      <c r="S162" s="16">
        <v>0.0368477481319599</v>
      </c>
      <c r="T162" s="16">
        <v>0.0243404545803104</v>
      </c>
    </row>
    <row r="163" ht="15.75" spans="1:20">
      <c r="A163" s="9"/>
      <c r="B163" s="10"/>
      <c r="C163" s="11"/>
      <c r="D163" s="10"/>
      <c r="E163" s="10"/>
      <c r="F163" s="11"/>
      <c r="G163" s="10"/>
      <c r="H163" s="11"/>
      <c r="I163" s="10"/>
      <c r="J163" s="19"/>
      <c r="K163" s="15" t="s">
        <v>276</v>
      </c>
      <c r="L163" s="16">
        <v>0.112338229492486</v>
      </c>
      <c r="M163" s="16">
        <v>0.102060507054907</v>
      </c>
      <c r="N163" s="16">
        <v>0.225855309076188</v>
      </c>
      <c r="O163" s="16">
        <v>0.205190281350227</v>
      </c>
      <c r="P163" s="16">
        <v>0.148618925695512</v>
      </c>
      <c r="Q163" s="16">
        <v>0.165153041483309</v>
      </c>
      <c r="R163" s="16">
        <v>0.165508247573211</v>
      </c>
      <c r="S163" s="16">
        <v>0.235537193712109</v>
      </c>
      <c r="T163" s="16">
        <v>0.173106605415557</v>
      </c>
    </row>
    <row r="164" ht="15.75" spans="1:20">
      <c r="A164" s="9" t="s">
        <v>985</v>
      </c>
      <c r="B164" s="10">
        <v>0.07286</v>
      </c>
      <c r="C164" s="11">
        <v>0.04805</v>
      </c>
      <c r="D164" s="10">
        <v>0.07553</v>
      </c>
      <c r="E164" s="10">
        <v>0.11717</v>
      </c>
      <c r="F164" s="11">
        <v>0.06776</v>
      </c>
      <c r="G164" s="10">
        <v>0.0924</v>
      </c>
      <c r="H164" s="11">
        <v>0.09422</v>
      </c>
      <c r="I164" s="10">
        <v>0.05724</v>
      </c>
      <c r="J164" s="19">
        <v>0.11098</v>
      </c>
      <c r="K164" s="15" t="s">
        <v>312</v>
      </c>
      <c r="L164" s="16">
        <v>0.0984899370034958</v>
      </c>
      <c r="M164" s="16">
        <v>0.0608253539668818</v>
      </c>
      <c r="N164" s="16">
        <v>0.098108582371903</v>
      </c>
      <c r="O164" s="16">
        <v>0.0732663067328027</v>
      </c>
      <c r="P164" s="16">
        <v>0.095341095000072</v>
      </c>
      <c r="Q164" s="16">
        <v>0.0751958211074622</v>
      </c>
      <c r="R164" s="16">
        <v>0.0677374818517437</v>
      </c>
      <c r="S164" s="16">
        <v>0.0822123191216632</v>
      </c>
      <c r="T164" s="16">
        <v>0.062745932896595</v>
      </c>
    </row>
    <row r="165" ht="15.75" spans="1:20">
      <c r="A165" s="9" t="s">
        <v>986</v>
      </c>
      <c r="B165" s="10">
        <v>0.06685</v>
      </c>
      <c r="C165" s="11">
        <v>0.05076</v>
      </c>
      <c r="D165" s="10">
        <v>0.08389</v>
      </c>
      <c r="E165" s="10">
        <v>0.09348</v>
      </c>
      <c r="F165" s="11">
        <v>0.064</v>
      </c>
      <c r="G165" s="10">
        <v>0.05113</v>
      </c>
      <c r="H165" s="11">
        <v>0.06645</v>
      </c>
      <c r="I165" s="10">
        <v>0.10748</v>
      </c>
      <c r="J165" s="19">
        <v>0.09514</v>
      </c>
      <c r="K165" s="15" t="s">
        <v>270</v>
      </c>
      <c r="L165" s="16">
        <v>0.0590303071444173</v>
      </c>
      <c r="M165" s="16">
        <v>0.036687421412906</v>
      </c>
      <c r="N165" s="16">
        <v>0.0753374985227041</v>
      </c>
      <c r="O165" s="16">
        <v>0.0783550926140201</v>
      </c>
      <c r="P165" s="16">
        <v>0.065399886699082</v>
      </c>
      <c r="Q165" s="16">
        <v>0.044031964175765</v>
      </c>
      <c r="R165" s="16">
        <v>0.0538530947840555</v>
      </c>
      <c r="S165" s="16">
        <v>0.0755786386720884</v>
      </c>
      <c r="T165" s="16">
        <v>0.0748361583012515</v>
      </c>
    </row>
    <row r="166" ht="15.75" spans="1:20">
      <c r="A166" s="9"/>
      <c r="B166" s="10"/>
      <c r="C166" s="11"/>
      <c r="D166" s="10"/>
      <c r="E166" s="10"/>
      <c r="F166" s="11"/>
      <c r="G166" s="10"/>
      <c r="H166" s="11"/>
      <c r="I166" s="10"/>
      <c r="J166" s="19"/>
      <c r="K166" s="15" t="s">
        <v>272</v>
      </c>
      <c r="L166" s="16">
        <v>0.0365519043284291</v>
      </c>
      <c r="M166" s="16">
        <v>0.0157373145773806</v>
      </c>
      <c r="N166" s="16">
        <v>0.0452712069856434</v>
      </c>
      <c r="O166" s="16">
        <v>0.0452993038795443</v>
      </c>
      <c r="P166" s="16">
        <v>0.0248635057349988</v>
      </c>
      <c r="Q166" s="16">
        <v>0.0379152380287622</v>
      </c>
      <c r="R166" s="16">
        <v>0.0428882968606159</v>
      </c>
      <c r="S166" s="16">
        <v>0.0491280417716146</v>
      </c>
      <c r="T166" s="16">
        <v>0.0539787361730322</v>
      </c>
    </row>
    <row r="167" ht="15.75" spans="1:20">
      <c r="A167" s="9"/>
      <c r="B167" s="10"/>
      <c r="C167" s="11"/>
      <c r="D167" s="10"/>
      <c r="E167" s="10"/>
      <c r="F167" s="11"/>
      <c r="G167" s="10"/>
      <c r="H167" s="11"/>
      <c r="I167" s="10"/>
      <c r="J167" s="19"/>
      <c r="K167" s="15"/>
      <c r="L167" s="18">
        <f t="shared" ref="L167:T167" si="20">SUM(L165:L166)</f>
        <v>0.0955822114728464</v>
      </c>
      <c r="M167" s="18">
        <f t="shared" si="20"/>
        <v>0.0524247359902866</v>
      </c>
      <c r="N167" s="18">
        <f t="shared" si="20"/>
        <v>0.120608705508348</v>
      </c>
      <c r="O167" s="18">
        <f t="shared" si="20"/>
        <v>0.123654396493564</v>
      </c>
      <c r="P167" s="18">
        <f t="shared" si="20"/>
        <v>0.0902633924340808</v>
      </c>
      <c r="Q167" s="18">
        <f t="shared" si="20"/>
        <v>0.0819472022045272</v>
      </c>
      <c r="R167" s="18">
        <f t="shared" si="20"/>
        <v>0.0967413916446714</v>
      </c>
      <c r="S167" s="18">
        <f t="shared" si="20"/>
        <v>0.124706680443703</v>
      </c>
      <c r="T167" s="18">
        <f t="shared" si="20"/>
        <v>0.128814894474284</v>
      </c>
    </row>
    <row r="168" ht="15.75" spans="1:20">
      <c r="A168" s="9" t="s">
        <v>987</v>
      </c>
      <c r="B168" s="10">
        <v>0.07299</v>
      </c>
      <c r="C168" s="11">
        <v>0.04958</v>
      </c>
      <c r="D168" s="10">
        <v>0.09523</v>
      </c>
      <c r="E168" s="10">
        <v>0.08943</v>
      </c>
      <c r="F168" s="11">
        <v>0.06719</v>
      </c>
      <c r="G168" s="10">
        <v>0.1061</v>
      </c>
      <c r="H168" s="11">
        <v>0.05586</v>
      </c>
      <c r="I168" s="10">
        <v>0.12508</v>
      </c>
      <c r="J168" s="19">
        <v>0.10235</v>
      </c>
      <c r="K168" s="15" t="s">
        <v>310</v>
      </c>
      <c r="L168" s="16">
        <v>0.0681343583106078</v>
      </c>
      <c r="M168" s="16">
        <v>0.0477827857354899</v>
      </c>
      <c r="N168" s="16">
        <v>0.120577998442868</v>
      </c>
      <c r="O168" s="16">
        <v>0.0983177570949755</v>
      </c>
      <c r="P168" s="16">
        <v>0.0987710390004083</v>
      </c>
      <c r="Q168" s="16">
        <v>0.0740139932042259</v>
      </c>
      <c r="R168" s="16">
        <v>0.0749400394724069</v>
      </c>
      <c r="S168" s="16">
        <v>0.103625186881313</v>
      </c>
      <c r="T168" s="16">
        <v>0.111362922476832</v>
      </c>
    </row>
    <row r="169" ht="15.75" spans="1:20">
      <c r="A169" s="9" t="s">
        <v>988</v>
      </c>
      <c r="B169" s="10">
        <v>0.054</v>
      </c>
      <c r="C169" s="11">
        <v>0.05012</v>
      </c>
      <c r="D169" s="10">
        <v>0.07014</v>
      </c>
      <c r="E169" s="10">
        <v>0.06994</v>
      </c>
      <c r="F169" s="11">
        <v>0.06308</v>
      </c>
      <c r="G169" s="10">
        <v>0.04917</v>
      </c>
      <c r="H169" s="11">
        <v>0.03888</v>
      </c>
      <c r="I169" s="10">
        <v>0.05099</v>
      </c>
      <c r="J169" s="19">
        <v>0.11276</v>
      </c>
      <c r="K169" s="15" t="s">
        <v>318</v>
      </c>
      <c r="L169" s="16">
        <v>0.0688309852776039</v>
      </c>
      <c r="M169" s="16">
        <v>0.0466505499242274</v>
      </c>
      <c r="N169" s="16">
        <v>0.0524568344271845</v>
      </c>
      <c r="O169" s="16">
        <v>0.0894273720792601</v>
      </c>
      <c r="P169" s="16">
        <v>0.0746487480749595</v>
      </c>
      <c r="Q169" s="16">
        <v>0.0445824017418128</v>
      </c>
      <c r="R169" s="16">
        <v>0.0595225470976727</v>
      </c>
      <c r="S169" s="16">
        <v>0.0311667015851821</v>
      </c>
      <c r="T169" s="16">
        <v>0.117694633444226</v>
      </c>
    </row>
    <row r="170" customFormat="1" ht="15.75" spans="1:10">
      <c r="A170" s="9" t="s">
        <v>989</v>
      </c>
      <c r="B170" s="10">
        <v>0.01024</v>
      </c>
      <c r="C170" s="11">
        <v>0.00712</v>
      </c>
      <c r="D170" s="10">
        <v>0.0055</v>
      </c>
      <c r="E170" s="10">
        <v>0.03434</v>
      </c>
      <c r="F170" s="11">
        <v>0.00966</v>
      </c>
      <c r="G170" s="10">
        <v>0.01211</v>
      </c>
      <c r="H170" s="11">
        <v>0.01107</v>
      </c>
      <c r="I170" s="10">
        <v>0.00437</v>
      </c>
      <c r="J170" s="19">
        <v>0.00723</v>
      </c>
    </row>
    <row r="171" ht="15.75" spans="1:20">
      <c r="A171" s="28"/>
      <c r="B171" s="10"/>
      <c r="C171" s="11"/>
      <c r="D171" s="10"/>
      <c r="E171" s="10"/>
      <c r="F171" s="11"/>
      <c r="G171" s="10"/>
      <c r="H171" s="11"/>
      <c r="I171" s="10"/>
      <c r="J171" s="19"/>
      <c r="K171" s="15" t="s">
        <v>268</v>
      </c>
      <c r="L171" s="16">
        <v>0.0501845406629077</v>
      </c>
      <c r="M171" s="16">
        <v>0.0208654305813085</v>
      </c>
      <c r="N171" s="16">
        <v>0.0235463118936443</v>
      </c>
      <c r="O171" s="16">
        <v>0.00252456241507834</v>
      </c>
      <c r="P171" s="16">
        <v>0.00781868397925171</v>
      </c>
      <c r="Q171" s="16">
        <v>0.0308909034651506</v>
      </c>
      <c r="R171" s="16">
        <v>0.0486300951649722</v>
      </c>
      <c r="S171" s="16">
        <v>0.0506979629648102</v>
      </c>
      <c r="T171" s="16">
        <v>0.00511398446662666</v>
      </c>
    </row>
    <row r="172" ht="15.75" spans="1:20">
      <c r="A172" s="28"/>
      <c r="B172" s="10"/>
      <c r="C172" s="11"/>
      <c r="D172" s="10"/>
      <c r="E172" s="10"/>
      <c r="F172" s="11"/>
      <c r="G172" s="10"/>
      <c r="H172" s="11"/>
      <c r="I172" s="10"/>
      <c r="J172" s="19"/>
      <c r="K172" s="15" t="s">
        <v>278</v>
      </c>
      <c r="L172" s="16">
        <v>0.0232958995617314</v>
      </c>
      <c r="M172" s="16">
        <v>0.0355890250740484</v>
      </c>
      <c r="N172" s="16">
        <v>0.0318715186603354</v>
      </c>
      <c r="O172" s="16">
        <v>0.0161775315027973</v>
      </c>
      <c r="P172" s="16">
        <v>0.019290394495292</v>
      </c>
      <c r="Q172" s="16">
        <v>0.016545482655144</v>
      </c>
      <c r="R172" s="16">
        <v>0.0139725095392569</v>
      </c>
      <c r="S172" s="16">
        <v>0.0269657332531135</v>
      </c>
      <c r="T172" s="16">
        <v>0.0177328461593259</v>
      </c>
    </row>
    <row r="173" ht="15.75" spans="1:20">
      <c r="A173" s="28"/>
      <c r="B173" s="10"/>
      <c r="C173" s="11"/>
      <c r="D173" s="10"/>
      <c r="E173" s="10"/>
      <c r="F173" s="11"/>
      <c r="G173" s="10"/>
      <c r="H173" s="11"/>
      <c r="I173" s="10"/>
      <c r="J173" s="19"/>
      <c r="K173" s="15" t="s">
        <v>280</v>
      </c>
      <c r="L173" s="16">
        <v>0.0508836228889714</v>
      </c>
      <c r="M173" s="16">
        <v>0.0476492584280875</v>
      </c>
      <c r="N173" s="16">
        <v>0.0474574374453678</v>
      </c>
      <c r="O173" s="16">
        <v>0.0605844149503063</v>
      </c>
      <c r="P173" s="16">
        <v>0.0449510285366022</v>
      </c>
      <c r="Q173" s="16">
        <v>0.0512648298955594</v>
      </c>
      <c r="R173" s="16">
        <v>0.0611258919658666</v>
      </c>
      <c r="S173" s="16">
        <v>0.0423408127316707</v>
      </c>
      <c r="T173" s="16">
        <v>0.0600950107426997</v>
      </c>
    </row>
    <row r="174" ht="15.75" spans="1:20">
      <c r="A174" s="28"/>
      <c r="B174" s="10"/>
      <c r="C174" s="11"/>
      <c r="D174" s="10"/>
      <c r="E174" s="10"/>
      <c r="F174" s="11"/>
      <c r="G174" s="10"/>
      <c r="H174" s="11"/>
      <c r="I174" s="10"/>
      <c r="J174" s="19"/>
      <c r="K174" s="15" t="s">
        <v>282</v>
      </c>
      <c r="L174" s="16">
        <v>0.036620237813525</v>
      </c>
      <c r="M174" s="16">
        <v>0.0315864009984747</v>
      </c>
      <c r="N174" s="16">
        <v>0.0408124635028559</v>
      </c>
      <c r="O174" s="16">
        <v>0.0326239673512214</v>
      </c>
      <c r="P174" s="16">
        <v>0.0330230651793892</v>
      </c>
      <c r="Q174" s="16">
        <v>0.035023312836496</v>
      </c>
      <c r="R174" s="16">
        <v>0.0465580968288826</v>
      </c>
      <c r="S174" s="16">
        <v>0.0401720228762663</v>
      </c>
      <c r="T174" s="16">
        <v>0.0396646649082731</v>
      </c>
    </row>
    <row r="175" ht="15.75" spans="1:20">
      <c r="A175" s="28"/>
      <c r="B175" s="10"/>
      <c r="C175" s="11"/>
      <c r="D175" s="10"/>
      <c r="E175" s="10"/>
      <c r="F175" s="11"/>
      <c r="G175" s="10"/>
      <c r="H175" s="11"/>
      <c r="I175" s="10"/>
      <c r="J175" s="19"/>
      <c r="K175" s="15" t="s">
        <v>308</v>
      </c>
      <c r="L175" s="16">
        <v>0.0336429952326041</v>
      </c>
      <c r="M175" s="16">
        <v>0.016918153449053</v>
      </c>
      <c r="N175" s="16">
        <v>0.0398995151536689</v>
      </c>
      <c r="O175" s="16">
        <v>0.00748270566495495</v>
      </c>
      <c r="P175" s="16">
        <v>0.0139017715244342</v>
      </c>
      <c r="Q175" s="16">
        <v>0.0316833422572323</v>
      </c>
      <c r="R175" s="16">
        <v>0.0437475510159213</v>
      </c>
      <c r="S175" s="16">
        <v>0.0704687763256042</v>
      </c>
      <c r="T175" s="16">
        <v>0.0058984648573012</v>
      </c>
    </row>
    <row r="176" ht="15.75" spans="1:20">
      <c r="A176" s="28"/>
      <c r="B176" s="10"/>
      <c r="C176" s="11"/>
      <c r="D176" s="10"/>
      <c r="E176" s="10"/>
      <c r="F176" s="11"/>
      <c r="G176" s="10"/>
      <c r="H176" s="11"/>
      <c r="I176" s="10"/>
      <c r="J176" s="19"/>
      <c r="K176" s="15" t="s">
        <v>314</v>
      </c>
      <c r="L176" s="16">
        <v>0.0858754792897459</v>
      </c>
      <c r="M176" s="16">
        <v>0.0223749890592924</v>
      </c>
      <c r="N176" s="16">
        <v>0.242583314103973</v>
      </c>
      <c r="O176" s="16">
        <v>0.0451514162430929</v>
      </c>
      <c r="P176" s="16">
        <v>0.00411265005730844</v>
      </c>
      <c r="Q176" s="16">
        <v>0.101998828584574</v>
      </c>
      <c r="R176" s="16">
        <v>0.147539943764255</v>
      </c>
      <c r="S176" s="16">
        <v>0.16152009909902</v>
      </c>
      <c r="T176" s="16">
        <v>0.0750979431058442</v>
      </c>
    </row>
    <row r="177" ht="15.75" spans="1:20">
      <c r="A177" s="28"/>
      <c r="B177" s="10"/>
      <c r="C177" s="11"/>
      <c r="D177" s="10"/>
      <c r="E177" s="10"/>
      <c r="F177" s="11"/>
      <c r="G177" s="10"/>
      <c r="H177" s="11"/>
      <c r="I177" s="10"/>
      <c r="J177" s="19"/>
      <c r="K177" s="15" t="s">
        <v>316</v>
      </c>
      <c r="L177" s="16">
        <v>0.0308287335169149</v>
      </c>
      <c r="M177" s="16">
        <v>0.00759119672162047</v>
      </c>
      <c r="N177" s="16">
        <v>0.0505007282391106</v>
      </c>
      <c r="O177" s="16">
        <v>0.00487958114551018</v>
      </c>
      <c r="P177" s="16">
        <v>0.00342720838109037</v>
      </c>
      <c r="Q177" s="16">
        <v>0.0457291044190773</v>
      </c>
      <c r="R177" s="16">
        <v>0.0606289204642195</v>
      </c>
      <c r="S177" s="16">
        <v>0.0622635891384053</v>
      </c>
      <c r="T177" s="16">
        <v>0.0337415697091386</v>
      </c>
    </row>
    <row r="178" ht="15.75" spans="1:20">
      <c r="A178" s="28"/>
      <c r="B178" s="10"/>
      <c r="C178" s="11"/>
      <c r="D178" s="10"/>
      <c r="E178" s="10"/>
      <c r="F178" s="11"/>
      <c r="G178" s="10"/>
      <c r="H178" s="11"/>
      <c r="I178" s="10"/>
      <c r="J178" s="19"/>
      <c r="K178" s="15" t="s">
        <v>320</v>
      </c>
      <c r="L178" s="16">
        <v>0.0437786798294654</v>
      </c>
      <c r="M178" s="16">
        <v>0.0278517721140974</v>
      </c>
      <c r="N178" s="16">
        <v>0.0406354876649257</v>
      </c>
      <c r="O178" s="16">
        <v>0.0427421920468805</v>
      </c>
      <c r="P178" s="16">
        <v>0.0391312966553342</v>
      </c>
      <c r="Q178" s="16">
        <v>0.029839277142058</v>
      </c>
      <c r="R178" s="16">
        <v>0.0306291410994311</v>
      </c>
      <c r="S178" s="16">
        <v>0.0229208907126337</v>
      </c>
      <c r="T178" s="16">
        <v>0.0492339015756089</v>
      </c>
    </row>
    <row r="179" ht="15.75" spans="1:20">
      <c r="A179" s="9" t="s">
        <v>990</v>
      </c>
      <c r="B179" s="10">
        <v>0.02168</v>
      </c>
      <c r="C179" s="11">
        <v>0.02037</v>
      </c>
      <c r="D179" s="10">
        <v>0.01545</v>
      </c>
      <c r="E179" s="10">
        <v>0</v>
      </c>
      <c r="F179" s="11">
        <v>0.03734</v>
      </c>
      <c r="G179" s="10">
        <v>0.01734</v>
      </c>
      <c r="H179" s="11">
        <v>0.03055</v>
      </c>
      <c r="I179" s="10">
        <v>0.02212</v>
      </c>
      <c r="J179" s="19">
        <v>0.02653</v>
      </c>
      <c r="K179" s="15" t="s">
        <v>328</v>
      </c>
      <c r="L179" s="16">
        <v>0.0571770375084513</v>
      </c>
      <c r="M179" s="16">
        <v>0.0411814142211208</v>
      </c>
      <c r="N179" s="16">
        <v>0.0680422385343589</v>
      </c>
      <c r="O179" s="16">
        <v>0.0608934534992612</v>
      </c>
      <c r="P179" s="16">
        <v>0.0513424600948622</v>
      </c>
      <c r="Q179" s="16">
        <v>0.0597749403389174</v>
      </c>
      <c r="R179" s="16">
        <v>0.0552002994984721</v>
      </c>
      <c r="S179" s="16">
        <v>0.0702702979339364</v>
      </c>
      <c r="T179" s="16">
        <v>0.0983595165817867</v>
      </c>
    </row>
    <row r="180" ht="15.75" spans="1:20">
      <c r="A180" s="9" t="s">
        <v>991</v>
      </c>
      <c r="B180" s="10">
        <v>0.21075</v>
      </c>
      <c r="C180" s="11">
        <v>0.24534</v>
      </c>
      <c r="D180" s="10">
        <v>0.08865</v>
      </c>
      <c r="E180" s="10">
        <v>0.12271</v>
      </c>
      <c r="F180" s="11">
        <v>0.17446</v>
      </c>
      <c r="G180" s="10">
        <v>0.2585</v>
      </c>
      <c r="H180" s="11">
        <v>0.2248</v>
      </c>
      <c r="I180" s="10">
        <v>0.20353</v>
      </c>
      <c r="J180" s="19">
        <v>0.10023</v>
      </c>
      <c r="K180" s="15" t="s">
        <v>330</v>
      </c>
      <c r="L180" s="16">
        <v>0.0497263542846522</v>
      </c>
      <c r="M180" s="16">
        <v>0.0404159804304902</v>
      </c>
      <c r="N180" s="16">
        <v>0.0496644182157196</v>
      </c>
      <c r="O180" s="16">
        <v>0.0351474517682542</v>
      </c>
      <c r="P180" s="16">
        <v>0.0477811295896839</v>
      </c>
      <c r="Q180" s="16">
        <v>0.0581601097102727</v>
      </c>
      <c r="R180" s="16">
        <v>0.048650473048351</v>
      </c>
      <c r="S180" s="16">
        <v>0.0448947478709933</v>
      </c>
      <c r="T180" s="16">
        <v>0.039377656045947</v>
      </c>
    </row>
    <row r="181" customFormat="1" ht="15.75" spans="1:10">
      <c r="A181" s="9" t="s">
        <v>992</v>
      </c>
      <c r="B181" s="10">
        <v>0.27892</v>
      </c>
      <c r="C181" s="11">
        <v>0.20854</v>
      </c>
      <c r="D181" s="10">
        <v>0.33757</v>
      </c>
      <c r="E181" s="10">
        <v>0.30417</v>
      </c>
      <c r="F181" s="11">
        <v>0.28511</v>
      </c>
      <c r="G181" s="10">
        <v>0.25552</v>
      </c>
      <c r="H181" s="11">
        <v>0.33251</v>
      </c>
      <c r="I181" s="10">
        <v>0.40189</v>
      </c>
      <c r="J181" s="19">
        <v>0.31735</v>
      </c>
    </row>
    <row r="182" ht="15.75" spans="1:20">
      <c r="A182" s="9" t="s">
        <v>993</v>
      </c>
      <c r="B182" s="10">
        <v>0.43821</v>
      </c>
      <c r="C182" s="11">
        <v>0.43171</v>
      </c>
      <c r="D182" s="10">
        <v>0.35401</v>
      </c>
      <c r="E182" s="10">
        <v>0.17911</v>
      </c>
      <c r="F182" s="11">
        <v>0.12806</v>
      </c>
      <c r="G182" s="10">
        <v>0.39517</v>
      </c>
      <c r="H182" s="11">
        <v>0.50088</v>
      </c>
      <c r="I182" s="10">
        <v>0.97131</v>
      </c>
      <c r="J182" s="19">
        <v>0.1495</v>
      </c>
      <c r="K182" s="15" t="s">
        <v>332</v>
      </c>
      <c r="L182" s="16">
        <v>0.0512469135369958</v>
      </c>
      <c r="M182" s="16">
        <v>0.0456559623358508</v>
      </c>
      <c r="N182" s="16">
        <v>0.122572872877594</v>
      </c>
      <c r="O182" s="16">
        <v>0.0982904497436275</v>
      </c>
      <c r="P182" s="16">
        <v>0.0730880511291366</v>
      </c>
      <c r="Q182" s="16">
        <v>0.063134812294885</v>
      </c>
      <c r="R182" s="16">
        <v>0.0950739818844413</v>
      </c>
      <c r="S182" s="16">
        <v>0.115458877887507</v>
      </c>
      <c r="T182" s="16">
        <v>0.107454054824549</v>
      </c>
    </row>
    <row r="183" ht="15.75" spans="1:20">
      <c r="A183" s="9" t="s">
        <v>994</v>
      </c>
      <c r="B183" s="10">
        <v>0.04023</v>
      </c>
      <c r="C183" s="11">
        <v>0.05852</v>
      </c>
      <c r="D183" s="10">
        <v>0.02367</v>
      </c>
      <c r="E183" s="10">
        <v>0.01627</v>
      </c>
      <c r="F183" s="11">
        <v>0.01816</v>
      </c>
      <c r="G183" s="10">
        <v>0.01619</v>
      </c>
      <c r="H183" s="11">
        <v>0.06513</v>
      </c>
      <c r="I183" s="10">
        <v>0</v>
      </c>
      <c r="J183" s="19">
        <v>0.02072</v>
      </c>
      <c r="K183" s="15" t="s">
        <v>338</v>
      </c>
      <c r="L183" s="16">
        <v>0.0480400435048745</v>
      </c>
      <c r="M183" s="16">
        <v>0.0810040750805059</v>
      </c>
      <c r="N183" s="16">
        <v>0.0253060576325279</v>
      </c>
      <c r="O183" s="16">
        <v>0.0934031008940631</v>
      </c>
      <c r="P183" s="16">
        <v>0.0420912667607129</v>
      </c>
      <c r="Q183" s="16">
        <v>0.042015798954416</v>
      </c>
      <c r="R183" s="16">
        <v>0.0466006785027825</v>
      </c>
      <c r="S183" s="16">
        <v>0.0273528516280195</v>
      </c>
      <c r="T183" s="16">
        <v>0.0978761910016698</v>
      </c>
    </row>
    <row r="184" ht="15.75" spans="1:20">
      <c r="A184" s="9" t="s">
        <v>995</v>
      </c>
      <c r="B184" s="10">
        <v>1.06972</v>
      </c>
      <c r="C184" s="11">
        <v>1.14202</v>
      </c>
      <c r="D184" s="10">
        <v>1.03522</v>
      </c>
      <c r="E184" s="10">
        <v>0.93666</v>
      </c>
      <c r="F184" s="11">
        <v>0.81421</v>
      </c>
      <c r="G184" s="10">
        <v>1.23827</v>
      </c>
      <c r="H184" s="11">
        <v>0.967</v>
      </c>
      <c r="I184" s="10">
        <v>1.21066</v>
      </c>
      <c r="J184" s="19">
        <v>0.78769</v>
      </c>
      <c r="K184" s="15" t="s">
        <v>340</v>
      </c>
      <c r="L184" s="16">
        <v>0.192649416733885</v>
      </c>
      <c r="M184" s="16">
        <v>0.167043256492248</v>
      </c>
      <c r="N184" s="16">
        <v>0.418938875035134</v>
      </c>
      <c r="O184" s="16">
        <v>0.205701199767062</v>
      </c>
      <c r="P184" s="16">
        <v>0.202962210339412</v>
      </c>
      <c r="Q184" s="16">
        <v>0.230957372276756</v>
      </c>
      <c r="R184" s="16">
        <v>0.233934110481872</v>
      </c>
      <c r="S184" s="16">
        <v>0.29505834545877</v>
      </c>
      <c r="T184" s="16">
        <v>0.325852441508429</v>
      </c>
    </row>
    <row r="185" ht="15.75" spans="1:20">
      <c r="A185" s="9" t="s">
        <v>996</v>
      </c>
      <c r="B185" s="10">
        <v>0.10553</v>
      </c>
      <c r="C185" s="11">
        <v>0.09588</v>
      </c>
      <c r="D185" s="10">
        <v>0.08738</v>
      </c>
      <c r="E185" s="10">
        <v>0.14149</v>
      </c>
      <c r="F185" s="11">
        <v>0.11551</v>
      </c>
      <c r="G185" s="10">
        <v>0.09119</v>
      </c>
      <c r="H185" s="11">
        <v>0.12518</v>
      </c>
      <c r="I185" s="10">
        <v>0.09882</v>
      </c>
      <c r="J185" s="19">
        <v>0.10147</v>
      </c>
      <c r="K185" s="15" t="s">
        <v>350</v>
      </c>
      <c r="L185" s="16">
        <v>0.0372777415577346</v>
      </c>
      <c r="M185" s="16">
        <v>0.036487828783385</v>
      </c>
      <c r="N185" s="16">
        <v>0.0479353717699521</v>
      </c>
      <c r="O185" s="16">
        <v>0.0301048772857372</v>
      </c>
      <c r="P185" s="16">
        <v>0.0494769789434267</v>
      </c>
      <c r="Q185" s="16">
        <v>0.0495770539718529</v>
      </c>
      <c r="R185" s="16">
        <v>0.0404583225757314</v>
      </c>
      <c r="S185" s="16">
        <v>0.0715031379766494</v>
      </c>
      <c r="T185" s="16">
        <v>0.0548898587554918</v>
      </c>
    </row>
    <row r="186" ht="15.75" spans="1:20">
      <c r="A186" s="9" t="s">
        <v>997</v>
      </c>
      <c r="B186" s="10">
        <v>0.47625</v>
      </c>
      <c r="C186" s="11">
        <v>0.50813</v>
      </c>
      <c r="D186" s="10">
        <v>0.32049</v>
      </c>
      <c r="E186" s="10">
        <v>0.41593</v>
      </c>
      <c r="F186" s="11">
        <v>0.47362</v>
      </c>
      <c r="G186" s="10">
        <v>0.4469</v>
      </c>
      <c r="H186" s="11">
        <v>0.49202</v>
      </c>
      <c r="I186" s="10">
        <v>0.51526</v>
      </c>
      <c r="J186" s="19">
        <v>0.4205</v>
      </c>
      <c r="K186" s="15" t="s">
        <v>352</v>
      </c>
      <c r="L186" s="16">
        <v>0.190792767665561</v>
      </c>
      <c r="M186" s="16">
        <v>0.187021243390723</v>
      </c>
      <c r="N186" s="16">
        <v>0.248565264793499</v>
      </c>
      <c r="O186" s="16">
        <v>0.194751589545522</v>
      </c>
      <c r="P186" s="16">
        <v>0.206557998634283</v>
      </c>
      <c r="Q186" s="16">
        <v>0.19697773421843</v>
      </c>
      <c r="R186" s="16">
        <v>0.269427443923777</v>
      </c>
      <c r="S186" s="16">
        <v>0.314667632996763</v>
      </c>
      <c r="T186" s="16">
        <v>0.282266151531976</v>
      </c>
    </row>
    <row r="187" ht="15.75" spans="1:20">
      <c r="A187" s="9" t="s">
        <v>996</v>
      </c>
      <c r="B187" s="10">
        <v>0.30705</v>
      </c>
      <c r="C187" s="11">
        <v>0.38424</v>
      </c>
      <c r="D187" s="10">
        <v>0.15534</v>
      </c>
      <c r="E187" s="10">
        <v>0.24795</v>
      </c>
      <c r="F187" s="11">
        <v>0.19775</v>
      </c>
      <c r="G187" s="10">
        <v>0.33694</v>
      </c>
      <c r="H187" s="11">
        <v>0.25949</v>
      </c>
      <c r="I187" s="10">
        <v>0.34248</v>
      </c>
      <c r="J187" s="19">
        <v>0.13739</v>
      </c>
      <c r="K187" s="15" t="s">
        <v>360</v>
      </c>
      <c r="L187" s="16">
        <v>0.190948410651174</v>
      </c>
      <c r="M187" s="16">
        <v>0.278489419033937</v>
      </c>
      <c r="N187" s="16">
        <v>0.139060264593033</v>
      </c>
      <c r="O187" s="16">
        <v>0.200346410632866</v>
      </c>
      <c r="P187" s="16">
        <v>0.271585893345223</v>
      </c>
      <c r="Q187" s="16">
        <v>0.259505800657949</v>
      </c>
      <c r="R187" s="16">
        <v>0.220944588324627</v>
      </c>
      <c r="S187" s="16">
        <v>0.16117486188034</v>
      </c>
      <c r="T187" s="16">
        <v>0.156028845960664</v>
      </c>
    </row>
    <row r="188" customFormat="1" ht="15.75" spans="1:20">
      <c r="A188" s="9" t="s">
        <v>998</v>
      </c>
      <c r="B188" s="10">
        <v>0.29982</v>
      </c>
      <c r="C188" s="11">
        <v>0.19269</v>
      </c>
      <c r="D188" s="10">
        <v>0.47316</v>
      </c>
      <c r="E188" s="10">
        <v>0.32321</v>
      </c>
      <c r="F188" s="11">
        <v>0.24112</v>
      </c>
      <c r="G188" s="10">
        <v>0.33434</v>
      </c>
      <c r="H188" s="11">
        <v>0.33115</v>
      </c>
      <c r="I188" s="10">
        <v>0.54773</v>
      </c>
      <c r="J188" s="19">
        <v>0.28024</v>
      </c>
      <c r="L188" s="18">
        <f>L193/2</f>
        <v>0.0620626350426945</v>
      </c>
      <c r="M188" s="18">
        <f t="shared" ref="M188:T188" si="21">M193/2</f>
        <v>0.0794415930172721</v>
      </c>
      <c r="N188" s="18">
        <f t="shared" si="21"/>
        <v>0.0616746478389247</v>
      </c>
      <c r="O188" s="18">
        <f t="shared" si="21"/>
        <v>0.0663672434803661</v>
      </c>
      <c r="P188" s="18">
        <f t="shared" si="21"/>
        <v>0.0705116082714043</v>
      </c>
      <c r="Q188" s="18">
        <f t="shared" si="21"/>
        <v>0.091619797281325</v>
      </c>
      <c r="R188" s="18">
        <f t="shared" si="21"/>
        <v>0.0755140774806268</v>
      </c>
      <c r="S188" s="18">
        <f t="shared" si="21"/>
        <v>0.0649653605118816</v>
      </c>
      <c r="T188" s="18">
        <f t="shared" si="21"/>
        <v>0.0613496220130385</v>
      </c>
    </row>
    <row r="189" customFormat="1" ht="15.75" spans="1:20">
      <c r="A189" s="9" t="s">
        <v>999</v>
      </c>
      <c r="B189" s="10">
        <v>0.20269</v>
      </c>
      <c r="C189" s="11">
        <v>0.14228</v>
      </c>
      <c r="D189" s="10">
        <v>0.32817</v>
      </c>
      <c r="E189" s="10">
        <v>0.25973</v>
      </c>
      <c r="F189" s="11">
        <v>0.20884</v>
      </c>
      <c r="G189" s="10">
        <v>0.30275</v>
      </c>
      <c r="H189" s="11">
        <v>0.20451</v>
      </c>
      <c r="I189" s="10">
        <v>0.16821</v>
      </c>
      <c r="J189" s="19">
        <v>0.27935</v>
      </c>
      <c r="L189" s="18">
        <f>L193/2</f>
        <v>0.0620626350426945</v>
      </c>
      <c r="M189" s="18">
        <f t="shared" ref="M189:T189" si="22">M193/2</f>
        <v>0.0794415930172721</v>
      </c>
      <c r="N189" s="18">
        <f t="shared" si="22"/>
        <v>0.0616746478389247</v>
      </c>
      <c r="O189" s="18">
        <f t="shared" si="22"/>
        <v>0.0663672434803661</v>
      </c>
      <c r="P189" s="18">
        <f t="shared" si="22"/>
        <v>0.0705116082714043</v>
      </c>
      <c r="Q189" s="18">
        <f t="shared" si="22"/>
        <v>0.091619797281325</v>
      </c>
      <c r="R189" s="18">
        <f t="shared" si="22"/>
        <v>0.0755140774806268</v>
      </c>
      <c r="S189" s="18">
        <f t="shared" si="22"/>
        <v>0.0649653605118816</v>
      </c>
      <c r="T189" s="18">
        <f t="shared" si="22"/>
        <v>0.0613496220130385</v>
      </c>
    </row>
    <row r="190" s="27" customFormat="1" ht="15.75" spans="1:20">
      <c r="A190" s="28"/>
      <c r="B190" s="35"/>
      <c r="C190" s="36"/>
      <c r="D190" s="35"/>
      <c r="E190" s="35"/>
      <c r="F190" s="36"/>
      <c r="G190" s="35"/>
      <c r="H190" s="36"/>
      <c r="I190" s="35"/>
      <c r="J190" s="37"/>
      <c r="K190" s="38" t="s">
        <v>362</v>
      </c>
      <c r="L190" s="16">
        <v>0.0186467733645302</v>
      </c>
      <c r="M190" s="16">
        <v>0.013813822634051</v>
      </c>
      <c r="N190" s="16">
        <v>0.0273694242625582</v>
      </c>
      <c r="O190" s="16">
        <v>0.0237902068608103</v>
      </c>
      <c r="P190" s="16">
        <v>0.0311693744430697</v>
      </c>
      <c r="Q190" s="16">
        <v>0.0380985524693602</v>
      </c>
      <c r="R190" s="16">
        <v>0.0233618244421034</v>
      </c>
      <c r="S190" s="16">
        <v>0.0164619437610751</v>
      </c>
      <c r="T190" s="16">
        <v>0.0286156374798874</v>
      </c>
    </row>
    <row r="191" s="27" customFormat="1" ht="15.75" spans="1:20">
      <c r="A191" s="28"/>
      <c r="B191" s="35"/>
      <c r="C191" s="36"/>
      <c r="D191" s="35"/>
      <c r="E191" s="35"/>
      <c r="F191" s="36"/>
      <c r="G191" s="35"/>
      <c r="H191" s="36"/>
      <c r="I191" s="35"/>
      <c r="J191" s="37"/>
      <c r="K191" s="38" t="s">
        <v>364</v>
      </c>
      <c r="L191" s="16">
        <v>0.0295225165109382</v>
      </c>
      <c r="M191" s="16">
        <v>0.0264138071118232</v>
      </c>
      <c r="N191" s="16">
        <v>0.0309926220160779</v>
      </c>
      <c r="O191" s="16">
        <v>0.0343949371877825</v>
      </c>
      <c r="P191" s="16">
        <v>0.035293131493706</v>
      </c>
      <c r="Q191" s="16">
        <v>0.0516682299366353</v>
      </c>
      <c r="R191" s="16">
        <v>0.042584058839357</v>
      </c>
      <c r="S191" s="16">
        <v>0.0325966927031306</v>
      </c>
      <c r="T191" s="16">
        <v>0.043125177424521</v>
      </c>
    </row>
    <row r="192" s="27" customFormat="1" ht="15.75" spans="1:20">
      <c r="A192" s="28"/>
      <c r="B192" s="35"/>
      <c r="C192" s="36"/>
      <c r="D192" s="35"/>
      <c r="E192" s="35"/>
      <c r="F192" s="36"/>
      <c r="G192" s="35"/>
      <c r="H192" s="36"/>
      <c r="I192" s="35"/>
      <c r="J192" s="37"/>
      <c r="K192" s="38" t="s">
        <v>366</v>
      </c>
      <c r="L192" s="16">
        <v>0.0759559802099205</v>
      </c>
      <c r="M192" s="16">
        <v>0.11865555628867</v>
      </c>
      <c r="N192" s="16">
        <v>0.0649872493992132</v>
      </c>
      <c r="O192" s="16">
        <v>0.0745493429121395</v>
      </c>
      <c r="P192" s="16">
        <v>0.074560710606033</v>
      </c>
      <c r="Q192" s="16">
        <v>0.0934728121566545</v>
      </c>
      <c r="R192" s="16">
        <v>0.0850822716797932</v>
      </c>
      <c r="S192" s="16">
        <v>0.0808720845595574</v>
      </c>
      <c r="T192" s="16">
        <v>0.0509584291216686</v>
      </c>
    </row>
    <row r="193" customFormat="1" ht="15.75" spans="1:20">
      <c r="A193" s="9"/>
      <c r="B193" s="10"/>
      <c r="C193" s="11"/>
      <c r="D193" s="10"/>
      <c r="E193" s="10"/>
      <c r="F193" s="11"/>
      <c r="G193" s="10"/>
      <c r="H193" s="11"/>
      <c r="I193" s="10"/>
      <c r="J193" s="19"/>
      <c r="L193" s="33">
        <f>SUM(L190:L192)</f>
        <v>0.124125270085389</v>
      </c>
      <c r="M193" s="33">
        <f t="shared" ref="M193:T193" si="23">SUM(M190:M192)</f>
        <v>0.158883186034544</v>
      </c>
      <c r="N193" s="33">
        <f t="shared" si="23"/>
        <v>0.123349295677849</v>
      </c>
      <c r="O193" s="33">
        <f t="shared" si="23"/>
        <v>0.132734486960732</v>
      </c>
      <c r="P193" s="33">
        <f t="shared" si="23"/>
        <v>0.141023216542809</v>
      </c>
      <c r="Q193" s="33">
        <f t="shared" si="23"/>
        <v>0.18323959456265</v>
      </c>
      <c r="R193" s="33">
        <f t="shared" si="23"/>
        <v>0.151028154961254</v>
      </c>
      <c r="S193" s="33">
        <f t="shared" si="23"/>
        <v>0.129930721023763</v>
      </c>
      <c r="T193" s="33">
        <f t="shared" si="23"/>
        <v>0.122699244026077</v>
      </c>
    </row>
    <row r="194" customFormat="1" ht="15.75" spans="1:10">
      <c r="A194" s="9" t="s">
        <v>1000</v>
      </c>
      <c r="B194" s="10">
        <v>0.01128</v>
      </c>
      <c r="C194" s="11">
        <v>0.01233</v>
      </c>
      <c r="D194" s="10">
        <v>0.00945</v>
      </c>
      <c r="E194" s="10">
        <v>0.00591</v>
      </c>
      <c r="F194" s="11">
        <v>0.00996</v>
      </c>
      <c r="G194" s="10">
        <v>0.00756</v>
      </c>
      <c r="H194" s="11">
        <v>0.00871</v>
      </c>
      <c r="I194" s="10">
        <v>0.02484</v>
      </c>
      <c r="J194" s="19">
        <v>0.00562</v>
      </c>
    </row>
    <row r="195" ht="15.75" spans="1:20">
      <c r="A195" s="20" t="s">
        <v>1001</v>
      </c>
      <c r="B195" s="7">
        <v>3.05838</v>
      </c>
      <c r="C195" s="8">
        <v>5.15934</v>
      </c>
      <c r="D195" s="7">
        <v>1.33182</v>
      </c>
      <c r="E195" s="7">
        <v>1.76788</v>
      </c>
      <c r="F195" s="8">
        <v>1.87551</v>
      </c>
      <c r="G195" s="7">
        <v>1.65566</v>
      </c>
      <c r="H195" s="8">
        <v>2.26837</v>
      </c>
      <c r="I195" s="7">
        <v>1.44345</v>
      </c>
      <c r="J195" s="22">
        <v>1.55647</v>
      </c>
      <c r="K195" s="15" t="s">
        <v>368</v>
      </c>
      <c r="L195" s="16">
        <v>2.56320455267899</v>
      </c>
      <c r="M195" s="16">
        <v>5.68767419125562</v>
      </c>
      <c r="N195" s="16">
        <v>1.26730135978649</v>
      </c>
      <c r="O195" s="16">
        <v>1.44787868689064</v>
      </c>
      <c r="P195" s="16">
        <v>1.51137961504652</v>
      </c>
      <c r="Q195" s="16">
        <v>2.26363696864402</v>
      </c>
      <c r="R195" s="16">
        <v>1.57956315829266</v>
      </c>
      <c r="S195" s="16">
        <v>1.35900420516718</v>
      </c>
      <c r="T195" s="16">
        <v>1.26385670558747</v>
      </c>
    </row>
    <row r="196" ht="15.75" spans="1:20">
      <c r="A196" s="9" t="s">
        <v>1002</v>
      </c>
      <c r="B196" s="10">
        <v>0.95035</v>
      </c>
      <c r="C196" s="11">
        <v>0.37475</v>
      </c>
      <c r="D196" s="10">
        <v>0.86197</v>
      </c>
      <c r="E196" s="10">
        <v>1.33023</v>
      </c>
      <c r="F196" s="11">
        <v>1.43498</v>
      </c>
      <c r="G196" s="10">
        <v>1.20882</v>
      </c>
      <c r="H196" s="11">
        <v>1.46483</v>
      </c>
      <c r="I196" s="10">
        <v>1.18624</v>
      </c>
      <c r="J196" s="19">
        <v>1.27472</v>
      </c>
      <c r="K196" s="15" t="s">
        <v>370</v>
      </c>
      <c r="L196" s="16">
        <v>0.0278272075188751</v>
      </c>
      <c r="M196" s="16">
        <v>0.0228428070600097</v>
      </c>
      <c r="N196" s="16">
        <v>0.013946086252026</v>
      </c>
      <c r="O196" s="16">
        <v>0.0297154961626457</v>
      </c>
      <c r="P196" s="16">
        <v>0.028910606209576</v>
      </c>
      <c r="Q196" s="16">
        <v>0.0208623825957856</v>
      </c>
      <c r="R196" s="16">
        <v>0.0203318081285278</v>
      </c>
      <c r="S196" s="16">
        <v>0.0765501291380369</v>
      </c>
      <c r="T196" s="16">
        <v>0.0421402566180177</v>
      </c>
    </row>
    <row r="197" ht="15.75" spans="1:20">
      <c r="A197" s="9"/>
      <c r="B197" s="10"/>
      <c r="C197" s="11"/>
      <c r="D197" s="10"/>
      <c r="E197" s="10"/>
      <c r="F197" s="11"/>
      <c r="G197" s="10"/>
      <c r="H197" s="11"/>
      <c r="I197" s="10"/>
      <c r="J197" s="19"/>
      <c r="K197" s="15" t="s">
        <v>372</v>
      </c>
      <c r="L197" s="16">
        <v>0.256606898624431</v>
      </c>
      <c r="M197" s="16">
        <v>0.0495836665646106</v>
      </c>
      <c r="N197" s="16">
        <v>0.201934818649365</v>
      </c>
      <c r="O197" s="16">
        <v>0.1543586939529</v>
      </c>
      <c r="P197" s="16">
        <v>0.177106426455087</v>
      </c>
      <c r="Q197" s="16">
        <v>0.0933995677619019</v>
      </c>
      <c r="R197" s="16">
        <v>0.0946853818236664</v>
      </c>
      <c r="S197" s="16">
        <v>0.204088209052751</v>
      </c>
      <c r="T197" s="16">
        <v>0.18275444158669</v>
      </c>
    </row>
    <row r="198" ht="15.75" spans="1:20">
      <c r="A198" s="9"/>
      <c r="B198" s="10"/>
      <c r="C198" s="11"/>
      <c r="D198" s="10"/>
      <c r="E198" s="10"/>
      <c r="F198" s="11"/>
      <c r="G198" s="10"/>
      <c r="H198" s="11"/>
      <c r="I198" s="10"/>
      <c r="J198" s="19"/>
      <c r="K198" s="15" t="s">
        <v>374</v>
      </c>
      <c r="L198" s="16">
        <v>0.150994520593468</v>
      </c>
      <c r="M198" s="16">
        <v>0.0546212432335761</v>
      </c>
      <c r="N198" s="16">
        <v>0.279150209541117</v>
      </c>
      <c r="O198" s="16">
        <v>0.215687659603205</v>
      </c>
      <c r="P198" s="16">
        <v>0.218098228222901</v>
      </c>
      <c r="Q198" s="16">
        <v>0.107572937122876</v>
      </c>
      <c r="R198" s="16">
        <v>0.138421112661025</v>
      </c>
      <c r="S198" s="16">
        <v>0.25644392231601</v>
      </c>
      <c r="T198" s="16">
        <v>0.175981662931932</v>
      </c>
    </row>
    <row r="199" ht="15.75" spans="1:20">
      <c r="A199" s="9"/>
      <c r="B199" s="10"/>
      <c r="C199" s="11"/>
      <c r="D199" s="10"/>
      <c r="E199" s="10"/>
      <c r="F199" s="11"/>
      <c r="G199" s="10"/>
      <c r="H199" s="11"/>
      <c r="I199" s="10"/>
      <c r="J199" s="19"/>
      <c r="K199" s="15" t="s">
        <v>376</v>
      </c>
      <c r="L199" s="16">
        <v>0.165548144289219</v>
      </c>
      <c r="M199" s="16">
        <v>0.00697585185667816</v>
      </c>
      <c r="N199" s="16">
        <v>0.016657968128103</v>
      </c>
      <c r="O199" s="16">
        <v>0.0306173021828902</v>
      </c>
      <c r="P199" s="16">
        <v>0.0261368519990778</v>
      </c>
      <c r="Q199" s="16">
        <v>0.00835142460664393</v>
      </c>
      <c r="R199" s="16">
        <v>0.0137646811988617</v>
      </c>
      <c r="S199" s="16">
        <v>0.0226917311808738</v>
      </c>
      <c r="T199" s="16">
        <v>0.0323876171991393</v>
      </c>
    </row>
    <row r="200" ht="15.75" spans="1:20">
      <c r="A200" s="9"/>
      <c r="B200" s="10"/>
      <c r="C200" s="11"/>
      <c r="D200" s="10"/>
      <c r="E200" s="10"/>
      <c r="F200" s="11"/>
      <c r="G200" s="10"/>
      <c r="H200" s="11"/>
      <c r="I200" s="10"/>
      <c r="J200" s="19"/>
      <c r="K200" s="15"/>
      <c r="L200" s="18">
        <f t="shared" ref="L200:T200" si="24">SUM(L196:L199)</f>
        <v>0.600976771025993</v>
      </c>
      <c r="M200" s="18">
        <f t="shared" si="24"/>
        <v>0.134023568714875</v>
      </c>
      <c r="N200" s="18">
        <f t="shared" si="24"/>
        <v>0.511689082570611</v>
      </c>
      <c r="O200" s="18">
        <f t="shared" si="24"/>
        <v>0.430379151901641</v>
      </c>
      <c r="P200" s="18">
        <f t="shared" si="24"/>
        <v>0.450252112886642</v>
      </c>
      <c r="Q200" s="18">
        <f t="shared" si="24"/>
        <v>0.230186312087207</v>
      </c>
      <c r="R200" s="18">
        <f t="shared" si="24"/>
        <v>0.267202983812081</v>
      </c>
      <c r="S200" s="18">
        <f t="shared" si="24"/>
        <v>0.559773991687672</v>
      </c>
      <c r="T200" s="18">
        <f t="shared" si="24"/>
        <v>0.433263978335779</v>
      </c>
    </row>
    <row r="201" customFormat="1" ht="15.75" spans="1:10">
      <c r="A201" s="9" t="s">
        <v>1003</v>
      </c>
      <c r="B201" s="10">
        <v>0.1302</v>
      </c>
      <c r="C201" s="11">
        <v>0.17048</v>
      </c>
      <c r="D201" s="10">
        <v>0.05302</v>
      </c>
      <c r="E201" s="10">
        <v>0.23383</v>
      </c>
      <c r="F201" s="11">
        <v>0.15784</v>
      </c>
      <c r="G201" s="10">
        <v>0.02603</v>
      </c>
      <c r="H201" s="11">
        <v>0.09409</v>
      </c>
      <c r="I201" s="10">
        <v>0.08689</v>
      </c>
      <c r="J201" s="19">
        <v>0.1766</v>
      </c>
    </row>
    <row r="202" ht="15.75" spans="1:20">
      <c r="A202" s="9" t="s">
        <v>1004</v>
      </c>
      <c r="B202" s="10">
        <v>0.05534</v>
      </c>
      <c r="C202" s="11">
        <v>0.05232</v>
      </c>
      <c r="D202" s="10">
        <v>0.03045</v>
      </c>
      <c r="E202" s="10">
        <v>0.04121</v>
      </c>
      <c r="F202" s="11">
        <v>0.04803</v>
      </c>
      <c r="G202" s="10">
        <v>0.04423</v>
      </c>
      <c r="H202" s="11">
        <v>0.08315</v>
      </c>
      <c r="I202" s="10">
        <v>0.05751</v>
      </c>
      <c r="J202" s="19">
        <v>0.052</v>
      </c>
      <c r="K202" s="15" t="s">
        <v>380</v>
      </c>
      <c r="L202" s="16">
        <v>0.0379985026589269</v>
      </c>
      <c r="M202" s="16">
        <v>0.0262671910421018</v>
      </c>
      <c r="N202" s="16">
        <v>0.0316160529083701</v>
      </c>
      <c r="O202" s="16">
        <v>0.0461909410486977</v>
      </c>
      <c r="P202" s="16">
        <v>0.0872606029396842</v>
      </c>
      <c r="Q202" s="16">
        <v>0.0304283778862324</v>
      </c>
      <c r="R202" s="16">
        <v>0.032759783974248</v>
      </c>
      <c r="S202" s="16">
        <v>0.0673790831541733</v>
      </c>
      <c r="T202" s="16">
        <v>0.0637449743855797</v>
      </c>
    </row>
    <row r="203" ht="15.75" spans="1:20">
      <c r="A203" s="9" t="s">
        <v>1005</v>
      </c>
      <c r="B203" s="10">
        <v>0.7796</v>
      </c>
      <c r="C203" s="11">
        <v>0.64138</v>
      </c>
      <c r="D203" s="10">
        <v>0.44329</v>
      </c>
      <c r="E203" s="10">
        <v>0.71532</v>
      </c>
      <c r="F203" s="11">
        <v>0.84763</v>
      </c>
      <c r="G203" s="10">
        <v>1.00767</v>
      </c>
      <c r="H203" s="11">
        <v>1.15752</v>
      </c>
      <c r="I203" s="10">
        <v>0.53613</v>
      </c>
      <c r="J203" s="19">
        <v>0.74555</v>
      </c>
      <c r="K203" s="15" t="s">
        <v>388</v>
      </c>
      <c r="L203" s="16">
        <v>0.607779900052065</v>
      </c>
      <c r="M203" s="16">
        <v>0.178339442561833</v>
      </c>
      <c r="N203" s="16">
        <v>0.252555247530187</v>
      </c>
      <c r="O203" s="16">
        <v>0.254308466385481</v>
      </c>
      <c r="P203" s="16">
        <v>0.298508533898144</v>
      </c>
      <c r="Q203" s="16">
        <v>0.202364838338688</v>
      </c>
      <c r="R203" s="16">
        <v>0.132557826596848</v>
      </c>
      <c r="S203" s="16">
        <v>0.247596646366439</v>
      </c>
      <c r="T203" s="16">
        <v>0.1914679182109</v>
      </c>
    </row>
    <row r="204" ht="15.75" spans="1:20">
      <c r="A204" s="9" t="s">
        <v>1006</v>
      </c>
      <c r="B204" s="10">
        <v>0.75775</v>
      </c>
      <c r="C204" s="11">
        <v>1.34834</v>
      </c>
      <c r="D204" s="10">
        <v>0.21383</v>
      </c>
      <c r="E204" s="10">
        <v>0.45683</v>
      </c>
      <c r="F204" s="11">
        <v>0.59775</v>
      </c>
      <c r="G204" s="10">
        <v>0.42188</v>
      </c>
      <c r="H204" s="11">
        <v>0.30008</v>
      </c>
      <c r="I204" s="10">
        <v>0.35982</v>
      </c>
      <c r="J204" s="19">
        <v>0.80023</v>
      </c>
      <c r="K204" s="15" t="s">
        <v>392</v>
      </c>
      <c r="L204" s="16">
        <v>0.533245639591587</v>
      </c>
      <c r="M204" s="16">
        <v>1.19569345617679</v>
      </c>
      <c r="N204" s="16">
        <v>0.210797915878415</v>
      </c>
      <c r="O204" s="16">
        <v>0.379485185971562</v>
      </c>
      <c r="P204" s="16">
        <v>0.505797907605174</v>
      </c>
      <c r="Q204" s="16">
        <v>0.418292083936545</v>
      </c>
      <c r="R204" s="16">
        <v>0.386159960300902</v>
      </c>
      <c r="S204" s="16">
        <v>0.248337775060223</v>
      </c>
      <c r="T204" s="16">
        <v>0.668416357429576</v>
      </c>
    </row>
    <row r="205" ht="15.75" spans="1:20">
      <c r="A205" s="9"/>
      <c r="B205" s="10"/>
      <c r="C205" s="11"/>
      <c r="D205" s="10"/>
      <c r="E205" s="10"/>
      <c r="F205" s="11"/>
      <c r="G205" s="10"/>
      <c r="H205" s="11"/>
      <c r="I205" s="10"/>
      <c r="J205" s="19"/>
      <c r="K205" s="15" t="s">
        <v>394</v>
      </c>
      <c r="L205" s="16">
        <v>0.0845675171224885</v>
      </c>
      <c r="M205" s="16">
        <v>0.200317287167556</v>
      </c>
      <c r="N205" s="16">
        <v>0.0146646277051275</v>
      </c>
      <c r="O205" s="16">
        <v>0.145505976775917</v>
      </c>
      <c r="P205" s="16">
        <v>0.103685037469909</v>
      </c>
      <c r="Q205" s="16">
        <v>0.0491835385637013</v>
      </c>
      <c r="R205" s="16">
        <v>0.0131669148229877</v>
      </c>
      <c r="S205" s="16">
        <v>0.0698625721277822</v>
      </c>
      <c r="T205" s="16">
        <v>0.0485234673853686</v>
      </c>
    </row>
    <row r="206" ht="15.75" spans="1:20">
      <c r="A206" s="9"/>
      <c r="B206" s="10"/>
      <c r="C206" s="11"/>
      <c r="D206" s="10"/>
      <c r="E206" s="10"/>
      <c r="F206" s="11"/>
      <c r="G206" s="10"/>
      <c r="H206" s="11"/>
      <c r="I206" s="10"/>
      <c r="J206" s="19"/>
      <c r="K206" s="15"/>
      <c r="L206" s="18">
        <f t="shared" ref="L206:T206" si="25">SUM(L204:L205)</f>
        <v>0.617813156714075</v>
      </c>
      <c r="M206" s="18">
        <f t="shared" si="25"/>
        <v>1.39601074334435</v>
      </c>
      <c r="N206" s="18">
        <f t="shared" si="25"/>
        <v>0.225462543583543</v>
      </c>
      <c r="O206" s="18">
        <f t="shared" si="25"/>
        <v>0.524991162747479</v>
      </c>
      <c r="P206" s="18">
        <f t="shared" si="25"/>
        <v>0.609482945075083</v>
      </c>
      <c r="Q206" s="18">
        <f t="shared" si="25"/>
        <v>0.467475622500246</v>
      </c>
      <c r="R206" s="18">
        <f t="shared" si="25"/>
        <v>0.39932687512389</v>
      </c>
      <c r="S206" s="18">
        <f t="shared" si="25"/>
        <v>0.318200347188005</v>
      </c>
      <c r="T206" s="18">
        <f t="shared" si="25"/>
        <v>0.716939824814945</v>
      </c>
    </row>
    <row r="207" ht="15.75" spans="1:20">
      <c r="A207" s="9" t="s">
        <v>1007</v>
      </c>
      <c r="B207" s="10">
        <v>0.23389</v>
      </c>
      <c r="C207" s="11">
        <v>0.43479</v>
      </c>
      <c r="D207" s="10">
        <v>0.08381</v>
      </c>
      <c r="E207" s="10">
        <v>0.12827</v>
      </c>
      <c r="F207" s="11">
        <v>0.10176</v>
      </c>
      <c r="G207" s="10">
        <v>0.21146</v>
      </c>
      <c r="H207" s="11">
        <v>0.09666</v>
      </c>
      <c r="I207" s="10">
        <v>0.06652</v>
      </c>
      <c r="J207" s="19">
        <v>0.07916</v>
      </c>
      <c r="K207" s="15" t="s">
        <v>396</v>
      </c>
      <c r="L207" s="16">
        <v>0.222979132273275</v>
      </c>
      <c r="M207" s="16">
        <v>0.531193180158574</v>
      </c>
      <c r="N207" s="16">
        <v>0.0920530889918584</v>
      </c>
      <c r="O207" s="16">
        <v>0.176743395892865</v>
      </c>
      <c r="P207" s="16">
        <v>0.132646163149401</v>
      </c>
      <c r="Q207" s="16">
        <v>0.292489378654212</v>
      </c>
      <c r="R207" s="16">
        <v>0.124358807867534</v>
      </c>
      <c r="S207" s="16">
        <v>0.0707302324657706</v>
      </c>
      <c r="T207" s="16">
        <v>0.122212719640844</v>
      </c>
    </row>
    <row r="208" ht="15.75" spans="1:20">
      <c r="A208" s="9" t="s">
        <v>1008</v>
      </c>
      <c r="B208" s="10">
        <v>3.29469</v>
      </c>
      <c r="C208" s="11">
        <v>3.56113</v>
      </c>
      <c r="D208" s="10">
        <v>2.11104</v>
      </c>
      <c r="E208" s="10">
        <v>3.83076</v>
      </c>
      <c r="F208" s="11">
        <v>3.51047</v>
      </c>
      <c r="G208" s="10">
        <v>3.84142</v>
      </c>
      <c r="H208" s="11">
        <v>3.23947</v>
      </c>
      <c r="I208" s="10">
        <v>2.06672</v>
      </c>
      <c r="J208" s="19">
        <v>2.79456</v>
      </c>
      <c r="K208" s="15" t="s">
        <v>398</v>
      </c>
      <c r="L208" s="16">
        <v>2.48253288106226</v>
      </c>
      <c r="M208" s="16">
        <v>2.76489722211364</v>
      </c>
      <c r="N208" s="16">
        <v>1.86572618270971</v>
      </c>
      <c r="O208" s="16">
        <v>3.47381177172192</v>
      </c>
      <c r="P208" s="16">
        <v>3.01089527532606</v>
      </c>
      <c r="Q208" s="16">
        <v>3.04059305879641</v>
      </c>
      <c r="R208" s="16">
        <v>2.77439310685331</v>
      </c>
      <c r="S208" s="16">
        <v>1.95686193821783</v>
      </c>
      <c r="T208" s="16">
        <v>2.76375462618405</v>
      </c>
    </row>
    <row r="209" ht="15.75" spans="1:20">
      <c r="A209" s="9" t="s">
        <v>1009</v>
      </c>
      <c r="B209" s="10">
        <v>1.19963</v>
      </c>
      <c r="C209" s="11">
        <v>1.60876</v>
      </c>
      <c r="D209" s="10">
        <v>0.65026</v>
      </c>
      <c r="E209" s="10">
        <v>1.2176</v>
      </c>
      <c r="F209" s="11">
        <v>1.00769</v>
      </c>
      <c r="G209" s="10">
        <v>1.33257</v>
      </c>
      <c r="H209" s="11">
        <v>0.974</v>
      </c>
      <c r="I209" s="10">
        <v>0.56386</v>
      </c>
      <c r="J209" s="19">
        <v>0.63484</v>
      </c>
      <c r="K209" s="15" t="s">
        <v>400</v>
      </c>
      <c r="L209" s="16">
        <v>1.14491164578263</v>
      </c>
      <c r="M209" s="16">
        <v>1.53701736358436</v>
      </c>
      <c r="N209" s="16">
        <v>0.642004781205062</v>
      </c>
      <c r="O209" s="16">
        <v>1.33687452901795</v>
      </c>
      <c r="P209" s="16">
        <v>1.29570152960871</v>
      </c>
      <c r="Q209" s="16">
        <v>1.45245304775784</v>
      </c>
      <c r="R209" s="16">
        <v>1.11423973994901</v>
      </c>
      <c r="S209" s="16">
        <v>0.953211941016747</v>
      </c>
      <c r="T209" s="16">
        <v>0.931765497982334</v>
      </c>
    </row>
    <row r="210" ht="15.75" spans="1:20">
      <c r="A210" s="9" t="s">
        <v>1010</v>
      </c>
      <c r="B210" s="10">
        <v>0.02683</v>
      </c>
      <c r="C210" s="11">
        <v>0.02218</v>
      </c>
      <c r="D210" s="10">
        <v>0.05194</v>
      </c>
      <c r="E210" s="10">
        <v>0.03048</v>
      </c>
      <c r="F210" s="11">
        <v>0.01594</v>
      </c>
      <c r="G210" s="10">
        <v>0.05353</v>
      </c>
      <c r="H210" s="11">
        <v>0.02149</v>
      </c>
      <c r="I210" s="10">
        <v>0.02537</v>
      </c>
      <c r="J210" s="19">
        <v>0.00318</v>
      </c>
      <c r="K210" s="15" t="s">
        <v>402</v>
      </c>
      <c r="L210" s="16">
        <v>0.0336198632556462</v>
      </c>
      <c r="M210" s="16">
        <v>0.0481053322246064</v>
      </c>
      <c r="N210" s="16">
        <v>0.0204545018465472</v>
      </c>
      <c r="O210" s="16">
        <v>0.0322065006091003</v>
      </c>
      <c r="P210" s="16">
        <v>0.0282885486986765</v>
      </c>
      <c r="Q210" s="16">
        <v>0.0556838927973948</v>
      </c>
      <c r="R210" s="16">
        <v>0.0269371712698904</v>
      </c>
      <c r="S210" s="16">
        <v>0.0323005097790422</v>
      </c>
      <c r="T210" s="16">
        <v>0.0134004728120929</v>
      </c>
    </row>
    <row r="211" ht="15.75" spans="1:20">
      <c r="A211" s="9" t="s">
        <v>1011</v>
      </c>
      <c r="B211" s="12">
        <v>2.12782</v>
      </c>
      <c r="C211" s="11">
        <v>0.36373</v>
      </c>
      <c r="D211" s="10">
        <v>3.6805</v>
      </c>
      <c r="E211" s="10">
        <v>2.00633</v>
      </c>
      <c r="F211" s="11">
        <v>2.39228</v>
      </c>
      <c r="G211" s="10">
        <v>1.83914</v>
      </c>
      <c r="H211" s="11">
        <v>3.49055</v>
      </c>
      <c r="I211" s="10">
        <v>5.73319</v>
      </c>
      <c r="J211" s="19">
        <v>2.06635</v>
      </c>
      <c r="K211" s="15" t="s">
        <v>404</v>
      </c>
      <c r="L211" s="16">
        <v>2.09501199254473</v>
      </c>
      <c r="M211" s="16">
        <v>0.322863422085062</v>
      </c>
      <c r="N211" s="16">
        <v>3.17053906929712</v>
      </c>
      <c r="O211" s="16">
        <v>2.03933865673681</v>
      </c>
      <c r="P211" s="16">
        <v>2.12839489934116</v>
      </c>
      <c r="Q211" s="16">
        <v>1.63669526013061</v>
      </c>
      <c r="R211" s="16">
        <v>3.68752126462769</v>
      </c>
      <c r="S211" s="16">
        <v>5.4139740762007</v>
      </c>
      <c r="T211" s="16">
        <v>1.97624396729473</v>
      </c>
    </row>
    <row r="212" ht="15.75" spans="1:20">
      <c r="A212" s="20" t="s">
        <v>1012</v>
      </c>
      <c r="B212" s="7">
        <v>0.23131</v>
      </c>
      <c r="C212" s="8">
        <v>0.16996</v>
      </c>
      <c r="D212" s="7">
        <v>0.20226</v>
      </c>
      <c r="E212" s="7">
        <v>0.33596</v>
      </c>
      <c r="F212" s="8">
        <v>0.24027</v>
      </c>
      <c r="G212" s="7">
        <v>0.29183</v>
      </c>
      <c r="H212" s="8">
        <v>0.26005</v>
      </c>
      <c r="I212" s="7">
        <v>0.2207</v>
      </c>
      <c r="J212" s="22">
        <v>0.35719</v>
      </c>
      <c r="K212" s="15" t="s">
        <v>406</v>
      </c>
      <c r="L212" s="16">
        <v>0.0703300033197927</v>
      </c>
      <c r="M212" s="16">
        <v>0.0167392469517665</v>
      </c>
      <c r="N212" s="16">
        <v>0.105446312615232</v>
      </c>
      <c r="O212" s="16">
        <v>0.0741836600661777</v>
      </c>
      <c r="P212" s="16">
        <v>0.0594392141192374</v>
      </c>
      <c r="Q212" s="16">
        <v>0.0579363012325737</v>
      </c>
      <c r="R212" s="16">
        <v>0.0836600255685585</v>
      </c>
      <c r="S212" s="16">
        <v>0.254016241829186</v>
      </c>
      <c r="T212" s="16">
        <v>0.0208207161266312</v>
      </c>
    </row>
    <row r="213" customFormat="1" ht="15.75" spans="1:10">
      <c r="A213" s="9" t="s">
        <v>1013</v>
      </c>
      <c r="B213" s="10">
        <v>0.01425</v>
      </c>
      <c r="C213" s="11">
        <v>0.02137</v>
      </c>
      <c r="D213" s="10">
        <v>0.00744</v>
      </c>
      <c r="E213" s="10">
        <v>0.00552</v>
      </c>
      <c r="F213" s="11">
        <v>0.00763</v>
      </c>
      <c r="G213" s="10">
        <v>0.01192</v>
      </c>
      <c r="H213" s="11">
        <v>0.00634</v>
      </c>
      <c r="I213" s="10">
        <v>0.00924</v>
      </c>
      <c r="J213" s="19">
        <v>0.03833</v>
      </c>
    </row>
    <row r="214" ht="15.75" spans="1:20">
      <c r="A214" s="9" t="s">
        <v>1014</v>
      </c>
      <c r="B214" s="10">
        <v>0.02852</v>
      </c>
      <c r="C214" s="11">
        <v>0.02558</v>
      </c>
      <c r="D214" s="10">
        <v>0.06399</v>
      </c>
      <c r="E214" s="10">
        <v>0.06045</v>
      </c>
      <c r="F214" s="11">
        <v>0.03328</v>
      </c>
      <c r="G214" s="10">
        <v>0.02703</v>
      </c>
      <c r="H214" s="11">
        <v>0.00171</v>
      </c>
      <c r="I214" s="10">
        <v>0.01753</v>
      </c>
      <c r="J214" s="19">
        <v>0.09395</v>
      </c>
      <c r="K214" s="15" t="s">
        <v>410</v>
      </c>
      <c r="L214" s="16">
        <v>0.0577876049002798</v>
      </c>
      <c r="M214" s="16">
        <v>0.0460064055199878</v>
      </c>
      <c r="N214" s="16">
        <v>0.106020609575642</v>
      </c>
      <c r="O214" s="16">
        <v>0.0767400017449804</v>
      </c>
      <c r="P214" s="16">
        <v>0.0529099952538893</v>
      </c>
      <c r="Q214" s="16">
        <v>0.0540618570052075</v>
      </c>
      <c r="R214" s="16">
        <v>0.0385393501292627</v>
      </c>
      <c r="S214" s="16">
        <v>0.0611503148890582</v>
      </c>
      <c r="T214" s="16">
        <v>0.18501048883494</v>
      </c>
    </row>
    <row r="215" ht="15.75" spans="1:20">
      <c r="A215" s="9" t="s">
        <v>1015</v>
      </c>
      <c r="B215" s="10">
        <v>0.04743</v>
      </c>
      <c r="C215" s="11">
        <v>0.06312</v>
      </c>
      <c r="D215" s="10">
        <v>0.02236</v>
      </c>
      <c r="E215" s="10">
        <v>0.0743</v>
      </c>
      <c r="F215" s="11">
        <v>0.01775</v>
      </c>
      <c r="G215" s="10">
        <v>0.00385</v>
      </c>
      <c r="H215" s="11">
        <v>0.03953</v>
      </c>
      <c r="I215" s="10">
        <v>0.04852</v>
      </c>
      <c r="J215" s="19">
        <v>0.08565</v>
      </c>
      <c r="K215" s="15" t="s">
        <v>412</v>
      </c>
      <c r="L215" s="16">
        <v>0.0472080651081727</v>
      </c>
      <c r="M215" s="16">
        <v>0.0486753937100541</v>
      </c>
      <c r="N215" s="16">
        <v>0.0204536918923532</v>
      </c>
      <c r="O215" s="16">
        <v>0.0633364922955339</v>
      </c>
      <c r="P215" s="16">
        <v>0.0546614369301224</v>
      </c>
      <c r="Q215" s="16">
        <v>0.0236888524942656</v>
      </c>
      <c r="R215" s="16">
        <v>0.0111501721016626</v>
      </c>
      <c r="S215" s="16">
        <v>0.0405425957646514</v>
      </c>
      <c r="T215" s="16">
        <v>0.0479346693621853</v>
      </c>
    </row>
    <row r="216" ht="15.75" spans="1:20">
      <c r="A216" s="9" t="s">
        <v>1016</v>
      </c>
      <c r="B216" s="10">
        <v>0.07145</v>
      </c>
      <c r="C216" s="11">
        <v>0.08585</v>
      </c>
      <c r="D216" s="10">
        <v>0.06361</v>
      </c>
      <c r="E216" s="10">
        <v>0.06364</v>
      </c>
      <c r="F216" s="11">
        <v>0.15078</v>
      </c>
      <c r="G216" s="10">
        <v>0.06032</v>
      </c>
      <c r="H216" s="11">
        <v>0.02342</v>
      </c>
      <c r="I216" s="10">
        <v>0.0611</v>
      </c>
      <c r="J216" s="19">
        <v>0.10935</v>
      </c>
      <c r="K216" s="15" t="s">
        <v>408</v>
      </c>
      <c r="L216" s="16">
        <v>0.0766641229279034</v>
      </c>
      <c r="M216" s="16">
        <v>0.100580532256157</v>
      </c>
      <c r="N216" s="16">
        <v>0.0744863197926588</v>
      </c>
      <c r="O216" s="16">
        <v>0.084141222124706</v>
      </c>
      <c r="P216" s="16">
        <v>0.0518036205132552</v>
      </c>
      <c r="Q216" s="16">
        <v>0.10465212745722</v>
      </c>
      <c r="R216" s="16">
        <v>0.0604515237867088</v>
      </c>
      <c r="S216" s="16">
        <v>0.0325810399949827</v>
      </c>
      <c r="T216" s="16">
        <v>0.117329704602881</v>
      </c>
    </row>
    <row r="217" ht="15.75" spans="1:20">
      <c r="A217" s="9" t="s">
        <v>1017</v>
      </c>
      <c r="B217" s="10">
        <v>0.13286</v>
      </c>
      <c r="C217" s="11">
        <v>0.07502</v>
      </c>
      <c r="D217" s="10">
        <v>0.13303</v>
      </c>
      <c r="E217" s="10">
        <v>0.21422</v>
      </c>
      <c r="F217" s="11">
        <v>0.16835</v>
      </c>
      <c r="G217" s="10">
        <v>0.15999</v>
      </c>
      <c r="H217" s="11">
        <v>0.12237</v>
      </c>
      <c r="I217" s="10">
        <v>0.15822</v>
      </c>
      <c r="J217" s="19">
        <v>0.36963</v>
      </c>
      <c r="K217" s="15" t="s">
        <v>414</v>
      </c>
      <c r="L217" s="16">
        <v>0.41017330537423</v>
      </c>
      <c r="M217" s="16">
        <v>0.31780215534124</v>
      </c>
      <c r="N217" s="16">
        <v>0.636646989941377</v>
      </c>
      <c r="O217" s="16">
        <v>0.539750767204919</v>
      </c>
      <c r="P217" s="16">
        <v>0.493852654670869</v>
      </c>
      <c r="Q217" s="16">
        <v>0.382897168280864</v>
      </c>
      <c r="R217" s="16">
        <v>0.36487622288443</v>
      </c>
      <c r="S217" s="16">
        <v>0.572211775943557</v>
      </c>
      <c r="T217" s="16">
        <v>0.757803345881996</v>
      </c>
    </row>
    <row r="218" customFormat="1" ht="15.75" spans="1:10">
      <c r="A218" s="9" t="s">
        <v>1018</v>
      </c>
      <c r="B218" s="10">
        <v>0.00341</v>
      </c>
      <c r="C218" s="11">
        <v>0.0078</v>
      </c>
      <c r="D218" s="10">
        <v>0.00179</v>
      </c>
      <c r="E218" s="10">
        <v>0</v>
      </c>
      <c r="F218" s="11">
        <v>0</v>
      </c>
      <c r="G218" s="10">
        <v>0.00023</v>
      </c>
      <c r="H218" s="11">
        <v>0.00116</v>
      </c>
      <c r="I218" s="10">
        <v>0.00169</v>
      </c>
      <c r="J218" s="19">
        <v>0</v>
      </c>
    </row>
    <row r="219" customFormat="1" ht="15.75" spans="1:10">
      <c r="A219" s="9" t="s">
        <v>1019</v>
      </c>
      <c r="B219" s="10">
        <v>0.07586</v>
      </c>
      <c r="C219" s="11">
        <v>0.04549</v>
      </c>
      <c r="D219" s="10">
        <v>0.09481</v>
      </c>
      <c r="E219" s="10">
        <v>0.10597</v>
      </c>
      <c r="F219" s="11">
        <v>0.06222</v>
      </c>
      <c r="G219" s="10">
        <v>0.12921</v>
      </c>
      <c r="H219" s="11">
        <v>0.04913</v>
      </c>
      <c r="I219" s="10">
        <v>0.15103</v>
      </c>
      <c r="J219" s="19">
        <v>0.09543</v>
      </c>
    </row>
    <row r="220" ht="15.75" spans="1:20">
      <c r="A220" s="9" t="s">
        <v>1020</v>
      </c>
      <c r="B220" s="10">
        <v>0.12067</v>
      </c>
      <c r="C220" s="11">
        <v>0.11872</v>
      </c>
      <c r="D220" s="10">
        <v>0.08399</v>
      </c>
      <c r="E220" s="10">
        <v>0.09589</v>
      </c>
      <c r="F220" s="11">
        <v>0.10761</v>
      </c>
      <c r="G220" s="10">
        <v>0.07076</v>
      </c>
      <c r="H220" s="11">
        <v>0.18507</v>
      </c>
      <c r="I220" s="10">
        <v>0.08985</v>
      </c>
      <c r="J220" s="19">
        <v>0.16753</v>
      </c>
      <c r="K220" s="15" t="s">
        <v>420</v>
      </c>
      <c r="L220" s="16">
        <v>0.206479476224863</v>
      </c>
      <c r="M220" s="16">
        <v>0.149365432952295</v>
      </c>
      <c r="N220" s="16">
        <v>0.222323278369808</v>
      </c>
      <c r="O220" s="16">
        <v>0.197068674286144</v>
      </c>
      <c r="P220" s="16">
        <v>0.247888067930468</v>
      </c>
      <c r="Q220" s="16">
        <v>0.243688245404746</v>
      </c>
      <c r="R220" s="16">
        <v>0.22880426025102</v>
      </c>
      <c r="S220" s="16">
        <v>0.271723566451</v>
      </c>
      <c r="T220" s="16">
        <v>0.2128560069161</v>
      </c>
    </row>
    <row r="221" customFormat="1" ht="15.75" spans="1:10">
      <c r="A221" s="9" t="s">
        <v>1021</v>
      </c>
      <c r="B221" s="10">
        <v>0.09676</v>
      </c>
      <c r="C221" s="11">
        <v>0.04131</v>
      </c>
      <c r="D221" s="10">
        <v>0.10681</v>
      </c>
      <c r="E221" s="10">
        <v>0.18697</v>
      </c>
      <c r="F221" s="11">
        <v>0.14837</v>
      </c>
      <c r="G221" s="10">
        <v>0.14948</v>
      </c>
      <c r="H221" s="11">
        <v>0.09174</v>
      </c>
      <c r="I221" s="10">
        <v>0.0649</v>
      </c>
      <c r="J221" s="19">
        <v>0.29862</v>
      </c>
    </row>
    <row r="222" customFormat="1" ht="15.75" spans="1:10">
      <c r="A222" s="9" t="s">
        <v>1022</v>
      </c>
      <c r="B222" s="10">
        <v>0.09029</v>
      </c>
      <c r="C222" s="11">
        <v>0.0597</v>
      </c>
      <c r="D222" s="10">
        <v>0.19378</v>
      </c>
      <c r="E222" s="10">
        <v>0</v>
      </c>
      <c r="F222" s="11">
        <v>0.02371</v>
      </c>
      <c r="G222" s="10">
        <v>0.09106</v>
      </c>
      <c r="H222" s="11">
        <v>0.11773</v>
      </c>
      <c r="I222" s="10">
        <v>0.25007</v>
      </c>
      <c r="J222" s="19">
        <v>0</v>
      </c>
    </row>
    <row r="223" ht="15.75" spans="1:20">
      <c r="A223" s="9" t="s">
        <v>1023</v>
      </c>
      <c r="B223" s="10">
        <v>0.07037</v>
      </c>
      <c r="C223" s="11">
        <v>0.11418</v>
      </c>
      <c r="D223" s="10">
        <v>0.03381</v>
      </c>
      <c r="E223" s="10">
        <v>0.05073</v>
      </c>
      <c r="F223" s="11">
        <v>0.05007</v>
      </c>
      <c r="G223" s="10">
        <v>0.0371</v>
      </c>
      <c r="H223" s="11">
        <v>0.05718</v>
      </c>
      <c r="I223" s="10">
        <v>0.03538</v>
      </c>
      <c r="J223" s="19">
        <v>0.0186</v>
      </c>
      <c r="K223" s="15" t="s">
        <v>424</v>
      </c>
      <c r="L223" s="16">
        <v>0.0557521667325863</v>
      </c>
      <c r="M223" s="16">
        <v>0.016451994578427</v>
      </c>
      <c r="N223" s="16">
        <v>0.0137759357783822</v>
      </c>
      <c r="O223" s="16">
        <v>0.0176441053006768</v>
      </c>
      <c r="P223" s="16">
        <v>0.0224641528875948</v>
      </c>
      <c r="Q223" s="16">
        <v>0.0161982785988743</v>
      </c>
      <c r="R223" s="16">
        <v>0.0290553776924105</v>
      </c>
      <c r="S223" s="16">
        <v>0.0269903078764188</v>
      </c>
      <c r="T223" s="16">
        <v>0.0133519033745839</v>
      </c>
    </row>
    <row r="224" ht="15.75" spans="1:20">
      <c r="A224" s="9" t="s">
        <v>1024</v>
      </c>
      <c r="B224" s="10">
        <v>0.03955</v>
      </c>
      <c r="C224" s="11">
        <v>0.05334</v>
      </c>
      <c r="D224" s="10">
        <v>0.03357</v>
      </c>
      <c r="E224" s="10">
        <v>0.03888</v>
      </c>
      <c r="F224" s="11">
        <v>0.02743</v>
      </c>
      <c r="G224" s="10">
        <v>0.03712</v>
      </c>
      <c r="H224" s="11">
        <v>0.02561</v>
      </c>
      <c r="I224" s="10">
        <v>0.02177</v>
      </c>
      <c r="J224" s="19">
        <v>0.0539</v>
      </c>
      <c r="K224" s="15" t="s">
        <v>418</v>
      </c>
      <c r="L224" s="16">
        <v>0.0370103626440023</v>
      </c>
      <c r="M224" s="16">
        <v>0.0392078501642589</v>
      </c>
      <c r="N224" s="16">
        <v>0.0353949613000645</v>
      </c>
      <c r="O224" s="16">
        <v>0.0292492638245935</v>
      </c>
      <c r="P224" s="16">
        <v>0.0344845567422522</v>
      </c>
      <c r="Q224" s="16">
        <v>0.046668966563759</v>
      </c>
      <c r="R224" s="16">
        <v>0.0381035574397516</v>
      </c>
      <c r="S224" s="16">
        <v>0.0345969911665071</v>
      </c>
      <c r="T224" s="16">
        <v>0.0323146744336779</v>
      </c>
    </row>
    <row r="225" ht="15.75" spans="1:20">
      <c r="A225" s="9" t="s">
        <v>1025</v>
      </c>
      <c r="B225" s="10">
        <v>0.16627</v>
      </c>
      <c r="C225" s="11">
        <v>0.17926</v>
      </c>
      <c r="D225" s="10">
        <v>0.17436</v>
      </c>
      <c r="E225" s="10">
        <v>0.19981</v>
      </c>
      <c r="F225" s="11">
        <v>0.2055</v>
      </c>
      <c r="G225" s="10">
        <v>0.15465</v>
      </c>
      <c r="H225" s="11">
        <v>0.14071</v>
      </c>
      <c r="I225" s="10">
        <v>0.07327</v>
      </c>
      <c r="J225" s="19">
        <v>0.27923</v>
      </c>
      <c r="K225" s="15" t="s">
        <v>430</v>
      </c>
      <c r="L225" s="16">
        <v>0.176020591417042</v>
      </c>
      <c r="M225" s="16">
        <v>0.123625242408621</v>
      </c>
      <c r="N225" s="16">
        <v>0.170342696998542</v>
      </c>
      <c r="O225" s="16">
        <v>0.199226752182095</v>
      </c>
      <c r="P225" s="16">
        <v>0.186607099900148</v>
      </c>
      <c r="Q225" s="16">
        <v>0.20948541607686</v>
      </c>
      <c r="R225" s="16">
        <v>0.190557458329615</v>
      </c>
      <c r="S225" s="16">
        <v>0.251456959124176</v>
      </c>
      <c r="T225" s="16">
        <v>0.300341960231375</v>
      </c>
    </row>
    <row r="226" ht="15.75" spans="1:20">
      <c r="A226" s="9" t="s">
        <v>1026</v>
      </c>
      <c r="B226" s="10">
        <v>0.27033</v>
      </c>
      <c r="C226" s="11">
        <v>0.19162</v>
      </c>
      <c r="D226" s="10">
        <v>0.19346</v>
      </c>
      <c r="E226" s="10">
        <v>0.45316</v>
      </c>
      <c r="F226" s="11">
        <v>0.34277</v>
      </c>
      <c r="G226" s="10">
        <v>0.29292</v>
      </c>
      <c r="H226" s="11">
        <v>0.37663</v>
      </c>
      <c r="I226" s="10">
        <v>0.11374</v>
      </c>
      <c r="J226" s="19">
        <v>0.46872</v>
      </c>
      <c r="K226" s="15" t="s">
        <v>428</v>
      </c>
      <c r="L226" s="16">
        <v>0.21713524419943</v>
      </c>
      <c r="M226" s="16">
        <v>0.180501767074301</v>
      </c>
      <c r="N226" s="16">
        <v>0.244940355925486</v>
      </c>
      <c r="O226" s="16">
        <v>0.305258064067942</v>
      </c>
      <c r="P226" s="16">
        <v>0.302170165861747</v>
      </c>
      <c r="Q226" s="16">
        <v>0.197610649467319</v>
      </c>
      <c r="R226" s="16">
        <v>0.205232294116625</v>
      </c>
      <c r="S226" s="16">
        <v>0.240185427466655</v>
      </c>
      <c r="T226" s="16">
        <v>0.353100759340238</v>
      </c>
    </row>
    <row r="227" ht="15.75" spans="1:20">
      <c r="A227" s="9" t="s">
        <v>1027</v>
      </c>
      <c r="B227" s="10">
        <v>0.12162</v>
      </c>
      <c r="C227" s="11">
        <v>0.13946</v>
      </c>
      <c r="D227" s="10">
        <v>0.07996</v>
      </c>
      <c r="E227" s="10">
        <v>0.16548</v>
      </c>
      <c r="F227" s="11">
        <v>0.08571</v>
      </c>
      <c r="G227" s="10">
        <v>0.08077</v>
      </c>
      <c r="H227" s="11">
        <v>0.1043</v>
      </c>
      <c r="I227" s="10">
        <v>0.10754</v>
      </c>
      <c r="J227" s="19">
        <v>0.21224</v>
      </c>
      <c r="K227" s="15" t="s">
        <v>434</v>
      </c>
      <c r="L227" s="16">
        <v>0.137550230850609</v>
      </c>
      <c r="M227" s="16">
        <v>0.173939172064405</v>
      </c>
      <c r="N227" s="16">
        <v>0.0719245302432255</v>
      </c>
      <c r="O227" s="16">
        <v>0.170592692343281</v>
      </c>
      <c r="P227" s="16">
        <v>0.111571382774083</v>
      </c>
      <c r="Q227" s="16">
        <v>0.121286079715203</v>
      </c>
      <c r="R227" s="16">
        <v>0.10039350741282</v>
      </c>
      <c r="S227" s="16">
        <v>0.129741117266994</v>
      </c>
      <c r="T227" s="16">
        <v>0.280573941317618</v>
      </c>
    </row>
    <row r="228" ht="15.75" spans="1:20">
      <c r="A228" s="9" t="s">
        <v>1028</v>
      </c>
      <c r="B228" s="10">
        <v>0.04205</v>
      </c>
      <c r="C228" s="11">
        <v>0.05156</v>
      </c>
      <c r="D228" s="10">
        <v>0.01237</v>
      </c>
      <c r="E228" s="10">
        <v>0.02998</v>
      </c>
      <c r="F228" s="11">
        <v>0.04506</v>
      </c>
      <c r="G228" s="10">
        <v>0.03339</v>
      </c>
      <c r="H228" s="11">
        <v>0.0419</v>
      </c>
      <c r="I228" s="10">
        <v>0.04532</v>
      </c>
      <c r="J228" s="19">
        <v>0.02772</v>
      </c>
      <c r="K228" s="15" t="s">
        <v>432</v>
      </c>
      <c r="L228" s="16">
        <v>0.0345044388393611</v>
      </c>
      <c r="M228" s="16">
        <v>0.0425808408163445</v>
      </c>
      <c r="N228" s="16">
        <v>0.0139028711743508</v>
      </c>
      <c r="O228" s="16">
        <v>0.0319084702403875</v>
      </c>
      <c r="P228" s="16">
        <v>0.0376336082422808</v>
      </c>
      <c r="Q228" s="16">
        <v>0.0360471738052093</v>
      </c>
      <c r="R228" s="16">
        <v>0.0286720898058561</v>
      </c>
      <c r="S228" s="16">
        <v>0.0361640403690314</v>
      </c>
      <c r="T228" s="16">
        <v>0.0345422855396046</v>
      </c>
    </row>
    <row r="229" ht="15.75" spans="1:20">
      <c r="A229" s="9" t="s">
        <v>1029</v>
      </c>
      <c r="B229" s="10">
        <v>0.00722</v>
      </c>
      <c r="C229" s="11">
        <v>0.0068</v>
      </c>
      <c r="D229" s="10">
        <v>0.00277</v>
      </c>
      <c r="E229" s="10">
        <v>0.00662</v>
      </c>
      <c r="F229" s="11">
        <v>0.01533</v>
      </c>
      <c r="G229" s="10">
        <v>0.0085</v>
      </c>
      <c r="H229" s="11">
        <v>0.00681</v>
      </c>
      <c r="I229" s="10">
        <v>0.00735</v>
      </c>
      <c r="J229" s="19">
        <v>0.00317</v>
      </c>
      <c r="K229" s="15" t="s">
        <v>436</v>
      </c>
      <c r="L229" s="16">
        <v>0.0677139580384668</v>
      </c>
      <c r="M229" s="16">
        <v>0.0754255322570345</v>
      </c>
      <c r="N229" s="16">
        <v>0.0534083850000787</v>
      </c>
      <c r="O229" s="16">
        <v>0.067557050762797</v>
      </c>
      <c r="P229" s="16">
        <v>0.0676665690668294</v>
      </c>
      <c r="Q229" s="16">
        <v>0.0824565768748352</v>
      </c>
      <c r="R229" s="16">
        <v>0.0643901965636333</v>
      </c>
      <c r="S229" s="16">
        <v>0.0650306818277301</v>
      </c>
      <c r="T229" s="16">
        <v>0.0711423747630064</v>
      </c>
    </row>
    <row r="230" ht="15.75" spans="1:20">
      <c r="A230" s="9" t="s">
        <v>1030</v>
      </c>
      <c r="B230" s="10">
        <v>0.01391</v>
      </c>
      <c r="C230" s="11">
        <v>0.00444</v>
      </c>
      <c r="D230" s="10">
        <v>0.00246</v>
      </c>
      <c r="E230" s="10">
        <v>0.04577</v>
      </c>
      <c r="F230" s="11">
        <v>0.01364</v>
      </c>
      <c r="G230" s="10">
        <v>0.03086</v>
      </c>
      <c r="H230" s="11">
        <v>0.01194</v>
      </c>
      <c r="I230" s="10">
        <v>0.00445</v>
      </c>
      <c r="J230" s="19">
        <v>0.04371</v>
      </c>
      <c r="K230" s="15" t="s">
        <v>438</v>
      </c>
      <c r="L230" s="16">
        <v>0.0241911767824701</v>
      </c>
      <c r="M230" s="16">
        <v>0.0268884398167363</v>
      </c>
      <c r="N230" s="16">
        <v>0.0133927396277965</v>
      </c>
      <c r="O230" s="16">
        <v>0.0473696571388472</v>
      </c>
      <c r="P230" s="16">
        <v>0.0249964775014385</v>
      </c>
      <c r="Q230" s="16">
        <v>0.028587767706665</v>
      </c>
      <c r="R230" s="16">
        <v>0.0203018129931138</v>
      </c>
      <c r="S230" s="16">
        <v>0.00526709224048704</v>
      </c>
      <c r="T230" s="16">
        <v>0.0560168749250945</v>
      </c>
    </row>
    <row r="231" customFormat="1" ht="15.75" spans="1:10">
      <c r="A231" s="9" t="s">
        <v>1031</v>
      </c>
      <c r="B231" s="10">
        <v>0.02929</v>
      </c>
      <c r="C231" s="11">
        <v>0.03113</v>
      </c>
      <c r="D231" s="10">
        <v>0.0245</v>
      </c>
      <c r="E231" s="10">
        <v>0.03244</v>
      </c>
      <c r="F231" s="11">
        <v>0.03317</v>
      </c>
      <c r="G231" s="10">
        <v>0.03865</v>
      </c>
      <c r="H231" s="11">
        <v>0.02805</v>
      </c>
      <c r="I231" s="10">
        <v>0.01146</v>
      </c>
      <c r="J231" s="19">
        <v>0.02959</v>
      </c>
    </row>
    <row r="232" ht="15.75" spans="1:20">
      <c r="A232" s="9" t="s">
        <v>1032</v>
      </c>
      <c r="B232" s="10">
        <v>0.06167</v>
      </c>
      <c r="C232" s="11">
        <v>0.03672</v>
      </c>
      <c r="D232" s="10">
        <v>0.07947</v>
      </c>
      <c r="E232" s="10">
        <v>0.14125</v>
      </c>
      <c r="F232" s="11">
        <v>0.04715</v>
      </c>
      <c r="G232" s="10">
        <v>0.08763</v>
      </c>
      <c r="H232" s="11">
        <v>0.02784</v>
      </c>
      <c r="I232" s="10">
        <v>0.04233</v>
      </c>
      <c r="J232" s="19">
        <v>0.27267</v>
      </c>
      <c r="K232" s="15" t="s">
        <v>440</v>
      </c>
      <c r="L232" s="16">
        <v>0.122889843690061</v>
      </c>
      <c r="M232" s="16">
        <v>0.0674685940247002</v>
      </c>
      <c r="N232" s="16">
        <v>0.0981132938877639</v>
      </c>
      <c r="O232" s="16">
        <v>0.0986069224233794</v>
      </c>
      <c r="P232" s="16">
        <v>0.13835918298705</v>
      </c>
      <c r="Q232" s="16">
        <v>0.0772999888300543</v>
      </c>
      <c r="R232" s="16">
        <v>0.0780537198733617</v>
      </c>
      <c r="S232" s="16">
        <v>0.0937300695788919</v>
      </c>
      <c r="T232" s="16">
        <v>0.148480983056673</v>
      </c>
    </row>
    <row r="233" ht="15.75" spans="1:20">
      <c r="A233" s="9" t="s">
        <v>1033</v>
      </c>
      <c r="B233" s="10">
        <v>0.16766</v>
      </c>
      <c r="C233" s="11">
        <v>0.09512</v>
      </c>
      <c r="D233" s="10">
        <v>0.24302</v>
      </c>
      <c r="E233" s="10">
        <v>0.29752</v>
      </c>
      <c r="F233" s="11">
        <v>0.16931</v>
      </c>
      <c r="G233" s="10">
        <v>0.28276</v>
      </c>
      <c r="H233" s="11">
        <v>0.13816</v>
      </c>
      <c r="I233" s="10">
        <v>0.17801</v>
      </c>
      <c r="J233" s="19">
        <v>0.29155</v>
      </c>
      <c r="K233" s="15" t="s">
        <v>442</v>
      </c>
      <c r="L233" s="16">
        <v>0.173192924969416</v>
      </c>
      <c r="M233" s="16">
        <v>0.0674108929560292</v>
      </c>
      <c r="N233" s="16">
        <v>0.149240849506296</v>
      </c>
      <c r="O233" s="16">
        <v>0.092195583408522</v>
      </c>
      <c r="P233" s="16">
        <v>0.0990191642318216</v>
      </c>
      <c r="Q233" s="16">
        <v>0.107533333371439</v>
      </c>
      <c r="R233" s="16">
        <v>0.099235055770377</v>
      </c>
      <c r="S233" s="16">
        <v>0.137516128552535</v>
      </c>
      <c r="T233" s="16">
        <v>0.126401301949622</v>
      </c>
    </row>
    <row r="234" customFormat="1" ht="15.75" spans="1:10">
      <c r="A234" s="9" t="s">
        <v>1034</v>
      </c>
      <c r="B234" s="10">
        <v>0.04953</v>
      </c>
      <c r="C234" s="11">
        <v>0.05463</v>
      </c>
      <c r="D234" s="10">
        <v>0.03606</v>
      </c>
      <c r="E234" s="10">
        <v>0.04627</v>
      </c>
      <c r="F234" s="11">
        <v>0.04626</v>
      </c>
      <c r="G234" s="10">
        <v>0.04567</v>
      </c>
      <c r="H234" s="11">
        <v>0.05017</v>
      </c>
      <c r="I234" s="10">
        <v>0.04507</v>
      </c>
      <c r="J234" s="19">
        <v>0.04981</v>
      </c>
    </row>
    <row r="235" ht="15.75" spans="1:20">
      <c r="A235" s="9" t="s">
        <v>1035</v>
      </c>
      <c r="B235" s="12">
        <v>0.09689</v>
      </c>
      <c r="C235" s="11">
        <v>0.15125</v>
      </c>
      <c r="D235" s="10">
        <v>0.03079</v>
      </c>
      <c r="E235" s="10">
        <v>0.03818</v>
      </c>
      <c r="F235" s="23">
        <v>0.05517</v>
      </c>
      <c r="G235" s="12">
        <v>0.08079</v>
      </c>
      <c r="H235" s="23">
        <v>0.07431</v>
      </c>
      <c r="I235" s="12">
        <v>0.07474</v>
      </c>
      <c r="J235" s="19">
        <v>0.05933</v>
      </c>
      <c r="K235" s="15" t="s">
        <v>444</v>
      </c>
      <c r="L235" s="16">
        <v>0.107465351421149</v>
      </c>
      <c r="M235" s="16">
        <v>0.0829668588546927</v>
      </c>
      <c r="N235" s="16">
        <v>0.136474198679004</v>
      </c>
      <c r="O235" s="16">
        <v>0.0931568355384878</v>
      </c>
      <c r="P235" s="16">
        <v>0.0861780914574619</v>
      </c>
      <c r="Q235" s="16">
        <v>0.11057906014256</v>
      </c>
      <c r="R235" s="16">
        <v>0.101436182104649</v>
      </c>
      <c r="S235" s="16">
        <v>0.136256499078843</v>
      </c>
      <c r="T235" s="16">
        <v>0.121293423624206</v>
      </c>
    </row>
    <row r="236" ht="15.75" spans="1:20">
      <c r="A236" s="9"/>
      <c r="B236" s="10"/>
      <c r="C236" s="11"/>
      <c r="D236" s="10"/>
      <c r="E236" s="10"/>
      <c r="F236" s="11"/>
      <c r="G236" s="10"/>
      <c r="H236" s="11"/>
      <c r="I236" s="10"/>
      <c r="J236" s="19"/>
      <c r="K236" s="15" t="s">
        <v>446</v>
      </c>
      <c r="L236" s="16">
        <v>0.0422789874314965</v>
      </c>
      <c r="M236" s="16">
        <v>0.0306863913930905</v>
      </c>
      <c r="N236" s="16">
        <v>0.00540468505147504</v>
      </c>
      <c r="O236" s="16">
        <v>0.0111323893449657</v>
      </c>
      <c r="P236" s="16">
        <v>0.0174523294023681</v>
      </c>
      <c r="Q236" s="16">
        <v>0.0182101360283013</v>
      </c>
      <c r="R236" s="16">
        <v>0.00949883324425074</v>
      </c>
      <c r="S236" s="16">
        <v>0.0164394025613709</v>
      </c>
      <c r="T236" s="16">
        <v>0.0166408518842998</v>
      </c>
    </row>
    <row r="237" customFormat="1" ht="15.75" spans="1:20">
      <c r="A237" s="9"/>
      <c r="B237" s="10"/>
      <c r="C237" s="11"/>
      <c r="D237" s="10"/>
      <c r="E237" s="10"/>
      <c r="F237" s="11"/>
      <c r="G237" s="10"/>
      <c r="H237" s="11"/>
      <c r="I237" s="10"/>
      <c r="J237" s="19"/>
      <c r="K237" s="15"/>
      <c r="L237" s="18">
        <f t="shared" ref="L237:T237" si="26">SUM(L235:L236)</f>
        <v>0.149744338852646</v>
      </c>
      <c r="M237" s="18">
        <f t="shared" si="26"/>
        <v>0.113653250247783</v>
      </c>
      <c r="N237" s="18">
        <f t="shared" si="26"/>
        <v>0.141878883730479</v>
      </c>
      <c r="O237" s="18">
        <f t="shared" si="26"/>
        <v>0.104289224883454</v>
      </c>
      <c r="P237" s="18">
        <f t="shared" si="26"/>
        <v>0.10363042085983</v>
      </c>
      <c r="Q237" s="18">
        <f t="shared" si="26"/>
        <v>0.128789196170861</v>
      </c>
      <c r="R237" s="18">
        <f t="shared" si="26"/>
        <v>0.1109350153489</v>
      </c>
      <c r="S237" s="18">
        <f t="shared" si="26"/>
        <v>0.152695901640214</v>
      </c>
      <c r="T237" s="18">
        <f t="shared" si="26"/>
        <v>0.137934275508506</v>
      </c>
    </row>
    <row r="238" ht="15.75" spans="1:20">
      <c r="A238" s="9" t="s">
        <v>1036</v>
      </c>
      <c r="B238" s="10">
        <v>0.00198</v>
      </c>
      <c r="C238" s="11">
        <v>0.00108</v>
      </c>
      <c r="D238" s="10">
        <v>0</v>
      </c>
      <c r="E238" s="10">
        <v>0.00212</v>
      </c>
      <c r="F238" s="11">
        <v>0</v>
      </c>
      <c r="G238" s="10">
        <v>0.00249</v>
      </c>
      <c r="H238" s="11">
        <v>0.00617</v>
      </c>
      <c r="I238" s="10">
        <v>0</v>
      </c>
      <c r="J238" s="19">
        <v>0</v>
      </c>
      <c r="K238" s="15" t="s">
        <v>450</v>
      </c>
      <c r="L238" s="16">
        <v>0.0929352143311706</v>
      </c>
      <c r="M238" s="16">
        <v>0.0480700961176301</v>
      </c>
      <c r="N238" s="16">
        <v>0.0748364893398782</v>
      </c>
      <c r="O238" s="16">
        <v>0.117466304643522</v>
      </c>
      <c r="P238" s="16">
        <v>0.0869037949913453</v>
      </c>
      <c r="Q238" s="16">
        <v>0.126769118496465</v>
      </c>
      <c r="R238" s="16">
        <v>0.0445831171288179</v>
      </c>
      <c r="S238" s="16">
        <v>0.084939956358261</v>
      </c>
      <c r="T238" s="16">
        <v>0.158446416640724</v>
      </c>
    </row>
    <row r="239" ht="15.75" spans="1:20">
      <c r="A239" s="9" t="s">
        <v>1037</v>
      </c>
      <c r="B239" s="10">
        <v>0.00373</v>
      </c>
      <c r="C239" s="11">
        <v>0.00167</v>
      </c>
      <c r="D239" s="10">
        <v>0.00499</v>
      </c>
      <c r="E239" s="10">
        <v>0.00399</v>
      </c>
      <c r="F239" s="11">
        <v>0.00272</v>
      </c>
      <c r="G239" s="10">
        <v>0.00279</v>
      </c>
      <c r="H239" s="11">
        <v>0.00619</v>
      </c>
      <c r="I239" s="10">
        <v>0.00792</v>
      </c>
      <c r="J239" s="19">
        <v>0.00353</v>
      </c>
      <c r="K239" s="15" t="s">
        <v>452</v>
      </c>
      <c r="L239" s="16">
        <v>0.116457955109926</v>
      </c>
      <c r="M239" s="16">
        <v>0.0500429489391968</v>
      </c>
      <c r="N239" s="16">
        <v>0.223761322807118</v>
      </c>
      <c r="O239" s="16">
        <v>0.150718054526523</v>
      </c>
      <c r="P239" s="16">
        <v>0.130535648543257</v>
      </c>
      <c r="Q239" s="16">
        <v>0.0889592050514477</v>
      </c>
      <c r="R239" s="16">
        <v>0.123799652449148</v>
      </c>
      <c r="S239" s="16">
        <v>0.205167010708127</v>
      </c>
      <c r="T239" s="16">
        <v>0.182422813462589</v>
      </c>
    </row>
    <row r="240" customFormat="1" ht="15.75" spans="1:10">
      <c r="A240" s="9" t="s">
        <v>1038</v>
      </c>
      <c r="B240" s="10">
        <v>0.01654</v>
      </c>
      <c r="C240" s="11">
        <v>0.00252</v>
      </c>
      <c r="D240" s="10">
        <v>0.03356</v>
      </c>
      <c r="E240" s="10">
        <v>0.02807</v>
      </c>
      <c r="F240" s="11">
        <v>0.02507</v>
      </c>
      <c r="G240" s="10">
        <v>0.01711</v>
      </c>
      <c r="H240" s="11">
        <v>0.02423</v>
      </c>
      <c r="I240" s="10">
        <v>0.02063</v>
      </c>
      <c r="J240" s="19">
        <v>0.04156</v>
      </c>
    </row>
    <row r="241" customFormat="1" ht="15.75" spans="1:10">
      <c r="A241" s="9" t="s">
        <v>1039</v>
      </c>
      <c r="B241" s="10">
        <v>0.00394</v>
      </c>
      <c r="C241" s="11">
        <v>0.00126</v>
      </c>
      <c r="D241" s="10">
        <v>0.01079</v>
      </c>
      <c r="E241" s="10">
        <v>0.00325</v>
      </c>
      <c r="F241" s="11">
        <v>0.00408</v>
      </c>
      <c r="G241" s="10">
        <v>0.00154</v>
      </c>
      <c r="H241" s="11">
        <v>0.00855</v>
      </c>
      <c r="I241" s="10">
        <v>0.00493</v>
      </c>
      <c r="J241" s="19">
        <v>0.0035</v>
      </c>
    </row>
    <row r="242" customFormat="1" ht="15.75" spans="1:10">
      <c r="A242" s="9" t="s">
        <v>1040</v>
      </c>
      <c r="B242" s="10">
        <v>0.00029</v>
      </c>
      <c r="C242" s="11">
        <v>0.00017</v>
      </c>
      <c r="D242" s="10">
        <v>0.00327</v>
      </c>
      <c r="E242" s="10">
        <v>0</v>
      </c>
      <c r="F242" s="11">
        <v>0</v>
      </c>
      <c r="G242" s="10">
        <v>0</v>
      </c>
      <c r="H242" s="11">
        <v>0.00022</v>
      </c>
      <c r="I242" s="10">
        <v>4e-5</v>
      </c>
      <c r="J242" s="19">
        <v>0.00012</v>
      </c>
    </row>
    <row r="243" ht="15.75" spans="1:20">
      <c r="A243" s="9" t="s">
        <v>1041</v>
      </c>
      <c r="B243" s="10">
        <v>0.0316</v>
      </c>
      <c r="C243" s="11">
        <v>0.05893</v>
      </c>
      <c r="D243" s="10">
        <v>0.00841</v>
      </c>
      <c r="E243" s="10">
        <v>0.01996</v>
      </c>
      <c r="F243" s="11">
        <v>0.02381</v>
      </c>
      <c r="G243" s="10">
        <v>0.02167</v>
      </c>
      <c r="H243" s="11">
        <v>0.01292</v>
      </c>
      <c r="I243" s="10">
        <v>0.00868</v>
      </c>
      <c r="J243" s="19">
        <v>0.01193</v>
      </c>
      <c r="K243" s="15" t="s">
        <v>472</v>
      </c>
      <c r="L243" s="16">
        <v>0.0208839307085846</v>
      </c>
      <c r="M243" s="16">
        <v>0.0349996940660082</v>
      </c>
      <c r="N243" s="16">
        <v>0.00868491034730351</v>
      </c>
      <c r="O243" s="16">
        <v>0.032789213782553</v>
      </c>
      <c r="P243" s="16">
        <v>0.0270440192848105</v>
      </c>
      <c r="Q243" s="16">
        <v>0.0136626580194781</v>
      </c>
      <c r="R243" s="16">
        <v>0.010055110560215</v>
      </c>
      <c r="S243" s="16">
        <v>0.00976597637484309</v>
      </c>
      <c r="T243" s="16">
        <v>0.0173941250158497</v>
      </c>
    </row>
    <row r="244" ht="15.75" spans="1:20">
      <c r="A244" s="9" t="s">
        <v>1042</v>
      </c>
      <c r="B244" s="10">
        <v>1.96872</v>
      </c>
      <c r="C244" s="11">
        <v>1.31499</v>
      </c>
      <c r="D244" s="10">
        <v>2.73157</v>
      </c>
      <c r="E244" s="10">
        <v>2.10866</v>
      </c>
      <c r="F244" s="11">
        <v>2.16105</v>
      </c>
      <c r="G244" s="10">
        <v>2.32547</v>
      </c>
      <c r="H244" s="11">
        <v>2.36157</v>
      </c>
      <c r="I244" s="10">
        <v>2.42985</v>
      </c>
      <c r="J244" s="19">
        <v>2.53865</v>
      </c>
      <c r="K244" s="15" t="s">
        <v>456</v>
      </c>
      <c r="L244" s="16">
        <v>0.783069234377986</v>
      </c>
      <c r="M244" s="16">
        <v>0.733062948763605</v>
      </c>
      <c r="N244" s="16">
        <v>0.858932811280346</v>
      </c>
      <c r="O244" s="16">
        <v>0.763759775020391</v>
      </c>
      <c r="P244" s="16">
        <v>0.706736223755872</v>
      </c>
      <c r="Q244" s="16">
        <v>0.796062754726478</v>
      </c>
      <c r="R244" s="16">
        <v>0.810785538594103</v>
      </c>
      <c r="S244" s="16">
        <v>0.926178432037972</v>
      </c>
      <c r="T244" s="16">
        <v>1.06752629220132</v>
      </c>
    </row>
    <row r="245" ht="15.75" spans="1:20">
      <c r="A245" s="9"/>
      <c r="B245" s="10"/>
      <c r="C245" s="11"/>
      <c r="D245" s="10"/>
      <c r="E245" s="10"/>
      <c r="F245" s="11"/>
      <c r="G245" s="10"/>
      <c r="H245" s="11"/>
      <c r="I245" s="10"/>
      <c r="J245" s="19"/>
      <c r="K245" s="15" t="s">
        <v>458</v>
      </c>
      <c r="L245" s="16">
        <v>0.695875320995287</v>
      </c>
      <c r="M245" s="16">
        <v>0.328277147299411</v>
      </c>
      <c r="N245" s="16">
        <v>1.13564129374452</v>
      </c>
      <c r="O245" s="16">
        <v>0.796714665963152</v>
      </c>
      <c r="P245" s="16">
        <v>0.86576144947047</v>
      </c>
      <c r="Q245" s="16">
        <v>0.706861288345079</v>
      </c>
      <c r="R245" s="16">
        <v>0.946648841400423</v>
      </c>
      <c r="S245" s="16">
        <v>0.824030618537088</v>
      </c>
      <c r="T245" s="16">
        <v>0.8355312238435</v>
      </c>
    </row>
    <row r="246" ht="15.75" spans="1:20">
      <c r="A246" s="9"/>
      <c r="B246" s="10"/>
      <c r="C246" s="11"/>
      <c r="D246" s="10"/>
      <c r="E246" s="10"/>
      <c r="F246" s="11"/>
      <c r="G246" s="10"/>
      <c r="H246" s="11"/>
      <c r="I246" s="10"/>
      <c r="J246" s="19"/>
      <c r="K246" s="15" t="s">
        <v>466</v>
      </c>
      <c r="L246" s="16">
        <v>0.184133203687053</v>
      </c>
      <c r="M246" s="16">
        <v>0.249570032195</v>
      </c>
      <c r="N246" s="16">
        <v>0.104638285958629</v>
      </c>
      <c r="O246" s="16">
        <v>0.227048142195429</v>
      </c>
      <c r="P246" s="16">
        <v>0.186313678423712</v>
      </c>
      <c r="Q246" s="16">
        <v>0.20130300409618</v>
      </c>
      <c r="R246" s="16">
        <v>0.159753840973097</v>
      </c>
      <c r="S246" s="16">
        <v>0.0960738141520194</v>
      </c>
      <c r="T246" s="16">
        <v>0.18026298257753</v>
      </c>
    </row>
    <row r="247" ht="15.75" spans="1:20">
      <c r="A247" s="9"/>
      <c r="B247" s="10"/>
      <c r="C247" s="11"/>
      <c r="D247" s="10"/>
      <c r="E247" s="10"/>
      <c r="F247" s="11"/>
      <c r="G247" s="10"/>
      <c r="H247" s="11"/>
      <c r="I247" s="10"/>
      <c r="J247" s="19"/>
      <c r="K247" s="15"/>
      <c r="L247" s="18">
        <f t="shared" ref="L247:T247" si="27">SUM(L244:L246)</f>
        <v>1.66307775906033</v>
      </c>
      <c r="M247" s="18">
        <f t="shared" si="27"/>
        <v>1.31091012825802</v>
      </c>
      <c r="N247" s="18">
        <f t="shared" si="27"/>
        <v>2.09921239098349</v>
      </c>
      <c r="O247" s="18">
        <f t="shared" si="27"/>
        <v>1.78752258317897</v>
      </c>
      <c r="P247" s="18">
        <f t="shared" si="27"/>
        <v>1.75881135165005</v>
      </c>
      <c r="Q247" s="18">
        <f t="shared" si="27"/>
        <v>1.70422704716774</v>
      </c>
      <c r="R247" s="18">
        <f t="shared" si="27"/>
        <v>1.91718822096762</v>
      </c>
      <c r="S247" s="18">
        <f t="shared" si="27"/>
        <v>1.84628286472708</v>
      </c>
      <c r="T247" s="18">
        <f t="shared" si="27"/>
        <v>2.08332049862235</v>
      </c>
    </row>
    <row r="248" ht="15.75" spans="1:20">
      <c r="A248" s="9" t="s">
        <v>1043</v>
      </c>
      <c r="B248" s="10">
        <v>0.30491</v>
      </c>
      <c r="C248" s="11">
        <v>0.24001</v>
      </c>
      <c r="D248" s="10">
        <v>0.38495</v>
      </c>
      <c r="E248" s="10">
        <v>0.34343</v>
      </c>
      <c r="F248" s="11">
        <v>0.33167</v>
      </c>
      <c r="G248" s="10">
        <v>0.33489</v>
      </c>
      <c r="H248" s="11">
        <v>0.33696</v>
      </c>
      <c r="I248" s="10">
        <v>0.38626</v>
      </c>
      <c r="J248" s="19">
        <v>0.26155</v>
      </c>
      <c r="K248" s="15" t="s">
        <v>464</v>
      </c>
      <c r="L248" s="16">
        <v>0.294385039498703</v>
      </c>
      <c r="M248" s="16">
        <v>0.271818872675947</v>
      </c>
      <c r="N248" s="16">
        <v>0.307533982107389</v>
      </c>
      <c r="O248" s="16">
        <v>0.318998657576462</v>
      </c>
      <c r="P248" s="16">
        <v>0.323747112230543</v>
      </c>
      <c r="Q248" s="16">
        <v>0.303817525914755</v>
      </c>
      <c r="R248" s="16">
        <v>0.333838314026023</v>
      </c>
      <c r="S248" s="16">
        <v>0.299745392706893</v>
      </c>
      <c r="T248" s="16">
        <v>0.246181996798443</v>
      </c>
    </row>
    <row r="249" ht="15.75" spans="1:20">
      <c r="A249" s="9" t="s">
        <v>1044</v>
      </c>
      <c r="B249" s="10">
        <v>0.62636</v>
      </c>
      <c r="C249" s="11">
        <v>0.57693</v>
      </c>
      <c r="D249" s="10">
        <v>0.5858</v>
      </c>
      <c r="E249" s="10">
        <v>0.71147</v>
      </c>
      <c r="F249" s="11">
        <v>0.68032</v>
      </c>
      <c r="G249" s="10">
        <v>0.727</v>
      </c>
      <c r="H249" s="11">
        <v>0.63887</v>
      </c>
      <c r="I249" s="10">
        <v>0.55507</v>
      </c>
      <c r="J249" s="19">
        <v>0.73149</v>
      </c>
      <c r="K249" s="15" t="s">
        <v>460</v>
      </c>
      <c r="L249" s="16">
        <v>0.240132166695174</v>
      </c>
      <c r="M249" s="16">
        <v>0.296921533627235</v>
      </c>
      <c r="N249" s="16">
        <v>0.173704128998719</v>
      </c>
      <c r="O249" s="16">
        <v>0.264065348716383</v>
      </c>
      <c r="P249" s="16">
        <v>0.268631096262104</v>
      </c>
      <c r="Q249" s="16">
        <v>0.234833356478615</v>
      </c>
      <c r="R249" s="16">
        <v>0.222488755989688</v>
      </c>
      <c r="S249" s="16">
        <v>0.183001174423883</v>
      </c>
      <c r="T249" s="16">
        <v>0.235385693607544</v>
      </c>
    </row>
    <row r="250" ht="15.75" spans="1:20">
      <c r="A250" s="9"/>
      <c r="B250" s="10"/>
      <c r="C250" s="11"/>
      <c r="D250" s="10"/>
      <c r="E250" s="10"/>
      <c r="F250" s="11"/>
      <c r="G250" s="10"/>
      <c r="H250" s="11"/>
      <c r="I250" s="10"/>
      <c r="J250" s="19"/>
      <c r="K250" s="15" t="s">
        <v>462</v>
      </c>
      <c r="L250" s="16">
        <v>0.317825465702626</v>
      </c>
      <c r="M250" s="16">
        <v>0.309508669526046</v>
      </c>
      <c r="N250" s="16">
        <v>0.330760941376297</v>
      </c>
      <c r="O250" s="16">
        <v>0.370263486675812</v>
      </c>
      <c r="P250" s="16">
        <v>0.347641635178046</v>
      </c>
      <c r="Q250" s="16">
        <v>0.319932410738712</v>
      </c>
      <c r="R250" s="16">
        <v>0.335801446064358</v>
      </c>
      <c r="S250" s="16">
        <v>0.268273229075861</v>
      </c>
      <c r="T250" s="16">
        <v>0.425398995526176</v>
      </c>
    </row>
    <row r="251" ht="15.75" spans="1:20">
      <c r="A251" s="9"/>
      <c r="B251" s="10"/>
      <c r="C251" s="11"/>
      <c r="D251" s="10"/>
      <c r="E251" s="10"/>
      <c r="F251" s="11"/>
      <c r="G251" s="10"/>
      <c r="H251" s="11"/>
      <c r="I251" s="10"/>
      <c r="J251" s="19"/>
      <c r="K251" s="15" t="s">
        <v>468</v>
      </c>
      <c r="L251" s="16">
        <v>0.0957405832489752</v>
      </c>
      <c r="M251" s="16">
        <v>0.0377808216605129</v>
      </c>
      <c r="N251" s="16">
        <v>0.133180990911402</v>
      </c>
      <c r="O251" s="16">
        <v>0.0945752014065677</v>
      </c>
      <c r="P251" s="16">
        <v>0.0871815982303716</v>
      </c>
      <c r="Q251" s="16">
        <v>0.0807023192525422</v>
      </c>
      <c r="R251" s="16">
        <v>0.104470149240747</v>
      </c>
      <c r="S251" s="16">
        <v>0.1137011357923</v>
      </c>
      <c r="T251" s="16">
        <v>0.0928600640283865</v>
      </c>
    </row>
    <row r="252" ht="15.75" spans="1:20">
      <c r="A252" s="9"/>
      <c r="B252" s="10"/>
      <c r="C252" s="11"/>
      <c r="D252" s="10"/>
      <c r="E252" s="10"/>
      <c r="F252" s="11"/>
      <c r="G252" s="10"/>
      <c r="H252" s="11"/>
      <c r="I252" s="10"/>
      <c r="J252" s="19"/>
      <c r="K252" s="15"/>
      <c r="L252" s="18">
        <f t="shared" ref="L252:T252" si="28">SUM(L249:L251)</f>
        <v>0.653698215646775</v>
      </c>
      <c r="M252" s="18">
        <f t="shared" si="28"/>
        <v>0.644211024813794</v>
      </c>
      <c r="N252" s="18">
        <f t="shared" si="28"/>
        <v>0.637646061286418</v>
      </c>
      <c r="O252" s="18">
        <f t="shared" si="28"/>
        <v>0.728904036798763</v>
      </c>
      <c r="P252" s="18">
        <f t="shared" si="28"/>
        <v>0.703454329670522</v>
      </c>
      <c r="Q252" s="18">
        <f t="shared" si="28"/>
        <v>0.635468086469869</v>
      </c>
      <c r="R252" s="18">
        <f t="shared" si="28"/>
        <v>0.662760351294793</v>
      </c>
      <c r="S252" s="18">
        <f t="shared" si="28"/>
        <v>0.564975539292044</v>
      </c>
      <c r="T252" s="18">
        <f t="shared" si="28"/>
        <v>0.753644753162107</v>
      </c>
    </row>
    <row r="253" ht="15.75" spans="1:20">
      <c r="A253" s="9" t="s">
        <v>1045</v>
      </c>
      <c r="B253" s="10">
        <v>0.12998</v>
      </c>
      <c r="C253" s="11">
        <v>0.10623</v>
      </c>
      <c r="D253" s="10">
        <v>0.15342</v>
      </c>
      <c r="E253" s="10">
        <v>0.13027</v>
      </c>
      <c r="F253" s="11">
        <v>0.1306</v>
      </c>
      <c r="G253" s="10">
        <v>0.1452</v>
      </c>
      <c r="H253" s="11">
        <v>0.15406</v>
      </c>
      <c r="I253" s="10">
        <v>0.15166</v>
      </c>
      <c r="J253" s="19">
        <v>0.11337</v>
      </c>
      <c r="K253" s="15" t="s">
        <v>484</v>
      </c>
      <c r="L253" s="16">
        <v>0.0967087930653164</v>
      </c>
      <c r="M253" s="16">
        <v>0.0771302066679535</v>
      </c>
      <c r="N253" s="16">
        <v>0.0722032127589797</v>
      </c>
      <c r="O253" s="16">
        <v>0.112589947138636</v>
      </c>
      <c r="P253" s="16">
        <v>0.118607516334977</v>
      </c>
      <c r="Q253" s="16">
        <v>0.110910251855027</v>
      </c>
      <c r="R253" s="16">
        <v>0.11596712068626</v>
      </c>
      <c r="S253" s="16">
        <v>0.110327477302695</v>
      </c>
      <c r="T253" s="16">
        <v>0.0606994430843243</v>
      </c>
    </row>
    <row r="254" customFormat="1" ht="15.75" spans="1:10">
      <c r="A254" s="9" t="s">
        <v>1046</v>
      </c>
      <c r="B254" s="10">
        <v>0.06648</v>
      </c>
      <c r="C254" s="11">
        <v>0.10494</v>
      </c>
      <c r="D254" s="10">
        <v>0.02553</v>
      </c>
      <c r="E254" s="10">
        <v>0.0536</v>
      </c>
      <c r="F254" s="11">
        <v>0.04559</v>
      </c>
      <c r="G254" s="10">
        <v>0.0595</v>
      </c>
      <c r="H254" s="11">
        <v>0.04139</v>
      </c>
      <c r="I254" s="10">
        <v>0.03434</v>
      </c>
      <c r="J254" s="19">
        <v>0.03486</v>
      </c>
    </row>
    <row r="255" ht="15.75" spans="1:20">
      <c r="A255" s="9" t="s">
        <v>1047</v>
      </c>
      <c r="B255" s="10">
        <v>0.17985</v>
      </c>
      <c r="C255" s="11">
        <v>0.0877</v>
      </c>
      <c r="D255" s="10">
        <v>0.50142</v>
      </c>
      <c r="E255" s="10">
        <v>0.16742</v>
      </c>
      <c r="F255" s="11">
        <v>0.18288</v>
      </c>
      <c r="G255" s="10">
        <v>0.15293</v>
      </c>
      <c r="H255" s="11">
        <v>0.17208</v>
      </c>
      <c r="I255" s="10">
        <v>0.3581</v>
      </c>
      <c r="J255" s="19">
        <v>0.29967</v>
      </c>
      <c r="K255" s="15" t="s">
        <v>480</v>
      </c>
      <c r="L255" s="16">
        <v>0.0218811794572488</v>
      </c>
      <c r="M255" s="16">
        <v>0.0162770563557644</v>
      </c>
      <c r="N255" s="16">
        <v>0.0370826553613407</v>
      </c>
      <c r="O255" s="16">
        <v>0.0245888558969534</v>
      </c>
      <c r="P255" s="16">
        <v>0.0226776515269141</v>
      </c>
      <c r="Q255" s="16">
        <v>0.0172402778824003</v>
      </c>
      <c r="R255" s="16">
        <v>0.0252078414791411</v>
      </c>
      <c r="S255" s="16">
        <v>0.0319010332929076</v>
      </c>
      <c r="T255" s="16">
        <v>0.00488089426946454</v>
      </c>
    </row>
    <row r="256" ht="15.75" spans="1:20">
      <c r="A256" s="9"/>
      <c r="B256" s="10"/>
      <c r="C256" s="11"/>
      <c r="D256" s="10"/>
      <c r="E256" s="10"/>
      <c r="F256" s="11"/>
      <c r="G256" s="10"/>
      <c r="H256" s="11"/>
      <c r="I256" s="10"/>
      <c r="J256" s="19"/>
      <c r="K256" s="15" t="s">
        <v>482</v>
      </c>
      <c r="L256" s="16">
        <v>0.0529452674071446</v>
      </c>
      <c r="M256" s="16">
        <v>0.0128921048726079</v>
      </c>
      <c r="N256" s="16">
        <v>0.161293993860609</v>
      </c>
      <c r="O256" s="16">
        <v>0.0630701679494483</v>
      </c>
      <c r="P256" s="16">
        <v>0.0640089949935256</v>
      </c>
      <c r="Q256" s="16">
        <v>0.031229022469439</v>
      </c>
      <c r="R256" s="16">
        <v>0.0581497625722892</v>
      </c>
      <c r="S256" s="16">
        <v>0.0963615615021845</v>
      </c>
      <c r="T256" s="16">
        <v>0.0555152860812939</v>
      </c>
    </row>
    <row r="257" ht="15.75" spans="1:20">
      <c r="A257" s="9"/>
      <c r="B257" s="10"/>
      <c r="C257" s="11"/>
      <c r="D257" s="10"/>
      <c r="E257" s="10"/>
      <c r="F257" s="11"/>
      <c r="G257" s="10"/>
      <c r="H257" s="11"/>
      <c r="I257" s="10"/>
      <c r="J257" s="19"/>
      <c r="K257" s="15"/>
      <c r="L257" s="18">
        <f t="shared" ref="L257:T257" si="29">SUM(L255:L256)</f>
        <v>0.0748264468643934</v>
      </c>
      <c r="M257" s="18">
        <f t="shared" si="29"/>
        <v>0.0291691612283723</v>
      </c>
      <c r="N257" s="18">
        <f t="shared" si="29"/>
        <v>0.19837664922195</v>
      </c>
      <c r="O257" s="18">
        <f t="shared" si="29"/>
        <v>0.0876590238464017</v>
      </c>
      <c r="P257" s="18">
        <f t="shared" si="29"/>
        <v>0.0866866465204397</v>
      </c>
      <c r="Q257" s="18">
        <f t="shared" si="29"/>
        <v>0.0484693003518393</v>
      </c>
      <c r="R257" s="18">
        <f t="shared" si="29"/>
        <v>0.0833576040514303</v>
      </c>
      <c r="S257" s="18">
        <f t="shared" si="29"/>
        <v>0.128262594795092</v>
      </c>
      <c r="T257" s="18">
        <f t="shared" si="29"/>
        <v>0.0603961803507584</v>
      </c>
    </row>
    <row r="258" ht="15.75" spans="1:20">
      <c r="A258" s="9" t="s">
        <v>1048</v>
      </c>
      <c r="B258" s="10">
        <v>0.01608</v>
      </c>
      <c r="C258" s="11">
        <v>0.01471</v>
      </c>
      <c r="D258" s="10">
        <v>0.01697</v>
      </c>
      <c r="E258" s="10">
        <v>0.01297</v>
      </c>
      <c r="F258" s="11">
        <v>0.02317</v>
      </c>
      <c r="G258" s="10">
        <v>0.02308</v>
      </c>
      <c r="H258" s="11">
        <v>0.0158</v>
      </c>
      <c r="I258" s="10">
        <v>0.01235</v>
      </c>
      <c r="J258" s="19">
        <v>0.01286</v>
      </c>
      <c r="K258" s="15" t="s">
        <v>488</v>
      </c>
      <c r="L258" s="16">
        <v>0.638644212438691</v>
      </c>
      <c r="M258" s="16">
        <v>0.908572793710899</v>
      </c>
      <c r="N258" s="16">
        <v>0.318151896197578</v>
      </c>
      <c r="O258" s="16">
        <v>0.788339901660077</v>
      </c>
      <c r="P258" s="16">
        <v>0.68793262347162</v>
      </c>
      <c r="Q258" s="16">
        <v>0.499436294919119</v>
      </c>
      <c r="R258" s="16">
        <v>0.500407996871222</v>
      </c>
      <c r="S258" s="16">
        <v>0.325940617049211</v>
      </c>
      <c r="T258" s="16">
        <v>0.80282485183791</v>
      </c>
    </row>
    <row r="259" customFormat="1" ht="15.75" spans="1:10">
      <c r="A259" s="9" t="s">
        <v>1049</v>
      </c>
      <c r="B259" s="10">
        <v>0.02567</v>
      </c>
      <c r="C259" s="11">
        <v>0.03713</v>
      </c>
      <c r="D259" s="10">
        <v>0.00219</v>
      </c>
      <c r="E259" s="10">
        <v>0.01196</v>
      </c>
      <c r="F259" s="11">
        <v>0</v>
      </c>
      <c r="G259" s="10">
        <v>0.0047</v>
      </c>
      <c r="H259" s="11">
        <v>0.05008</v>
      </c>
      <c r="I259" s="10">
        <v>0.00884</v>
      </c>
      <c r="J259" s="19">
        <v>0.00362</v>
      </c>
    </row>
    <row r="260" ht="15.75" spans="1:20">
      <c r="A260" s="20" t="s">
        <v>1050</v>
      </c>
      <c r="B260" s="7">
        <v>0.18978</v>
      </c>
      <c r="C260" s="8">
        <v>0.2327</v>
      </c>
      <c r="D260" s="7">
        <v>0.0834</v>
      </c>
      <c r="E260" s="7">
        <v>0.23846</v>
      </c>
      <c r="F260" s="8">
        <v>0.20934</v>
      </c>
      <c r="G260" s="7">
        <v>0.20031</v>
      </c>
      <c r="H260" s="8">
        <v>0.12566</v>
      </c>
      <c r="I260" s="7">
        <v>0.17236</v>
      </c>
      <c r="J260" s="22">
        <v>0.12254</v>
      </c>
      <c r="K260" s="25" t="s">
        <v>490</v>
      </c>
      <c r="L260" s="16">
        <v>0.219347575084082</v>
      </c>
      <c r="M260" s="16">
        <v>0.15368649584749</v>
      </c>
      <c r="N260" s="16">
        <v>0.281091389288791</v>
      </c>
      <c r="O260" s="16">
        <v>0.273083707401718</v>
      </c>
      <c r="P260" s="16">
        <v>0.333990288904562</v>
      </c>
      <c r="Q260" s="16">
        <v>0.240373294287695</v>
      </c>
      <c r="R260" s="16">
        <v>0.281223334661767</v>
      </c>
      <c r="S260" s="16">
        <v>0.266117442542992</v>
      </c>
      <c r="T260" s="16">
        <v>0.244729625942349</v>
      </c>
    </row>
    <row r="261" ht="15.75" spans="1:20">
      <c r="A261" s="20"/>
      <c r="B261" s="7"/>
      <c r="C261" s="8"/>
      <c r="D261" s="7"/>
      <c r="E261" s="7"/>
      <c r="F261" s="8"/>
      <c r="G261" s="7"/>
      <c r="H261" s="8"/>
      <c r="I261" s="7"/>
      <c r="J261" s="22"/>
      <c r="K261" s="25" t="s">
        <v>492</v>
      </c>
      <c r="L261" s="16">
        <v>0.0944061510503349</v>
      </c>
      <c r="M261" s="16">
        <v>0.0661546527190328</v>
      </c>
      <c r="N261" s="16">
        <v>0.18480270357395</v>
      </c>
      <c r="O261" s="16">
        <v>0.122167941962452</v>
      </c>
      <c r="P261" s="16">
        <v>0.115644348632498</v>
      </c>
      <c r="Q261" s="16">
        <v>0.1271740733871</v>
      </c>
      <c r="R261" s="16">
        <v>0.0912611534495328</v>
      </c>
      <c r="S261" s="16">
        <v>0.119694959023767</v>
      </c>
      <c r="T261" s="16">
        <v>0.102765972405646</v>
      </c>
    </row>
    <row r="262" ht="15.75" spans="1:20">
      <c r="A262" s="20"/>
      <c r="B262" s="7"/>
      <c r="C262" s="8"/>
      <c r="D262" s="7"/>
      <c r="E262" s="7"/>
      <c r="F262" s="8"/>
      <c r="G262" s="7"/>
      <c r="H262" s="8"/>
      <c r="I262" s="7"/>
      <c r="J262" s="22"/>
      <c r="K262" s="25" t="s">
        <v>494</v>
      </c>
      <c r="L262" s="16">
        <v>0.104261574021294</v>
      </c>
      <c r="M262" s="16">
        <v>0.0946170176256977</v>
      </c>
      <c r="N262" s="16">
        <v>0.0917053020274079</v>
      </c>
      <c r="O262" s="16">
        <v>0.135876176265773</v>
      </c>
      <c r="P262" s="16">
        <v>0.132939859533626</v>
      </c>
      <c r="Q262" s="16">
        <v>0.144422863445355</v>
      </c>
      <c r="R262" s="16">
        <v>0.128402951077182</v>
      </c>
      <c r="S262" s="16">
        <v>0.0927770746299516</v>
      </c>
      <c r="T262" s="16">
        <v>0.104944137186833</v>
      </c>
    </row>
    <row r="263" customFormat="1" ht="15.75" spans="1:20">
      <c r="A263" s="20"/>
      <c r="B263" s="7"/>
      <c r="C263" s="8"/>
      <c r="D263" s="7"/>
      <c r="E263" s="7"/>
      <c r="F263" s="8"/>
      <c r="G263" s="7"/>
      <c r="H263" s="8"/>
      <c r="I263" s="7"/>
      <c r="J263" s="22"/>
      <c r="K263" s="25"/>
      <c r="L263" s="18">
        <f>SUM(L260:L262)</f>
        <v>0.418015300155711</v>
      </c>
      <c r="M263" s="18">
        <f t="shared" ref="M263:T263" si="30">SUM(M260:M262)</f>
        <v>0.314458166192221</v>
      </c>
      <c r="N263" s="18">
        <f t="shared" si="30"/>
        <v>0.557599394890149</v>
      </c>
      <c r="O263" s="18">
        <f t="shared" si="30"/>
        <v>0.531127825629943</v>
      </c>
      <c r="P263" s="18">
        <f t="shared" si="30"/>
        <v>0.582574497070686</v>
      </c>
      <c r="Q263" s="18">
        <f t="shared" si="30"/>
        <v>0.51197023112015</v>
      </c>
      <c r="R263" s="18">
        <f t="shared" si="30"/>
        <v>0.500887439188482</v>
      </c>
      <c r="S263" s="18">
        <f t="shared" si="30"/>
        <v>0.478589476196711</v>
      </c>
      <c r="T263" s="18">
        <f t="shared" si="30"/>
        <v>0.452439735534828</v>
      </c>
    </row>
    <row r="264" s="27" customFormat="1" ht="15.75" spans="1:20">
      <c r="A264" s="29"/>
      <c r="B264" s="32"/>
      <c r="C264" s="31"/>
      <c r="D264" s="32"/>
      <c r="E264" s="32"/>
      <c r="F264" s="31"/>
      <c r="G264" s="32"/>
      <c r="H264" s="31"/>
      <c r="I264" s="32"/>
      <c r="J264" s="34"/>
      <c r="K264" s="15" t="s">
        <v>498</v>
      </c>
      <c r="L264" s="16">
        <v>0.0491192157655675</v>
      </c>
      <c r="M264" s="16">
        <v>0.0313268306888979</v>
      </c>
      <c r="N264" s="16">
        <v>0.0519502181675551</v>
      </c>
      <c r="O264" s="16">
        <v>0.048996313821648</v>
      </c>
      <c r="P264" s="16">
        <v>0.0488911349666933</v>
      </c>
      <c r="Q264" s="16">
        <v>0.0774148585067866</v>
      </c>
      <c r="R264" s="16">
        <v>0.0666912378248436</v>
      </c>
      <c r="S264" s="16">
        <v>0.0632873178280435</v>
      </c>
      <c r="T264" s="16">
        <v>0.0691821797856647</v>
      </c>
    </row>
    <row r="265" s="27" customFormat="1" ht="15.75" spans="1:20">
      <c r="A265" s="29"/>
      <c r="B265" s="32"/>
      <c r="C265" s="31"/>
      <c r="D265" s="32"/>
      <c r="E265" s="32"/>
      <c r="F265" s="31"/>
      <c r="G265" s="32"/>
      <c r="H265" s="31"/>
      <c r="I265" s="32"/>
      <c r="J265" s="34"/>
      <c r="K265" s="15" t="s">
        <v>500</v>
      </c>
      <c r="L265" s="16">
        <v>0.0300315588510535</v>
      </c>
      <c r="M265" s="16">
        <v>0.0347779365785436</v>
      </c>
      <c r="N265" s="16">
        <v>0.0141588019984701</v>
      </c>
      <c r="O265" s="16">
        <v>0.0767421815235735</v>
      </c>
      <c r="P265" s="16">
        <v>0.0450427251887286</v>
      </c>
      <c r="Q265" s="16">
        <v>0.0222600082645009</v>
      </c>
      <c r="R265" s="16">
        <v>0.0286359900845512</v>
      </c>
      <c r="S265" s="16">
        <v>0.0269400034487091</v>
      </c>
      <c r="T265" s="16">
        <v>0.00976629190813198</v>
      </c>
    </row>
    <row r="266" s="27" customFormat="1" ht="15.75" spans="1:20">
      <c r="A266" s="29"/>
      <c r="B266" s="32"/>
      <c r="C266" s="31"/>
      <c r="D266" s="32"/>
      <c r="E266" s="32"/>
      <c r="F266" s="31"/>
      <c r="G266" s="32"/>
      <c r="H266" s="31"/>
      <c r="I266" s="32"/>
      <c r="J266" s="34"/>
      <c r="K266" s="15" t="s">
        <v>502</v>
      </c>
      <c r="L266" s="16">
        <v>0.0419332161576001</v>
      </c>
      <c r="M266" s="16">
        <v>0.0528475188285464</v>
      </c>
      <c r="N266" s="16">
        <v>0.0386028951998517</v>
      </c>
      <c r="O266" s="16">
        <v>0.0386373917993575</v>
      </c>
      <c r="P266" s="16">
        <v>0.0968891332244901</v>
      </c>
      <c r="Q266" s="16">
        <v>0.0815415710595389</v>
      </c>
      <c r="R266" s="16">
        <v>0.0159601564174182</v>
      </c>
      <c r="S266" s="16">
        <v>0.0175291735775326</v>
      </c>
      <c r="T266" s="16">
        <v>0.0542883172026552</v>
      </c>
    </row>
    <row r="267" s="27" customFormat="1" ht="15.75" spans="1:20">
      <c r="A267" s="29"/>
      <c r="B267" s="32"/>
      <c r="C267" s="31"/>
      <c r="D267" s="32"/>
      <c r="E267" s="32"/>
      <c r="F267" s="31"/>
      <c r="G267" s="32"/>
      <c r="H267" s="31"/>
      <c r="I267" s="32"/>
      <c r="J267" s="34"/>
      <c r="K267" s="15" t="s">
        <v>504</v>
      </c>
      <c r="L267" s="16">
        <v>0.0505010863118057</v>
      </c>
      <c r="M267" s="16">
        <v>0.0871127306491715</v>
      </c>
      <c r="N267" s="16">
        <v>0.00537267230934484</v>
      </c>
      <c r="O267" s="16">
        <v>0.0731848384124156</v>
      </c>
      <c r="P267" s="16">
        <v>0.0526794279731009</v>
      </c>
      <c r="Q267" s="16">
        <v>0.0620543417044333</v>
      </c>
      <c r="R267" s="16">
        <v>0.0503200827111519</v>
      </c>
      <c r="S267" s="16">
        <v>0</v>
      </c>
      <c r="T267" s="16">
        <v>0.0413272105629839</v>
      </c>
    </row>
    <row r="268" s="27" customFormat="1" ht="15.75" spans="1:20">
      <c r="A268" s="29"/>
      <c r="B268" s="32"/>
      <c r="C268" s="31"/>
      <c r="D268" s="32"/>
      <c r="E268" s="32"/>
      <c r="F268" s="31"/>
      <c r="G268" s="32"/>
      <c r="H268" s="31"/>
      <c r="I268" s="32"/>
      <c r="J268" s="34"/>
      <c r="K268" s="15" t="s">
        <v>506</v>
      </c>
      <c r="L268" s="16">
        <v>0.0316733341256262</v>
      </c>
      <c r="M268" s="16">
        <v>0.0477360619864144</v>
      </c>
      <c r="N268" s="16">
        <v>0.0132747087080763</v>
      </c>
      <c r="O268" s="16">
        <v>0.0340511108893325</v>
      </c>
      <c r="P268" s="16">
        <v>0.0276541831154175</v>
      </c>
      <c r="Q268" s="16">
        <v>0.0269284404719444</v>
      </c>
      <c r="R268" s="16">
        <v>0.0424657659407838</v>
      </c>
      <c r="S268" s="16">
        <v>0.0177207931974658</v>
      </c>
      <c r="T268" s="16">
        <v>0.0193596502063536</v>
      </c>
    </row>
    <row r="269" s="27" customFormat="1" ht="15.75" spans="1:20">
      <c r="A269" s="29"/>
      <c r="B269" s="32"/>
      <c r="C269" s="31"/>
      <c r="D269" s="32"/>
      <c r="E269" s="32"/>
      <c r="F269" s="31"/>
      <c r="G269" s="32"/>
      <c r="H269" s="31"/>
      <c r="I269" s="32"/>
      <c r="J269" s="34"/>
      <c r="K269" s="15" t="s">
        <v>508</v>
      </c>
      <c r="L269" s="16">
        <v>0.404922454753492</v>
      </c>
      <c r="M269" s="16">
        <v>0.507984004040086</v>
      </c>
      <c r="N269" s="16">
        <v>0.283059387412157</v>
      </c>
      <c r="O269" s="16">
        <v>0.386979587725653</v>
      </c>
      <c r="P269" s="16">
        <v>0.599388386482996</v>
      </c>
      <c r="Q269" s="16">
        <v>0.414750357006029</v>
      </c>
      <c r="R269" s="16">
        <v>0.393394946914281</v>
      </c>
      <c r="S269" s="16">
        <v>0.41336580662413</v>
      </c>
      <c r="T269" s="16">
        <v>0.452126009006961</v>
      </c>
    </row>
    <row r="270" s="27" customFormat="1" ht="15.75" spans="1:20">
      <c r="A270" s="29"/>
      <c r="B270" s="32"/>
      <c r="C270" s="31"/>
      <c r="D270" s="32"/>
      <c r="E270" s="32"/>
      <c r="F270" s="31"/>
      <c r="G270" s="32"/>
      <c r="H270" s="31"/>
      <c r="I270" s="32"/>
      <c r="J270" s="34"/>
      <c r="K270" s="15" t="s">
        <v>510</v>
      </c>
      <c r="L270" s="16">
        <v>0.103469286183377</v>
      </c>
      <c r="M270" s="16">
        <v>0.176886603558656</v>
      </c>
      <c r="N270" s="16">
        <v>0.0563366283360333</v>
      </c>
      <c r="O270" s="16">
        <v>0.098466835719961</v>
      </c>
      <c r="P270" s="16">
        <v>0.158903787514045</v>
      </c>
      <c r="Q270" s="16">
        <v>0.104682741151781</v>
      </c>
      <c r="R270" s="16">
        <v>0.0665218002025366</v>
      </c>
      <c r="S270" s="16">
        <v>0.0725392418066232</v>
      </c>
      <c r="T270" s="16">
        <v>0.0640635232143909</v>
      </c>
    </row>
    <row r="271" s="27" customFormat="1" ht="15.75" spans="1:20">
      <c r="A271" s="29"/>
      <c r="B271" s="32"/>
      <c r="C271" s="31"/>
      <c r="D271" s="32"/>
      <c r="E271" s="32"/>
      <c r="F271" s="31"/>
      <c r="G271" s="32"/>
      <c r="H271" s="31"/>
      <c r="I271" s="32"/>
      <c r="J271" s="34"/>
      <c r="K271" s="15" t="s">
        <v>512</v>
      </c>
      <c r="L271" s="16">
        <v>0.0860785120044923</v>
      </c>
      <c r="M271" s="16">
        <v>0.110651485653626</v>
      </c>
      <c r="N271" s="16">
        <v>0.0686473876407025</v>
      </c>
      <c r="O271" s="16">
        <v>0.106039366612888</v>
      </c>
      <c r="P271" s="16">
        <v>0.0926659300226044</v>
      </c>
      <c r="Q271" s="16">
        <v>0.0444246373789181</v>
      </c>
      <c r="R271" s="16">
        <v>0.103574497848539</v>
      </c>
      <c r="S271" s="16">
        <v>0.103783433546361</v>
      </c>
      <c r="T271" s="16">
        <v>0.0587815602650986</v>
      </c>
    </row>
    <row r="272" s="27" customFormat="1" ht="15.75" spans="1:20">
      <c r="A272" s="29"/>
      <c r="B272" s="32"/>
      <c r="C272" s="31"/>
      <c r="D272" s="32"/>
      <c r="E272" s="32"/>
      <c r="F272" s="31"/>
      <c r="G272" s="32"/>
      <c r="H272" s="31"/>
      <c r="I272" s="32"/>
      <c r="J272" s="34"/>
      <c r="K272" s="15" t="s">
        <v>518</v>
      </c>
      <c r="L272" s="16">
        <v>0.0577390799620635</v>
      </c>
      <c r="M272" s="16">
        <v>0.102068668812047</v>
      </c>
      <c r="N272" s="16">
        <v>0.00817840118200269</v>
      </c>
      <c r="O272" s="16">
        <v>0.0911798765914796</v>
      </c>
      <c r="P272" s="16">
        <v>0.106721680683842</v>
      </c>
      <c r="Q272" s="16">
        <v>0.0403072229775228</v>
      </c>
      <c r="R272" s="16">
        <v>0.0265331182577675</v>
      </c>
      <c r="S272" s="16">
        <v>0.0530171271891393</v>
      </c>
      <c r="T272" s="16">
        <v>0.0188444150180641</v>
      </c>
    </row>
    <row r="273" s="27" customFormat="1" ht="15.75" spans="1:20">
      <c r="A273" s="29"/>
      <c r="B273" s="32"/>
      <c r="C273" s="31"/>
      <c r="D273" s="32"/>
      <c r="E273" s="32"/>
      <c r="F273" s="31"/>
      <c r="G273" s="32"/>
      <c r="H273" s="31"/>
      <c r="I273" s="32"/>
      <c r="J273" s="34"/>
      <c r="K273" s="15" t="s">
        <v>520</v>
      </c>
      <c r="L273" s="16">
        <v>0.0451140464392005</v>
      </c>
      <c r="M273" s="16">
        <v>0.0259000807216421</v>
      </c>
      <c r="N273" s="16">
        <v>0.0629744475387685</v>
      </c>
      <c r="O273" s="16">
        <v>0.0877091827819679</v>
      </c>
      <c r="P273" s="16">
        <v>0.120611941671601</v>
      </c>
      <c r="Q273" s="16">
        <v>0.0426599769050193</v>
      </c>
      <c r="R273" s="16">
        <v>0.0389293596885067</v>
      </c>
      <c r="S273" s="16">
        <v>0.0376599383468049</v>
      </c>
      <c r="T273" s="16">
        <v>0.0935553001407693</v>
      </c>
    </row>
    <row r="274" s="27" customFormat="1" ht="15.75" spans="1:20">
      <c r="A274" s="29"/>
      <c r="B274" s="32"/>
      <c r="C274" s="31"/>
      <c r="D274" s="32"/>
      <c r="E274" s="32"/>
      <c r="F274" s="31"/>
      <c r="G274" s="32"/>
      <c r="H274" s="31"/>
      <c r="I274" s="32"/>
      <c r="J274" s="34"/>
      <c r="K274" s="15" t="s">
        <v>530</v>
      </c>
      <c r="L274" s="16">
        <v>0.048708164024024</v>
      </c>
      <c r="M274" s="16">
        <v>0.0782149605231563</v>
      </c>
      <c r="N274" s="16">
        <v>0.0332289669835006</v>
      </c>
      <c r="O274" s="16">
        <v>0.0419886265256493</v>
      </c>
      <c r="P274" s="16">
        <v>0.0553619828374509</v>
      </c>
      <c r="Q274" s="16">
        <v>0.0473366926542221</v>
      </c>
      <c r="R274" s="16">
        <v>0.0418125852013187</v>
      </c>
      <c r="S274" s="16">
        <v>0.0341306726128548</v>
      </c>
      <c r="T274" s="16">
        <v>0.052217805079321</v>
      </c>
    </row>
    <row r="275" s="27" customFormat="1" ht="15.75" spans="1:20">
      <c r="A275" s="29"/>
      <c r="B275" s="32"/>
      <c r="C275" s="31"/>
      <c r="D275" s="32"/>
      <c r="E275" s="32"/>
      <c r="F275" s="31"/>
      <c r="G275" s="32"/>
      <c r="H275" s="31"/>
      <c r="I275" s="32"/>
      <c r="J275" s="34"/>
      <c r="K275" s="15" t="s">
        <v>532</v>
      </c>
      <c r="L275" s="16">
        <v>0.0917813485222903</v>
      </c>
      <c r="M275" s="16">
        <v>0.125200809966402</v>
      </c>
      <c r="N275" s="16">
        <v>0.074578318769513</v>
      </c>
      <c r="O275" s="16">
        <v>0.0866568617412819</v>
      </c>
      <c r="P275" s="16">
        <v>0.103135190877407</v>
      </c>
      <c r="Q275" s="16">
        <v>0.102144623606272</v>
      </c>
      <c r="R275" s="16">
        <v>0.0877797191552857</v>
      </c>
      <c r="S275" s="16">
        <v>0.0902146956729059</v>
      </c>
      <c r="T275" s="16">
        <v>0.0653323567213309</v>
      </c>
    </row>
    <row r="276" s="27" customFormat="1" ht="15.75" spans="1:20">
      <c r="A276" s="29"/>
      <c r="B276" s="32"/>
      <c r="C276" s="31"/>
      <c r="D276" s="32"/>
      <c r="E276" s="32"/>
      <c r="F276" s="31"/>
      <c r="G276" s="32"/>
      <c r="H276" s="31"/>
      <c r="I276" s="32"/>
      <c r="J276" s="34"/>
      <c r="K276" s="15" t="s">
        <v>534</v>
      </c>
      <c r="L276" s="16">
        <v>0.0917813485222903</v>
      </c>
      <c r="M276" s="16">
        <v>0.125200809966402</v>
      </c>
      <c r="N276" s="16">
        <v>0.074578318769513</v>
      </c>
      <c r="O276" s="16">
        <v>0.0866568617412819</v>
      </c>
      <c r="P276" s="16">
        <v>0.103135190877407</v>
      </c>
      <c r="Q276" s="16">
        <v>0.102144623606272</v>
      </c>
      <c r="R276" s="16">
        <v>0.0877797191552857</v>
      </c>
      <c r="S276" s="16">
        <v>0.0902146956729059</v>
      </c>
      <c r="T276" s="16">
        <v>0.0653323567213309</v>
      </c>
    </row>
    <row r="277" s="27" customFormat="1" ht="15.75" spans="1:20">
      <c r="A277" s="29"/>
      <c r="B277" s="32"/>
      <c r="C277" s="31"/>
      <c r="D277" s="32"/>
      <c r="E277" s="32"/>
      <c r="F277" s="31"/>
      <c r="G277" s="32"/>
      <c r="H277" s="31"/>
      <c r="I277" s="32"/>
      <c r="J277" s="34"/>
      <c r="K277" s="15" t="s">
        <v>538</v>
      </c>
      <c r="L277" s="16">
        <v>0.018685752845019</v>
      </c>
      <c r="M277" s="16">
        <v>0.0167202803656845</v>
      </c>
      <c r="N277" s="16">
        <v>0.00821265319126081</v>
      </c>
      <c r="O277" s="16">
        <v>0.0298826247140161</v>
      </c>
      <c r="P277" s="16">
        <v>0.0285732206015923</v>
      </c>
      <c r="Q277" s="16">
        <v>0.0196872858066303</v>
      </c>
      <c r="R277" s="16">
        <v>0.0212891865399523</v>
      </c>
      <c r="S277" s="16">
        <v>0.0201024949611464</v>
      </c>
      <c r="T277" s="16">
        <v>0.0329064134527832</v>
      </c>
    </row>
    <row r="278" s="27" customFormat="1" ht="15.75" spans="1:20">
      <c r="A278" s="29"/>
      <c r="B278" s="32"/>
      <c r="C278" s="31"/>
      <c r="D278" s="32"/>
      <c r="E278" s="32"/>
      <c r="F278" s="31"/>
      <c r="G278" s="32"/>
      <c r="H278" s="31"/>
      <c r="I278" s="32"/>
      <c r="J278" s="34"/>
      <c r="K278" s="15" t="s">
        <v>540</v>
      </c>
      <c r="L278" s="16">
        <v>0.122302392468483</v>
      </c>
      <c r="M278" s="16">
        <v>0.0767041367936767</v>
      </c>
      <c r="N278" s="16">
        <v>0.115450336733984</v>
      </c>
      <c r="O278" s="16">
        <v>0.134392510717153</v>
      </c>
      <c r="P278" s="16">
        <v>0.203250700852576</v>
      </c>
      <c r="Q278" s="16">
        <v>0.150726730906495</v>
      </c>
      <c r="R278" s="16">
        <v>0.110535158613572</v>
      </c>
      <c r="S278" s="16">
        <v>0.235438756915781</v>
      </c>
      <c r="T278" s="16">
        <v>0.222968491893776</v>
      </c>
    </row>
    <row r="279" s="27" customFormat="1" ht="15.75" spans="1:20">
      <c r="A279" s="29"/>
      <c r="B279" s="32"/>
      <c r="C279" s="31"/>
      <c r="D279" s="32"/>
      <c r="E279" s="32"/>
      <c r="F279" s="31"/>
      <c r="G279" s="32"/>
      <c r="H279" s="31"/>
      <c r="I279" s="32"/>
      <c r="J279" s="34"/>
      <c r="K279" s="15" t="s">
        <v>542</v>
      </c>
      <c r="L279" s="16">
        <v>0.231310888914265</v>
      </c>
      <c r="M279" s="16">
        <v>0.223574649193993</v>
      </c>
      <c r="N279" s="16">
        <v>0.174702356520589</v>
      </c>
      <c r="O279" s="16">
        <v>0.159198140646207</v>
      </c>
      <c r="P279" s="16">
        <v>0.151736232194543</v>
      </c>
      <c r="Q279" s="16">
        <v>0.214418840974938</v>
      </c>
      <c r="R279" s="16">
        <v>0.196622724391203</v>
      </c>
      <c r="S279" s="16">
        <v>0.188611151362729</v>
      </c>
      <c r="T279" s="16">
        <v>0.138321050315908</v>
      </c>
    </row>
    <row r="280" s="27" customFormat="1" ht="15.75" spans="1:20">
      <c r="A280" s="29"/>
      <c r="B280" s="32"/>
      <c r="C280" s="31"/>
      <c r="D280" s="32"/>
      <c r="E280" s="32"/>
      <c r="F280" s="31"/>
      <c r="G280" s="32"/>
      <c r="H280" s="31"/>
      <c r="I280" s="32"/>
      <c r="J280" s="34"/>
      <c r="K280" s="15" t="s">
        <v>544</v>
      </c>
      <c r="L280" s="16">
        <v>0.0535033296253511</v>
      </c>
      <c r="M280" s="16">
        <v>0.149402616430323</v>
      </c>
      <c r="N280" s="16">
        <v>0</v>
      </c>
      <c r="O280" s="16">
        <v>0</v>
      </c>
      <c r="P280" s="16">
        <v>0</v>
      </c>
      <c r="Q280" s="16">
        <v>0.00583387454191024</v>
      </c>
      <c r="R280" s="16">
        <v>0</v>
      </c>
      <c r="S280" s="16">
        <v>0</v>
      </c>
      <c r="T280" s="16">
        <v>0</v>
      </c>
    </row>
    <row r="281" s="27" customFormat="1" ht="15.75" spans="1:20">
      <c r="A281" s="29"/>
      <c r="B281" s="32"/>
      <c r="C281" s="31"/>
      <c r="D281" s="32"/>
      <c r="E281" s="32"/>
      <c r="F281" s="31"/>
      <c r="G281" s="32"/>
      <c r="H281" s="31"/>
      <c r="I281" s="32"/>
      <c r="J281" s="34"/>
      <c r="K281" s="15" t="s">
        <v>546</v>
      </c>
      <c r="L281" s="16">
        <v>0.0368505156660426</v>
      </c>
      <c r="M281" s="16">
        <v>0.0364361766474457</v>
      </c>
      <c r="N281" s="16">
        <v>0.0337432356548064</v>
      </c>
      <c r="O281" s="16">
        <v>0.0343342759271039</v>
      </c>
      <c r="P281" s="16">
        <v>0.0367956612666467</v>
      </c>
      <c r="Q281" s="16">
        <v>0.0441227849632337</v>
      </c>
      <c r="R281" s="16">
        <v>0.0204527655484648</v>
      </c>
      <c r="S281" s="16">
        <v>0.0178223524548447</v>
      </c>
      <c r="T281" s="16">
        <v>0.0524705620848259</v>
      </c>
    </row>
    <row r="282" s="27" customFormat="1" ht="15.75" spans="1:20">
      <c r="A282" s="29"/>
      <c r="B282" s="32"/>
      <c r="C282" s="31"/>
      <c r="D282" s="32"/>
      <c r="E282" s="32"/>
      <c r="F282" s="31"/>
      <c r="G282" s="32"/>
      <c r="H282" s="31"/>
      <c r="I282" s="32"/>
      <c r="J282" s="34"/>
      <c r="K282" s="15" t="s">
        <v>550</v>
      </c>
      <c r="L282" s="16">
        <v>0.0549163842124552</v>
      </c>
      <c r="M282" s="16">
        <v>0.0898420801802213</v>
      </c>
      <c r="N282" s="16">
        <v>0.0189148631156144</v>
      </c>
      <c r="O282" s="16">
        <v>0.0383716787054817</v>
      </c>
      <c r="P282" s="16">
        <v>0.0800021754461116</v>
      </c>
      <c r="Q282" s="16">
        <v>0.0167089277091653</v>
      </c>
      <c r="R282" s="16">
        <v>0.0267399597039745</v>
      </c>
      <c r="S282" s="16">
        <v>0.00935803760390211</v>
      </c>
      <c r="T282" s="16">
        <v>0.0394087370946353</v>
      </c>
    </row>
    <row r="283" ht="15.75" spans="1:20">
      <c r="A283" s="9" t="s">
        <v>1051</v>
      </c>
      <c r="B283" s="10">
        <v>0.11085</v>
      </c>
      <c r="C283" s="11">
        <v>0.10729</v>
      </c>
      <c r="D283" s="10">
        <v>0.12665</v>
      </c>
      <c r="E283" s="10">
        <v>0.06773</v>
      </c>
      <c r="F283" s="11">
        <v>0.1652</v>
      </c>
      <c r="G283" s="10">
        <v>0.15843</v>
      </c>
      <c r="H283" s="11">
        <v>0.07438</v>
      </c>
      <c r="I283" s="10">
        <v>0.08652</v>
      </c>
      <c r="J283" s="19">
        <v>0.20867</v>
      </c>
      <c r="K283" s="15" t="s">
        <v>522</v>
      </c>
      <c r="L283" s="16">
        <v>0.178529267793879</v>
      </c>
      <c r="M283" s="16">
        <v>0.182785335337054</v>
      </c>
      <c r="N283" s="16">
        <v>0.170024460838448</v>
      </c>
      <c r="O283" s="16">
        <v>0.26031903487481</v>
      </c>
      <c r="P283" s="16">
        <v>0.293863842127499</v>
      </c>
      <c r="Q283" s="16">
        <v>0.148517535387235</v>
      </c>
      <c r="R283" s="16">
        <v>0.1550703814049</v>
      </c>
      <c r="S283" s="16">
        <v>0.215518829967048</v>
      </c>
      <c r="T283" s="16">
        <v>0.29102549723809</v>
      </c>
    </row>
    <row r="284" customFormat="1" ht="15.75" spans="1:10">
      <c r="A284" s="9" t="s">
        <v>1052</v>
      </c>
      <c r="B284" s="10">
        <v>0.03747</v>
      </c>
      <c r="C284" s="11">
        <v>0.04495</v>
      </c>
      <c r="D284" s="10">
        <v>0.02603</v>
      </c>
      <c r="E284" s="10">
        <v>0.03062</v>
      </c>
      <c r="F284" s="11">
        <v>0.02826</v>
      </c>
      <c r="G284" s="10">
        <v>0.02469</v>
      </c>
      <c r="H284" s="11">
        <v>0.03615</v>
      </c>
      <c r="I284" s="10">
        <v>0.039</v>
      </c>
      <c r="J284" s="19">
        <v>0.04814</v>
      </c>
    </row>
    <row r="285" ht="15.75" spans="1:20">
      <c r="A285" s="9" t="s">
        <v>1053</v>
      </c>
      <c r="B285" s="12">
        <v>0.28968</v>
      </c>
      <c r="C285" s="11">
        <v>0.28201</v>
      </c>
      <c r="D285" s="10">
        <v>0.19831</v>
      </c>
      <c r="E285" s="10">
        <v>0.22719</v>
      </c>
      <c r="F285" s="11">
        <v>0.22584</v>
      </c>
      <c r="G285" s="10">
        <v>0.36223</v>
      </c>
      <c r="H285" s="11">
        <v>0.30057</v>
      </c>
      <c r="I285" s="10">
        <v>0.34459</v>
      </c>
      <c r="J285" s="19">
        <v>0.32213</v>
      </c>
      <c r="K285" s="25" t="s">
        <v>524</v>
      </c>
      <c r="L285" s="16">
        <v>0.121229513745949</v>
      </c>
      <c r="M285" s="16">
        <v>0.0879837699922481</v>
      </c>
      <c r="N285" s="16">
        <v>0.123107649807165</v>
      </c>
      <c r="O285" s="16">
        <v>0.127102561995733</v>
      </c>
      <c r="P285" s="16">
        <v>0.156770026047077</v>
      </c>
      <c r="Q285" s="16">
        <v>0.131192822122019</v>
      </c>
      <c r="R285" s="16">
        <v>0.16719695835316</v>
      </c>
      <c r="S285" s="16">
        <v>0.184395496979816</v>
      </c>
      <c r="T285" s="16">
        <v>0.102438204381782</v>
      </c>
    </row>
    <row r="286" ht="15.75" spans="1:20">
      <c r="A286" s="9"/>
      <c r="B286" s="10"/>
      <c r="C286" s="11"/>
      <c r="D286" s="10"/>
      <c r="E286" s="10"/>
      <c r="F286" s="11"/>
      <c r="G286" s="10"/>
      <c r="H286" s="11"/>
      <c r="I286" s="10"/>
      <c r="J286" s="19"/>
      <c r="K286" s="25" t="s">
        <v>526</v>
      </c>
      <c r="L286" s="16">
        <v>0.0201088175745365</v>
      </c>
      <c r="M286" s="16">
        <v>0.0310399419226175</v>
      </c>
      <c r="N286" s="16">
        <v>0.00920106831556651</v>
      </c>
      <c r="O286" s="16">
        <v>0.00231727970635123</v>
      </c>
      <c r="P286" s="16">
        <v>0.0206115314194536</v>
      </c>
      <c r="Q286" s="16">
        <v>0.0105136361114759</v>
      </c>
      <c r="R286" s="16">
        <v>0.0253467366633181</v>
      </c>
      <c r="S286" s="16">
        <v>0.0298465300603176</v>
      </c>
      <c r="T286" s="16">
        <v>0.0110171189257927</v>
      </c>
    </row>
    <row r="287" ht="15.75" spans="1:20">
      <c r="A287" s="9"/>
      <c r="B287" s="10"/>
      <c r="C287" s="11"/>
      <c r="D287" s="10"/>
      <c r="E287" s="10"/>
      <c r="F287" s="11"/>
      <c r="G287" s="10"/>
      <c r="H287" s="11"/>
      <c r="I287" s="10"/>
      <c r="J287" s="19"/>
      <c r="K287" s="25" t="s">
        <v>528</v>
      </c>
      <c r="L287" s="16">
        <v>0.0232972368063943</v>
      </c>
      <c r="M287" s="16">
        <v>0.0151017061079243</v>
      </c>
      <c r="N287" s="16">
        <v>0.032067513970519</v>
      </c>
      <c r="O287" s="16">
        <v>0.0406260717468075</v>
      </c>
      <c r="P287" s="16">
        <v>0.0264035295314354</v>
      </c>
      <c r="Q287" s="16">
        <v>0.0578070748182059</v>
      </c>
      <c r="R287" s="16">
        <v>0.0232564436773032</v>
      </c>
      <c r="S287" s="16">
        <v>0.0140225345327573</v>
      </c>
      <c r="T287" s="16">
        <v>0.00448825116442538</v>
      </c>
    </row>
    <row r="288" customFormat="1" ht="15.75" spans="1:20">
      <c r="A288" s="9"/>
      <c r="B288" s="10"/>
      <c r="C288" s="11"/>
      <c r="D288" s="10"/>
      <c r="E288" s="10"/>
      <c r="F288" s="11"/>
      <c r="G288" s="10"/>
      <c r="H288" s="11"/>
      <c r="I288" s="10"/>
      <c r="J288" s="19"/>
      <c r="L288" s="33">
        <f>SUM(L285:L287)</f>
        <v>0.16463556812688</v>
      </c>
      <c r="M288" s="33">
        <f t="shared" ref="M288:T288" si="31">SUM(M285:M287)</f>
        <v>0.13412541802279</v>
      </c>
      <c r="N288" s="33">
        <f t="shared" si="31"/>
        <v>0.164376232093251</v>
      </c>
      <c r="O288" s="33">
        <f t="shared" si="31"/>
        <v>0.170045913448892</v>
      </c>
      <c r="P288" s="33">
        <f t="shared" si="31"/>
        <v>0.203785086997966</v>
      </c>
      <c r="Q288" s="33">
        <f t="shared" si="31"/>
        <v>0.199513533051701</v>
      </c>
      <c r="R288" s="33">
        <f t="shared" si="31"/>
        <v>0.215800138693781</v>
      </c>
      <c r="S288" s="33">
        <f t="shared" si="31"/>
        <v>0.228264561572891</v>
      </c>
      <c r="T288" s="33">
        <f t="shared" si="31"/>
        <v>0.117943574472</v>
      </c>
    </row>
    <row r="289" customFormat="1" ht="15.75" spans="1:10">
      <c r="A289" s="9" t="s">
        <v>1054</v>
      </c>
      <c r="B289" s="10">
        <v>0.3175</v>
      </c>
      <c r="C289" s="11">
        <v>0.25601</v>
      </c>
      <c r="D289" s="10">
        <v>0.34394</v>
      </c>
      <c r="E289" s="10">
        <v>0.31627</v>
      </c>
      <c r="F289" s="11">
        <v>0.34004</v>
      </c>
      <c r="G289" s="10">
        <v>0.38282</v>
      </c>
      <c r="H289" s="11">
        <v>0.33408</v>
      </c>
      <c r="I289" s="10">
        <v>0.42213</v>
      </c>
      <c r="J289" s="19">
        <v>0.31292</v>
      </c>
    </row>
    <row r="290" customFormat="1" ht="15.75" spans="1:10">
      <c r="A290" s="9" t="s">
        <v>1055</v>
      </c>
      <c r="B290" s="10">
        <v>0.27507</v>
      </c>
      <c r="C290" s="11">
        <v>0.31585</v>
      </c>
      <c r="D290" s="10">
        <v>0.12915</v>
      </c>
      <c r="E290" s="10">
        <v>0.36792</v>
      </c>
      <c r="F290" s="11">
        <v>0.41803</v>
      </c>
      <c r="G290" s="10">
        <v>0.26921</v>
      </c>
      <c r="H290" s="11">
        <v>0.23169</v>
      </c>
      <c r="I290" s="10">
        <v>0.15195</v>
      </c>
      <c r="J290" s="19">
        <v>0.20188</v>
      </c>
    </row>
    <row r="291" customFormat="1" ht="15.75" spans="1:10">
      <c r="A291" s="9" t="s">
        <v>1056</v>
      </c>
      <c r="B291" s="10">
        <v>0.0614</v>
      </c>
      <c r="C291" s="11">
        <v>0.05172</v>
      </c>
      <c r="D291" s="10">
        <v>0.06023</v>
      </c>
      <c r="E291" s="10">
        <v>0.07078</v>
      </c>
      <c r="F291" s="11">
        <v>0.04123</v>
      </c>
      <c r="G291" s="10">
        <v>0.02886</v>
      </c>
      <c r="H291" s="11">
        <v>0.0909</v>
      </c>
      <c r="I291" s="10">
        <v>0.10518</v>
      </c>
      <c r="J291" s="19">
        <v>0.01687</v>
      </c>
    </row>
    <row r="292" ht="15.75" spans="1:20">
      <c r="A292" s="9" t="s">
        <v>1057</v>
      </c>
      <c r="B292" s="10">
        <v>0.0517</v>
      </c>
      <c r="C292" s="11">
        <v>0.05428</v>
      </c>
      <c r="D292" s="10">
        <v>0.02434</v>
      </c>
      <c r="E292" s="10">
        <v>0.09488</v>
      </c>
      <c r="F292" s="11">
        <v>0.03108</v>
      </c>
      <c r="G292" s="10">
        <v>0.07489</v>
      </c>
      <c r="H292" s="11">
        <v>0.04399</v>
      </c>
      <c r="I292" s="10">
        <v>0.02597</v>
      </c>
      <c r="J292" s="19">
        <v>0.05223</v>
      </c>
      <c r="K292" s="15" t="s">
        <v>514</v>
      </c>
      <c r="L292" s="16">
        <v>0.0553725606725986</v>
      </c>
      <c r="M292" s="16">
        <v>0.0443111554427803</v>
      </c>
      <c r="N292" s="16">
        <v>0.042072354614769</v>
      </c>
      <c r="O292" s="16">
        <v>0.0547245227954602</v>
      </c>
      <c r="P292" s="16">
        <v>0.07789316981076</v>
      </c>
      <c r="Q292" s="16">
        <v>0.0866078939703364</v>
      </c>
      <c r="R292" s="16">
        <v>0.0749519799643909</v>
      </c>
      <c r="S292" s="16">
        <v>0.0446115019075285</v>
      </c>
      <c r="T292" s="16">
        <v>0.0818696234447046</v>
      </c>
    </row>
    <row r="293" ht="15.75" spans="1:20">
      <c r="A293" s="9" t="s">
        <v>1058</v>
      </c>
      <c r="B293" s="10">
        <v>0.20233</v>
      </c>
      <c r="C293" s="11">
        <v>0.18792</v>
      </c>
      <c r="D293" s="10">
        <v>0.20513</v>
      </c>
      <c r="E293" s="10">
        <v>0.16155</v>
      </c>
      <c r="F293" s="11">
        <v>0.18069</v>
      </c>
      <c r="G293" s="10">
        <v>0.25911</v>
      </c>
      <c r="H293" s="11">
        <v>0.25527</v>
      </c>
      <c r="I293" s="10">
        <v>0.15464</v>
      </c>
      <c r="J293" s="19">
        <v>0.15986</v>
      </c>
      <c r="K293" s="15" t="s">
        <v>496</v>
      </c>
      <c r="L293" s="16">
        <v>0.0597385008323948</v>
      </c>
      <c r="M293" s="16">
        <v>0.0427276480019894</v>
      </c>
      <c r="N293" s="16">
        <v>0.0704806657612555</v>
      </c>
      <c r="O293" s="16">
        <v>0.0801734478892319</v>
      </c>
      <c r="P293" s="16">
        <v>0.0624254615925122</v>
      </c>
      <c r="Q293" s="16">
        <v>0.0664913727488592</v>
      </c>
      <c r="R293" s="16">
        <v>0.0969984711746879</v>
      </c>
      <c r="S293" s="16">
        <v>0.0590845791145605</v>
      </c>
      <c r="T293" s="16">
        <v>0.0431063765012314</v>
      </c>
    </row>
    <row r="294" ht="15.75" spans="1:20">
      <c r="A294" s="9" t="s">
        <v>1059</v>
      </c>
      <c r="B294" s="10">
        <v>0.69252</v>
      </c>
      <c r="C294" s="11">
        <v>0.51976</v>
      </c>
      <c r="D294" s="10">
        <v>0.60099</v>
      </c>
      <c r="E294" s="10">
        <v>0.80729</v>
      </c>
      <c r="F294" s="11">
        <v>0.78146</v>
      </c>
      <c r="G294" s="10">
        <v>0.81868</v>
      </c>
      <c r="H294" s="11">
        <v>0.85701</v>
      </c>
      <c r="I294" s="10">
        <v>0.66387</v>
      </c>
      <c r="J294" s="19">
        <v>1.02193</v>
      </c>
      <c r="K294" s="15" t="s">
        <v>516</v>
      </c>
      <c r="L294" s="16">
        <v>1.22924063097704</v>
      </c>
      <c r="M294" s="16">
        <v>1.1422850856393</v>
      </c>
      <c r="N294" s="16">
        <v>1.5460743192895</v>
      </c>
      <c r="O294" s="16">
        <v>1.34691050171705</v>
      </c>
      <c r="P294" s="16">
        <v>1.78916524987646</v>
      </c>
      <c r="Q294" s="16">
        <v>1.1644786013231</v>
      </c>
      <c r="R294" s="16">
        <v>1.48953189734269</v>
      </c>
      <c r="S294" s="16">
        <v>1.26372843636577</v>
      </c>
      <c r="T294" s="16">
        <v>1.5387511342356</v>
      </c>
    </row>
    <row r="295" customFormat="1" ht="15.75" spans="1:10">
      <c r="A295" s="9" t="s">
        <v>1060</v>
      </c>
      <c r="B295" s="10">
        <v>0.05861</v>
      </c>
      <c r="C295" s="11">
        <v>0.08151</v>
      </c>
      <c r="D295" s="10">
        <v>0.06836</v>
      </c>
      <c r="E295" s="10">
        <v>0.06283</v>
      </c>
      <c r="F295" s="11">
        <v>0.0239</v>
      </c>
      <c r="G295" s="10">
        <v>0.03359</v>
      </c>
      <c r="H295" s="11">
        <v>0.06236</v>
      </c>
      <c r="I295" s="10">
        <v>0.01605</v>
      </c>
      <c r="J295" s="19">
        <v>0.03516</v>
      </c>
    </row>
    <row r="296" customFormat="1" ht="15.75" spans="1:10">
      <c r="A296" s="9" t="s">
        <v>1061</v>
      </c>
      <c r="B296" s="10">
        <v>0.0466</v>
      </c>
      <c r="C296" s="11">
        <v>0.07637</v>
      </c>
      <c r="D296" s="10">
        <v>0.04327</v>
      </c>
      <c r="E296" s="10">
        <v>0.04836</v>
      </c>
      <c r="F296" s="11">
        <v>0.02877</v>
      </c>
      <c r="G296" s="10">
        <v>0.01443</v>
      </c>
      <c r="H296" s="11">
        <v>0.0225</v>
      </c>
      <c r="I296" s="10">
        <v>0.02755</v>
      </c>
      <c r="J296" s="19">
        <v>0.04503</v>
      </c>
    </row>
    <row r="297" s="27" customFormat="1" ht="15.75" spans="1:20">
      <c r="A297" s="28"/>
      <c r="B297" s="35"/>
      <c r="C297" s="36"/>
      <c r="D297" s="35"/>
      <c r="E297" s="35"/>
      <c r="F297" s="36"/>
      <c r="G297" s="35"/>
      <c r="H297" s="36"/>
      <c r="I297" s="35"/>
      <c r="J297" s="37"/>
      <c r="K297" s="15" t="s">
        <v>536</v>
      </c>
      <c r="L297" s="16">
        <v>0.0288907424561045</v>
      </c>
      <c r="M297" s="16">
        <v>0.0488283494718502</v>
      </c>
      <c r="N297" s="16">
        <v>0.00883545258245699</v>
      </c>
      <c r="O297" s="16">
        <v>0.0313584790879891</v>
      </c>
      <c r="P297" s="16">
        <v>0.0347195424704198</v>
      </c>
      <c r="Q297" s="16">
        <v>0.0307411503598439</v>
      </c>
      <c r="R297" s="16">
        <v>0.0173392845669444</v>
      </c>
      <c r="S297" s="16">
        <v>0.0201593894285462</v>
      </c>
      <c r="T297" s="16">
        <v>0.0474640360478638</v>
      </c>
    </row>
    <row r="298" ht="15.75" spans="1:20">
      <c r="A298" s="9" t="s">
        <v>1062</v>
      </c>
      <c r="B298" s="10">
        <v>0.1569</v>
      </c>
      <c r="C298" s="11">
        <v>0.20991</v>
      </c>
      <c r="D298" s="10">
        <v>0.1037</v>
      </c>
      <c r="E298" s="10">
        <v>0.1274</v>
      </c>
      <c r="F298" s="11">
        <v>0.12524</v>
      </c>
      <c r="G298" s="10">
        <v>0.13009</v>
      </c>
      <c r="H298" s="11">
        <v>0.10594</v>
      </c>
      <c r="I298" s="10">
        <v>0.15664</v>
      </c>
      <c r="J298" s="19">
        <v>0.15069</v>
      </c>
      <c r="K298" s="15" t="s">
        <v>548</v>
      </c>
      <c r="L298" s="16">
        <v>0.231009035303398</v>
      </c>
      <c r="M298" s="16">
        <v>0.307548925377837</v>
      </c>
      <c r="N298" s="16">
        <v>0.0819880462860493</v>
      </c>
      <c r="O298" s="16">
        <v>0.184190970293915</v>
      </c>
      <c r="P298" s="16">
        <v>0.176634961275353</v>
      </c>
      <c r="Q298" s="16">
        <v>0.213620014384712</v>
      </c>
      <c r="R298" s="16">
        <v>0.145149954660339</v>
      </c>
      <c r="S298" s="16">
        <v>0.121492176495371</v>
      </c>
      <c r="T298" s="16">
        <v>0.110884408987276</v>
      </c>
    </row>
    <row r="299" ht="15.75" spans="1:20">
      <c r="A299" s="9" t="s">
        <v>1063</v>
      </c>
      <c r="B299" s="10">
        <v>0.52042</v>
      </c>
      <c r="C299" s="11">
        <v>0.46793</v>
      </c>
      <c r="D299" s="10">
        <v>0.48317</v>
      </c>
      <c r="E299" s="10">
        <v>0.5456</v>
      </c>
      <c r="F299" s="11">
        <v>0.52672</v>
      </c>
      <c r="G299" s="10">
        <v>0.51133</v>
      </c>
      <c r="H299" s="11">
        <v>0.48348</v>
      </c>
      <c r="I299" s="10">
        <v>0.82049</v>
      </c>
      <c r="J299" s="19">
        <v>0.47625</v>
      </c>
      <c r="K299" s="15" t="s">
        <v>568</v>
      </c>
      <c r="L299" s="16">
        <v>0.0435228994996117</v>
      </c>
      <c r="M299" s="16">
        <v>0.0162306000982413</v>
      </c>
      <c r="N299" s="16">
        <v>0.0446347243494681</v>
      </c>
      <c r="O299" s="16">
        <v>0.0360397385856713</v>
      </c>
      <c r="P299" s="16">
        <v>0.0773485498678868</v>
      </c>
      <c r="Q299" s="16">
        <v>0.0769383038423644</v>
      </c>
      <c r="R299" s="16">
        <v>0.0419989984676882</v>
      </c>
      <c r="S299" s="16">
        <v>0.0150135267319386</v>
      </c>
      <c r="T299" s="16">
        <v>0.0219296993116651</v>
      </c>
    </row>
    <row r="300" ht="15.75" spans="1:20">
      <c r="A300" s="9" t="s">
        <v>1064</v>
      </c>
      <c r="B300" s="10">
        <v>0.06713</v>
      </c>
      <c r="C300" s="11">
        <v>0.06896</v>
      </c>
      <c r="D300" s="10">
        <v>0.0364</v>
      </c>
      <c r="E300" s="10">
        <v>0.08014</v>
      </c>
      <c r="F300" s="11">
        <v>0.0641</v>
      </c>
      <c r="G300" s="10">
        <v>0.03718</v>
      </c>
      <c r="H300" s="11">
        <v>0.05675</v>
      </c>
      <c r="I300" s="10">
        <v>0.12296</v>
      </c>
      <c r="J300" s="19">
        <v>0.06763</v>
      </c>
      <c r="K300" s="15" t="s">
        <v>552</v>
      </c>
      <c r="L300" s="16">
        <v>0.14250263940952</v>
      </c>
      <c r="M300" s="16">
        <v>0.113190163892606</v>
      </c>
      <c r="N300" s="16">
        <v>0.111977795877008</v>
      </c>
      <c r="O300" s="16">
        <v>0.158275667744212</v>
      </c>
      <c r="P300" s="16">
        <v>0.156040835500515</v>
      </c>
      <c r="Q300" s="16">
        <v>0.114852633706006</v>
      </c>
      <c r="R300" s="16">
        <v>0.114907222823984</v>
      </c>
      <c r="S300" s="16">
        <v>0.104294085857067</v>
      </c>
      <c r="T300" s="16">
        <v>0.111345169239138</v>
      </c>
    </row>
    <row r="301" ht="15.75" spans="1:20">
      <c r="A301" s="9" t="s">
        <v>1065</v>
      </c>
      <c r="B301" s="10">
        <v>0.11788</v>
      </c>
      <c r="C301" s="11">
        <v>0.19323</v>
      </c>
      <c r="D301" s="10">
        <v>0.06897</v>
      </c>
      <c r="E301" s="10">
        <v>0.09879</v>
      </c>
      <c r="F301" s="11">
        <v>0.09626</v>
      </c>
      <c r="G301" s="10">
        <v>0.07711</v>
      </c>
      <c r="H301" s="11">
        <v>0.05372</v>
      </c>
      <c r="I301" s="10">
        <v>0.08226</v>
      </c>
      <c r="J301" s="19">
        <v>0.0482</v>
      </c>
      <c r="K301" s="15" t="s">
        <v>570</v>
      </c>
      <c r="L301" s="16">
        <v>0.0815890923507831</v>
      </c>
      <c r="M301" s="16">
        <v>0.0750833410868645</v>
      </c>
      <c r="N301" s="16">
        <v>0.0761771703811341</v>
      </c>
      <c r="O301" s="16">
        <v>0.0647612556601115</v>
      </c>
      <c r="P301" s="16">
        <v>0.0920977264269552</v>
      </c>
      <c r="Q301" s="16">
        <v>0.0604455300117321</v>
      </c>
      <c r="R301" s="16">
        <v>0.0632224995441917</v>
      </c>
      <c r="S301" s="16">
        <v>0.05192119413918</v>
      </c>
      <c r="T301" s="16">
        <v>0.0811018599747021</v>
      </c>
    </row>
    <row r="302" ht="15.75" spans="1:20">
      <c r="A302" s="9" t="s">
        <v>1066</v>
      </c>
      <c r="B302" s="10">
        <v>0.16005</v>
      </c>
      <c r="C302" s="11">
        <v>0.15229</v>
      </c>
      <c r="D302" s="10">
        <v>0.17408</v>
      </c>
      <c r="E302" s="10">
        <v>0.07635</v>
      </c>
      <c r="F302" s="11">
        <v>0.2144</v>
      </c>
      <c r="G302" s="10">
        <v>0.22108</v>
      </c>
      <c r="H302" s="11">
        <v>0.16448</v>
      </c>
      <c r="I302" s="10">
        <v>0.13015</v>
      </c>
      <c r="J302" s="19">
        <v>0.16475</v>
      </c>
      <c r="K302" s="25" t="s">
        <v>572</v>
      </c>
      <c r="L302" s="16">
        <v>0.0790320029001507</v>
      </c>
      <c r="M302" s="16">
        <v>0.042641961068024</v>
      </c>
      <c r="N302" s="16">
        <v>0.0686897123908783</v>
      </c>
      <c r="O302" s="16">
        <v>0.061437483066636</v>
      </c>
      <c r="P302" s="16">
        <v>0.0851468412687042</v>
      </c>
      <c r="Q302" s="16">
        <v>0.0664531581974034</v>
      </c>
      <c r="R302" s="16">
        <v>0.0733055661251007</v>
      </c>
      <c r="S302" s="16">
        <v>0.109833455852137</v>
      </c>
      <c r="T302" s="16">
        <v>0.0509787043551209</v>
      </c>
    </row>
    <row r="303" ht="15.75" spans="1:20">
      <c r="A303" s="9"/>
      <c r="B303" s="10"/>
      <c r="C303" s="11"/>
      <c r="D303" s="10"/>
      <c r="E303" s="10"/>
      <c r="F303" s="11"/>
      <c r="G303" s="10"/>
      <c r="H303" s="11"/>
      <c r="I303" s="10"/>
      <c r="J303" s="19"/>
      <c r="K303" s="25" t="s">
        <v>574</v>
      </c>
      <c r="L303" s="16">
        <v>0.113881589686914</v>
      </c>
      <c r="M303" s="16">
        <v>0.0608110075036775</v>
      </c>
      <c r="N303" s="16">
        <v>0.111076541638338</v>
      </c>
      <c r="O303" s="16">
        <v>0.111149249760298</v>
      </c>
      <c r="P303" s="16">
        <v>0.131669977401123</v>
      </c>
      <c r="Q303" s="16">
        <v>0.163660122147451</v>
      </c>
      <c r="R303" s="16">
        <v>0.0979655231685718</v>
      </c>
      <c r="S303" s="16">
        <v>0.0784346195983433</v>
      </c>
      <c r="T303" s="16">
        <v>0.0847442123240972</v>
      </c>
    </row>
    <row r="304" ht="15.75" spans="1:20">
      <c r="A304" s="9"/>
      <c r="B304" s="10"/>
      <c r="C304" s="11"/>
      <c r="D304" s="10"/>
      <c r="E304" s="10"/>
      <c r="F304" s="11"/>
      <c r="G304" s="10"/>
      <c r="H304" s="11"/>
      <c r="I304" s="10"/>
      <c r="J304" s="19"/>
      <c r="K304" s="25" t="s">
        <v>576</v>
      </c>
      <c r="L304" s="16">
        <v>0.108922462941016</v>
      </c>
      <c r="M304" s="16">
        <v>0.0883437736141908</v>
      </c>
      <c r="N304" s="16">
        <v>0.120736421913583</v>
      </c>
      <c r="O304" s="16">
        <v>0.125697446412902</v>
      </c>
      <c r="P304" s="16">
        <v>0.134077499326034</v>
      </c>
      <c r="Q304" s="16">
        <v>0.0458232745979363</v>
      </c>
      <c r="R304" s="16">
        <v>0.0775418689974714</v>
      </c>
      <c r="S304" s="16">
        <v>0.10925620297188</v>
      </c>
      <c r="T304" s="16">
        <v>0.0827912739574727</v>
      </c>
    </row>
    <row r="305" ht="15.75" spans="1:20">
      <c r="A305" s="9"/>
      <c r="B305" s="10"/>
      <c r="C305" s="11"/>
      <c r="D305" s="10"/>
      <c r="E305" s="10"/>
      <c r="F305" s="11"/>
      <c r="G305" s="10"/>
      <c r="H305" s="11"/>
      <c r="I305" s="10"/>
      <c r="J305" s="19"/>
      <c r="K305" s="25" t="s">
        <v>578</v>
      </c>
      <c r="L305" s="16">
        <v>0.0462632700250546</v>
      </c>
      <c r="M305" s="16">
        <v>0.0675842038529612</v>
      </c>
      <c r="N305" s="16">
        <v>0.0565440897335284</v>
      </c>
      <c r="O305" s="16">
        <v>0.0140767643091338</v>
      </c>
      <c r="P305" s="16">
        <v>0.0563215501108216</v>
      </c>
      <c r="Q305" s="16">
        <v>0.0348474469081736</v>
      </c>
      <c r="R305" s="16">
        <v>0.019470557028401</v>
      </c>
      <c r="S305" s="16">
        <v>0.0153281805158817</v>
      </c>
      <c r="T305" s="16">
        <v>0.0165506474844061</v>
      </c>
    </row>
    <row r="306" ht="15.75" spans="1:20">
      <c r="A306" s="9"/>
      <c r="B306" s="10"/>
      <c r="C306" s="11"/>
      <c r="D306" s="10"/>
      <c r="E306" s="10"/>
      <c r="F306" s="11"/>
      <c r="G306" s="10"/>
      <c r="H306" s="11"/>
      <c r="I306" s="10"/>
      <c r="J306" s="19"/>
      <c r="K306" s="25" t="s">
        <v>580</v>
      </c>
      <c r="L306" s="16">
        <v>0.104912612419437</v>
      </c>
      <c r="M306" s="16">
        <v>0.0852088285762115</v>
      </c>
      <c r="N306" s="16">
        <v>0.0991244777605627</v>
      </c>
      <c r="O306" s="16">
        <v>0.190702373312325</v>
      </c>
      <c r="P306" s="16">
        <v>0.0871714292534325</v>
      </c>
      <c r="Q306" s="16">
        <v>0.066644058729651</v>
      </c>
      <c r="R306" s="16">
        <v>0.027380356299279</v>
      </c>
      <c r="S306" s="16">
        <v>0.118853892639176</v>
      </c>
      <c r="T306" s="16">
        <v>0.189564583511425</v>
      </c>
    </row>
    <row r="307" ht="15.75" spans="1:20">
      <c r="A307" s="9"/>
      <c r="B307" s="10"/>
      <c r="C307" s="11"/>
      <c r="D307" s="10"/>
      <c r="E307" s="10"/>
      <c r="F307" s="11"/>
      <c r="G307" s="10"/>
      <c r="H307" s="11"/>
      <c r="I307" s="10"/>
      <c r="J307" s="19"/>
      <c r="K307" s="15"/>
      <c r="L307" s="18">
        <f>SUM(L303:L304)</f>
        <v>0.22280405262793</v>
      </c>
      <c r="M307" s="18">
        <f t="shared" ref="M307:T307" si="32">SUM(M303:M304)</f>
        <v>0.149154781117868</v>
      </c>
      <c r="N307" s="18">
        <f t="shared" si="32"/>
        <v>0.231812963551921</v>
      </c>
      <c r="O307" s="18">
        <f t="shared" si="32"/>
        <v>0.2368466961732</v>
      </c>
      <c r="P307" s="18">
        <f t="shared" si="32"/>
        <v>0.265747476727157</v>
      </c>
      <c r="Q307" s="18">
        <f t="shared" si="32"/>
        <v>0.209483396745387</v>
      </c>
      <c r="R307" s="18">
        <f t="shared" si="32"/>
        <v>0.175507392166043</v>
      </c>
      <c r="S307" s="18">
        <f t="shared" si="32"/>
        <v>0.187690822570223</v>
      </c>
      <c r="T307" s="18">
        <f t="shared" si="32"/>
        <v>0.16753548628157</v>
      </c>
    </row>
    <row r="308" ht="15.75" spans="1:20">
      <c r="A308" s="9" t="s">
        <v>1067</v>
      </c>
      <c r="B308" s="10">
        <v>0.20773</v>
      </c>
      <c r="C308" s="11">
        <v>0.22367</v>
      </c>
      <c r="D308" s="10">
        <v>0.09421</v>
      </c>
      <c r="E308" s="10">
        <v>0.19593</v>
      </c>
      <c r="F308" s="11">
        <v>0.1952</v>
      </c>
      <c r="G308" s="10">
        <v>0.12634</v>
      </c>
      <c r="H308" s="11">
        <v>0.25857</v>
      </c>
      <c r="I308" s="10">
        <v>0.24645</v>
      </c>
      <c r="J308" s="19">
        <v>0.15035</v>
      </c>
      <c r="K308" s="15" t="s">
        <v>596</v>
      </c>
      <c r="L308" s="16">
        <v>0.0749111922916441</v>
      </c>
      <c r="M308" s="16">
        <v>0.0522955945414962</v>
      </c>
      <c r="N308" s="16">
        <v>0.0501211410090729</v>
      </c>
      <c r="O308" s="16">
        <v>0.0562372767775055</v>
      </c>
      <c r="P308" s="16">
        <v>0.0923410852660534</v>
      </c>
      <c r="Q308" s="16">
        <v>0.049832911963858</v>
      </c>
      <c r="R308" s="16">
        <v>0.0651249960328712</v>
      </c>
      <c r="S308" s="16">
        <v>0.0782431569351399</v>
      </c>
      <c r="T308" s="16">
        <v>0.117893656696906</v>
      </c>
    </row>
    <row r="309" ht="15.75" spans="1:20">
      <c r="A309" s="9"/>
      <c r="B309" s="10"/>
      <c r="C309" s="11"/>
      <c r="D309" s="10"/>
      <c r="E309" s="10"/>
      <c r="F309" s="11"/>
      <c r="G309" s="10"/>
      <c r="H309" s="11"/>
      <c r="I309" s="10"/>
      <c r="J309" s="19"/>
      <c r="K309" s="15" t="s">
        <v>598</v>
      </c>
      <c r="L309" s="16">
        <v>0.11954834450453</v>
      </c>
      <c r="M309" s="16">
        <v>0.0708028837329229</v>
      </c>
      <c r="N309" s="16">
        <v>0.145324093576896</v>
      </c>
      <c r="O309" s="16">
        <v>0.0847796249840384</v>
      </c>
      <c r="P309" s="16">
        <v>0.202329703454167</v>
      </c>
      <c r="Q309" s="16">
        <v>0.105086415483581</v>
      </c>
      <c r="R309" s="16">
        <v>0.0888064606902094</v>
      </c>
      <c r="S309" s="16">
        <v>0.0980168660233603</v>
      </c>
      <c r="T309" s="16">
        <v>0.151453396326103</v>
      </c>
    </row>
    <row r="310" ht="15.75" spans="1:20">
      <c r="A310" s="9"/>
      <c r="B310" s="10"/>
      <c r="C310" s="11"/>
      <c r="D310" s="10"/>
      <c r="E310" s="10"/>
      <c r="F310" s="11"/>
      <c r="G310" s="10"/>
      <c r="H310" s="11"/>
      <c r="I310" s="10"/>
      <c r="J310" s="19"/>
      <c r="K310" s="15" t="s">
        <v>600</v>
      </c>
      <c r="L310" s="16">
        <v>0.0266975827685606</v>
      </c>
      <c r="M310" s="16">
        <v>0.0283617722920974</v>
      </c>
      <c r="N310" s="16">
        <v>0.00970878294719827</v>
      </c>
      <c r="O310" s="16">
        <v>0.0254958116072258</v>
      </c>
      <c r="P310" s="16">
        <v>0.044197991892885</v>
      </c>
      <c r="Q310" s="16">
        <v>0.0168376530220417</v>
      </c>
      <c r="R310" s="16">
        <v>0.0105435112693887</v>
      </c>
      <c r="S310" s="16">
        <v>0.0298616658242496</v>
      </c>
      <c r="T310" s="16">
        <v>0.0141069332799717</v>
      </c>
    </row>
    <row r="311" ht="15.75" spans="1:20">
      <c r="A311" s="9"/>
      <c r="B311" s="10"/>
      <c r="C311" s="11"/>
      <c r="D311" s="10"/>
      <c r="E311" s="10"/>
      <c r="F311" s="11"/>
      <c r="G311" s="10"/>
      <c r="H311" s="11"/>
      <c r="I311" s="10"/>
      <c r="J311" s="19"/>
      <c r="K311" s="15" t="s">
        <v>602</v>
      </c>
      <c r="L311" s="16">
        <v>0.0485642188865757</v>
      </c>
      <c r="M311" s="16">
        <v>0.0317348114699781</v>
      </c>
      <c r="N311" s="16">
        <v>0.0291370137825848</v>
      </c>
      <c r="O311" s="16">
        <v>0.0259276457226343</v>
      </c>
      <c r="P311" s="16">
        <v>0.019234452491834</v>
      </c>
      <c r="Q311" s="16">
        <v>0.0270550520001627</v>
      </c>
      <c r="R311" s="16">
        <v>0.0752244146813628</v>
      </c>
      <c r="S311" s="16">
        <v>0.0348164299751549</v>
      </c>
      <c r="T311" s="16">
        <v>0.0891090947287486</v>
      </c>
    </row>
    <row r="312" ht="15.75" spans="1:20">
      <c r="A312" s="9"/>
      <c r="B312" s="10"/>
      <c r="C312" s="11"/>
      <c r="D312" s="10"/>
      <c r="E312" s="10"/>
      <c r="F312" s="11"/>
      <c r="G312" s="10"/>
      <c r="H312" s="11"/>
      <c r="I312" s="10"/>
      <c r="J312" s="19"/>
      <c r="K312" s="15" t="s">
        <v>604</v>
      </c>
      <c r="L312" s="16">
        <v>0.0337175278802986</v>
      </c>
      <c r="M312" s="16">
        <v>0.0553292413904067</v>
      </c>
      <c r="N312" s="16">
        <v>0.00824887102500707</v>
      </c>
      <c r="O312" s="16">
        <v>0.01367801670999</v>
      </c>
      <c r="P312" s="16">
        <v>0.0130273580257048</v>
      </c>
      <c r="Q312" s="16">
        <v>0.0280661183850901</v>
      </c>
      <c r="R312" s="16">
        <v>0.0079250615054779</v>
      </c>
      <c r="S312" s="16">
        <v>0.0375226650757425</v>
      </c>
      <c r="T312" s="16">
        <v>0.0221166933952605</v>
      </c>
    </row>
    <row r="313" ht="15.75" spans="1:20">
      <c r="A313" s="9"/>
      <c r="B313" s="10"/>
      <c r="C313" s="11"/>
      <c r="D313" s="10"/>
      <c r="E313" s="10"/>
      <c r="F313" s="11"/>
      <c r="G313" s="10"/>
      <c r="H313" s="11"/>
      <c r="I313" s="10"/>
      <c r="J313" s="19"/>
      <c r="K313" s="15"/>
      <c r="L313" s="18">
        <f t="shared" ref="L313:T313" si="33">SUM(L308:L312)</f>
        <v>0.303438866331609</v>
      </c>
      <c r="M313" s="18">
        <f t="shared" si="33"/>
        <v>0.238524303426901</v>
      </c>
      <c r="N313" s="18">
        <f t="shared" si="33"/>
        <v>0.242539902340759</v>
      </c>
      <c r="O313" s="18">
        <f t="shared" si="33"/>
        <v>0.206118375801394</v>
      </c>
      <c r="P313" s="18">
        <f t="shared" si="33"/>
        <v>0.371130591130644</v>
      </c>
      <c r="Q313" s="18">
        <f t="shared" si="33"/>
        <v>0.226878150854734</v>
      </c>
      <c r="R313" s="18">
        <f t="shared" si="33"/>
        <v>0.24762444417931</v>
      </c>
      <c r="S313" s="18">
        <f t="shared" si="33"/>
        <v>0.278460783833647</v>
      </c>
      <c r="T313" s="18">
        <f t="shared" si="33"/>
        <v>0.39467977442699</v>
      </c>
    </row>
    <row r="314" ht="15.75" spans="1:20">
      <c r="A314" s="9" t="s">
        <v>1068</v>
      </c>
      <c r="B314" s="10">
        <v>0.20961</v>
      </c>
      <c r="C314" s="11">
        <v>0.19746</v>
      </c>
      <c r="D314" s="10">
        <v>0.1074</v>
      </c>
      <c r="E314" s="10">
        <v>0.27362</v>
      </c>
      <c r="F314" s="11">
        <v>0.20735</v>
      </c>
      <c r="G314" s="10">
        <v>0.22595</v>
      </c>
      <c r="H314" s="11">
        <v>0.2283</v>
      </c>
      <c r="I314" s="10">
        <v>0.15029</v>
      </c>
      <c r="J314" s="19">
        <v>0.35367</v>
      </c>
      <c r="K314" s="25" t="s">
        <v>592</v>
      </c>
      <c r="L314" s="16">
        <v>0.316657892774377</v>
      </c>
      <c r="M314" s="16">
        <v>0.230959877274545</v>
      </c>
      <c r="N314" s="16">
        <v>0.237564407659577</v>
      </c>
      <c r="O314" s="16">
        <v>0.310278843370016</v>
      </c>
      <c r="P314" s="16">
        <v>0.372004291528637</v>
      </c>
      <c r="Q314" s="16">
        <v>0.22868889725431</v>
      </c>
      <c r="R314" s="16">
        <v>0.305697739304859</v>
      </c>
      <c r="S314" s="16">
        <v>0.274042699176108</v>
      </c>
      <c r="T314" s="16">
        <v>0.222934631458296</v>
      </c>
    </row>
    <row r="315" ht="15.75" spans="1:20">
      <c r="A315" s="9"/>
      <c r="B315" s="10"/>
      <c r="C315" s="11"/>
      <c r="D315" s="10"/>
      <c r="E315" s="10"/>
      <c r="F315" s="11"/>
      <c r="G315" s="10"/>
      <c r="H315" s="11"/>
      <c r="I315" s="10"/>
      <c r="J315" s="19"/>
      <c r="K315" s="25" t="s">
        <v>594</v>
      </c>
      <c r="L315" s="16">
        <v>0.0349043102983315</v>
      </c>
      <c r="M315" s="16">
        <v>0.036752000698945</v>
      </c>
      <c r="N315" s="16">
        <v>0.00809021106455584</v>
      </c>
      <c r="O315" s="16">
        <v>0.0310377785746649</v>
      </c>
      <c r="P315" s="16">
        <v>0.0273992033573185</v>
      </c>
      <c r="Q315" s="16">
        <v>0.0376136293268445</v>
      </c>
      <c r="R315" s="16">
        <v>0.031544632504295</v>
      </c>
      <c r="S315" s="16">
        <v>0.0128409200647947</v>
      </c>
      <c r="T315" s="16">
        <v>0.0377371854425803</v>
      </c>
    </row>
    <row r="316" ht="15.75" spans="1:20">
      <c r="A316" s="9"/>
      <c r="B316" s="10"/>
      <c r="C316" s="11"/>
      <c r="D316" s="10"/>
      <c r="E316" s="10"/>
      <c r="F316" s="11"/>
      <c r="G316" s="10"/>
      <c r="H316" s="11"/>
      <c r="I316" s="10"/>
      <c r="J316" s="19"/>
      <c r="K316" s="15"/>
      <c r="L316" s="18">
        <f>SUM(L314:L315)</f>
        <v>0.351562203072709</v>
      </c>
      <c r="M316" s="18">
        <f t="shared" ref="M316:T316" si="34">SUM(M314:M315)</f>
        <v>0.26771187797349</v>
      </c>
      <c r="N316" s="18">
        <f t="shared" si="34"/>
        <v>0.245654618724133</v>
      </c>
      <c r="O316" s="18">
        <f t="shared" si="34"/>
        <v>0.341316621944681</v>
      </c>
      <c r="P316" s="18">
        <f t="shared" si="34"/>
        <v>0.399403494885956</v>
      </c>
      <c r="Q316" s="18">
        <f t="shared" si="34"/>
        <v>0.266302526581154</v>
      </c>
      <c r="R316" s="18">
        <f t="shared" si="34"/>
        <v>0.337242371809154</v>
      </c>
      <c r="S316" s="18">
        <f t="shared" si="34"/>
        <v>0.286883619240903</v>
      </c>
      <c r="T316" s="18">
        <f t="shared" si="34"/>
        <v>0.260671816900876</v>
      </c>
    </row>
    <row r="317" ht="15.75" spans="1:20">
      <c r="A317" s="9" t="s">
        <v>1069</v>
      </c>
      <c r="B317" s="10">
        <v>0.27852</v>
      </c>
      <c r="C317" s="11">
        <v>0.36081</v>
      </c>
      <c r="D317" s="10">
        <v>0.28599</v>
      </c>
      <c r="E317" s="10">
        <v>0.20555</v>
      </c>
      <c r="F317" s="11">
        <v>0.18067</v>
      </c>
      <c r="G317" s="10">
        <v>0.26565</v>
      </c>
      <c r="H317" s="11">
        <v>0.18376</v>
      </c>
      <c r="I317" s="10">
        <v>0.26155</v>
      </c>
      <c r="J317" s="19">
        <v>0.30993</v>
      </c>
      <c r="K317" s="15" t="s">
        <v>586</v>
      </c>
      <c r="L317" s="16">
        <v>0.307510610040515</v>
      </c>
      <c r="M317" s="16">
        <v>0.236579959886366</v>
      </c>
      <c r="N317" s="16">
        <v>0.343436726380287</v>
      </c>
      <c r="O317" s="16">
        <v>0.321092621220168</v>
      </c>
      <c r="P317" s="16">
        <v>0.209846080378928</v>
      </c>
      <c r="Q317" s="16">
        <v>0.217255898144978</v>
      </c>
      <c r="R317" s="16">
        <v>0.32209789149914</v>
      </c>
      <c r="S317" s="16">
        <v>0.215179264909041</v>
      </c>
      <c r="T317" s="16">
        <v>0.18814714673387</v>
      </c>
    </row>
    <row r="318" ht="15.75" spans="1:20">
      <c r="A318" s="9" t="s">
        <v>1070</v>
      </c>
      <c r="B318" s="10">
        <v>0.171</v>
      </c>
      <c r="C318" s="11">
        <v>0.16618</v>
      </c>
      <c r="D318" s="10">
        <v>0.11059</v>
      </c>
      <c r="E318" s="10">
        <v>0.23326</v>
      </c>
      <c r="F318" s="11">
        <v>0.25166</v>
      </c>
      <c r="G318" s="10">
        <v>0.24114</v>
      </c>
      <c r="H318" s="11">
        <v>0.12878</v>
      </c>
      <c r="I318" s="10">
        <v>0.15241</v>
      </c>
      <c r="J318" s="19">
        <v>0.10053</v>
      </c>
      <c r="K318" s="15" t="s">
        <v>588</v>
      </c>
      <c r="L318" s="16">
        <v>0.486057523192303</v>
      </c>
      <c r="M318" s="16">
        <v>0.469418859228023</v>
      </c>
      <c r="N318" s="16">
        <v>0.183432909000931</v>
      </c>
      <c r="O318" s="16">
        <v>0.397050420285872</v>
      </c>
      <c r="P318" s="16">
        <v>0.639692319267601</v>
      </c>
      <c r="Q318" s="16">
        <v>0.299254153482487</v>
      </c>
      <c r="R318" s="16">
        <v>0.338876713144337</v>
      </c>
      <c r="S318" s="16">
        <v>0.470958375645207</v>
      </c>
      <c r="T318" s="16">
        <v>0.441211138093805</v>
      </c>
    </row>
    <row r="319" ht="15.75" spans="1:20">
      <c r="A319" s="20"/>
      <c r="B319" s="7"/>
      <c r="C319" s="8"/>
      <c r="D319" s="7"/>
      <c r="E319" s="7"/>
      <c r="F319" s="8"/>
      <c r="G319" s="7"/>
      <c r="H319" s="8"/>
      <c r="I319" s="7"/>
      <c r="J319" s="14"/>
      <c r="K319" s="15" t="s">
        <v>590</v>
      </c>
      <c r="L319" s="16">
        <v>0.106050786797505</v>
      </c>
      <c r="M319" s="16">
        <v>0.0637137747321562</v>
      </c>
      <c r="N319" s="16">
        <v>0</v>
      </c>
      <c r="O319" s="16">
        <v>0.126746146703553</v>
      </c>
      <c r="P319" s="16">
        <v>0.011521800199169</v>
      </c>
      <c r="Q319" s="16">
        <v>0.0485774566884866</v>
      </c>
      <c r="R319" s="16">
        <v>0.197546094307066</v>
      </c>
      <c r="S319" s="16">
        <v>0.102266111477832</v>
      </c>
      <c r="T319" s="16">
        <v>0.0370200835891291</v>
      </c>
    </row>
    <row r="320" ht="15.75" spans="1:20">
      <c r="A320" s="20" t="s">
        <v>1071</v>
      </c>
      <c r="B320" s="7">
        <v>2.54274</v>
      </c>
      <c r="C320" s="8">
        <v>2.99898</v>
      </c>
      <c r="D320" s="7">
        <v>1.71231</v>
      </c>
      <c r="E320" s="7">
        <v>2.33022</v>
      </c>
      <c r="F320" s="8">
        <v>2.43334</v>
      </c>
      <c r="G320" s="7">
        <v>1.24911</v>
      </c>
      <c r="H320" s="8">
        <v>2.7614</v>
      </c>
      <c r="I320" s="7">
        <v>2.5062</v>
      </c>
      <c r="J320" s="14">
        <v>2.59889</v>
      </c>
      <c r="K320" s="15" t="s">
        <v>606</v>
      </c>
      <c r="L320" s="16">
        <v>0.5694966190638</v>
      </c>
      <c r="M320" s="16">
        <v>0.813645529551268</v>
      </c>
      <c r="N320" s="16">
        <v>0</v>
      </c>
      <c r="O320" s="16">
        <v>0.261091131223443</v>
      </c>
      <c r="P320" s="16">
        <v>0.575594263247043</v>
      </c>
      <c r="Q320" s="16">
        <v>0.628887849117665</v>
      </c>
      <c r="R320" s="16">
        <v>0.322648729615394</v>
      </c>
      <c r="S320" s="16">
        <v>0.932726258529262</v>
      </c>
      <c r="T320" s="16">
        <v>0.249102601504292</v>
      </c>
    </row>
    <row r="321" ht="15.75" spans="1:20">
      <c r="A321" s="20"/>
      <c r="B321" s="7"/>
      <c r="C321" s="8"/>
      <c r="D321" s="7"/>
      <c r="E321" s="7"/>
      <c r="F321" s="8"/>
      <c r="G321" s="7"/>
      <c r="H321" s="8"/>
      <c r="I321" s="7"/>
      <c r="J321" s="14"/>
      <c r="K321" s="15" t="s">
        <v>608</v>
      </c>
      <c r="L321" s="16">
        <v>0.559874937152015</v>
      </c>
      <c r="M321" s="16">
        <v>0.0399108968972982</v>
      </c>
      <c r="N321" s="16">
        <v>1.11663792436623</v>
      </c>
      <c r="O321" s="16">
        <v>0.656784655015571</v>
      </c>
      <c r="P321" s="16">
        <v>1.11420151098239</v>
      </c>
      <c r="Q321" s="16">
        <v>0.109339789139175</v>
      </c>
      <c r="R321" s="16">
        <v>0.517834591700925</v>
      </c>
      <c r="S321" s="16">
        <v>1.46490185538087</v>
      </c>
      <c r="T321" s="16">
        <v>1.07127655584755</v>
      </c>
    </row>
    <row r="322" ht="15.75" spans="1:20">
      <c r="A322" s="20"/>
      <c r="B322" s="7"/>
      <c r="C322" s="8"/>
      <c r="D322" s="7"/>
      <c r="E322" s="7"/>
      <c r="F322" s="8"/>
      <c r="G322" s="7"/>
      <c r="H322" s="8"/>
      <c r="I322" s="7"/>
      <c r="J322" s="14"/>
      <c r="K322" s="15" t="s">
        <v>610</v>
      </c>
      <c r="L322" s="16">
        <v>0.710739191255396</v>
      </c>
      <c r="M322" s="16">
        <v>0.649962511942259</v>
      </c>
      <c r="N322" s="16">
        <v>0.580108167401841</v>
      </c>
      <c r="O322" s="16">
        <v>0.900368233522234</v>
      </c>
      <c r="P322" s="16">
        <v>0.493235646539486</v>
      </c>
      <c r="Q322" s="16">
        <v>0.876474477009468</v>
      </c>
      <c r="R322" s="16">
        <v>0.441309506609067</v>
      </c>
      <c r="S322" s="16">
        <v>1.17548445723346</v>
      </c>
      <c r="T322" s="16">
        <v>0.902351631506082</v>
      </c>
    </row>
    <row r="323" ht="15.75" spans="1:20">
      <c r="A323" s="20"/>
      <c r="B323" s="7"/>
      <c r="C323" s="8"/>
      <c r="D323" s="7"/>
      <c r="E323" s="7"/>
      <c r="F323" s="8"/>
      <c r="G323" s="7"/>
      <c r="H323" s="8"/>
      <c r="I323" s="7"/>
      <c r="J323" s="14"/>
      <c r="K323" s="15"/>
      <c r="L323" s="18">
        <f t="shared" ref="L323:T323" si="35">SUM(L320:L322)</f>
        <v>1.84011074747121</v>
      </c>
      <c r="M323" s="18">
        <f t="shared" si="35"/>
        <v>1.50351893839083</v>
      </c>
      <c r="N323" s="18">
        <f t="shared" si="35"/>
        <v>1.69674609176807</v>
      </c>
      <c r="O323" s="18">
        <f t="shared" si="35"/>
        <v>1.81824401976125</v>
      </c>
      <c r="P323" s="18">
        <f t="shared" si="35"/>
        <v>2.18303142076892</v>
      </c>
      <c r="Q323" s="18">
        <f t="shared" si="35"/>
        <v>1.61470211526631</v>
      </c>
      <c r="R323" s="18">
        <f t="shared" si="35"/>
        <v>1.28179282792539</v>
      </c>
      <c r="S323" s="18">
        <f t="shared" si="35"/>
        <v>3.57311257114359</v>
      </c>
      <c r="T323" s="18">
        <f t="shared" si="35"/>
        <v>2.22273078885792</v>
      </c>
    </row>
    <row r="324" ht="15.75" spans="1:20">
      <c r="A324" s="9" t="s">
        <v>1072</v>
      </c>
      <c r="B324" s="10">
        <v>0.48733</v>
      </c>
      <c r="C324" s="11">
        <v>0.18101</v>
      </c>
      <c r="D324" s="10">
        <v>0.38218</v>
      </c>
      <c r="E324" s="10">
        <v>0.98835</v>
      </c>
      <c r="F324" s="11">
        <v>0.88226</v>
      </c>
      <c r="G324" s="10">
        <v>0.7559</v>
      </c>
      <c r="H324" s="11">
        <v>0.40311</v>
      </c>
      <c r="I324" s="10">
        <v>0.52301</v>
      </c>
      <c r="J324" s="17">
        <v>1.45236</v>
      </c>
      <c r="K324" s="15" t="s">
        <v>612</v>
      </c>
      <c r="L324" s="16">
        <v>0.820190235905624</v>
      </c>
      <c r="M324" s="16">
        <v>0.574821893439096</v>
      </c>
      <c r="N324" s="16">
        <v>0.898427347452938</v>
      </c>
      <c r="O324" s="16">
        <v>1.14280072237594</v>
      </c>
      <c r="P324" s="16">
        <v>1.02767521094613</v>
      </c>
      <c r="Q324" s="16">
        <v>0.777329923051754</v>
      </c>
      <c r="R324" s="16">
        <v>0.659763630031348</v>
      </c>
      <c r="S324" s="16">
        <v>0.91392428926312</v>
      </c>
      <c r="T324" s="16">
        <v>2.12943118326224</v>
      </c>
    </row>
    <row r="325" ht="15.75" spans="1:20">
      <c r="A325" s="9" t="s">
        <v>1073</v>
      </c>
      <c r="B325" s="10">
        <v>0.06749</v>
      </c>
      <c r="C325" s="11">
        <v>0.09337</v>
      </c>
      <c r="D325" s="10">
        <v>0.02682</v>
      </c>
      <c r="E325" s="10">
        <v>0.01821</v>
      </c>
      <c r="F325" s="11">
        <v>0.01957</v>
      </c>
      <c r="G325" s="10">
        <v>0.07071</v>
      </c>
      <c r="H325" s="11">
        <v>0.09021</v>
      </c>
      <c r="I325" s="10">
        <v>0.01578</v>
      </c>
      <c r="J325" s="17">
        <v>0.06182</v>
      </c>
      <c r="K325" s="15" t="s">
        <v>614</v>
      </c>
      <c r="L325" s="16">
        <v>0.0438729766218598</v>
      </c>
      <c r="M325" s="16">
        <v>0.0367422696139029</v>
      </c>
      <c r="N325" s="16">
        <v>0.0489282675793727</v>
      </c>
      <c r="O325" s="16">
        <v>0.0520174425303456</v>
      </c>
      <c r="P325" s="16">
        <v>0.0259628480168486</v>
      </c>
      <c r="Q325" s="16">
        <v>0.0514055987621659</v>
      </c>
      <c r="R325" s="16">
        <v>0.0221733611544828</v>
      </c>
      <c r="S325" s="16">
        <v>0.0924671120091402</v>
      </c>
      <c r="T325" s="16">
        <v>0.0502472780044579</v>
      </c>
    </row>
    <row r="326" ht="15.75" spans="1:20">
      <c r="A326" s="9" t="s">
        <v>1074</v>
      </c>
      <c r="B326" s="10">
        <v>0.1319</v>
      </c>
      <c r="C326" s="11">
        <v>0.11646</v>
      </c>
      <c r="D326" s="10">
        <v>0.05869</v>
      </c>
      <c r="E326" s="10">
        <v>0.14835</v>
      </c>
      <c r="F326" s="11">
        <v>0.13964</v>
      </c>
      <c r="G326" s="10">
        <v>0.17976</v>
      </c>
      <c r="H326" s="11">
        <v>0.14446</v>
      </c>
      <c r="I326" s="10">
        <v>0.13724</v>
      </c>
      <c r="J326" s="17">
        <v>0.12965</v>
      </c>
      <c r="K326" s="15" t="s">
        <v>620</v>
      </c>
      <c r="L326" s="16">
        <v>0.0616293502933412</v>
      </c>
      <c r="M326" s="16">
        <v>0.0869747598771948</v>
      </c>
      <c r="N326" s="16">
        <v>0.0252970459740795</v>
      </c>
      <c r="O326" s="16">
        <v>0.0575643832616285</v>
      </c>
      <c r="P326" s="16">
        <v>0.0908643117061322</v>
      </c>
      <c r="Q326" s="16">
        <v>0.0483184392379532</v>
      </c>
      <c r="R326" s="16">
        <v>0.0471007587792318</v>
      </c>
      <c r="S326" s="16">
        <v>0.0441024141625935</v>
      </c>
      <c r="T326" s="16">
        <v>0.0463005831660455</v>
      </c>
    </row>
    <row r="327" ht="15.75" spans="1:20">
      <c r="A327" s="9" t="s">
        <v>1075</v>
      </c>
      <c r="B327" s="10">
        <v>0.2339</v>
      </c>
      <c r="C327" s="11">
        <v>0.24237</v>
      </c>
      <c r="D327" s="10">
        <v>0.07149</v>
      </c>
      <c r="E327" s="10">
        <v>0.26136</v>
      </c>
      <c r="F327" s="11">
        <v>0.37011</v>
      </c>
      <c r="G327" s="10">
        <v>0.20461</v>
      </c>
      <c r="H327" s="11">
        <v>0.21783</v>
      </c>
      <c r="I327" s="10">
        <v>0.20037</v>
      </c>
      <c r="J327" s="17">
        <v>0.33337</v>
      </c>
      <c r="K327" s="15" t="s">
        <v>616</v>
      </c>
      <c r="L327" s="16">
        <v>0.31166257971598</v>
      </c>
      <c r="M327" s="16">
        <v>0.225707068038309</v>
      </c>
      <c r="N327" s="16">
        <v>0.219974216638835</v>
      </c>
      <c r="O327" s="16">
        <v>0.426917259632935</v>
      </c>
      <c r="P327" s="16">
        <v>0.435248744920837</v>
      </c>
      <c r="Q327" s="16">
        <v>0.388863812872159</v>
      </c>
      <c r="R327" s="16">
        <v>0.336986653088321</v>
      </c>
      <c r="S327" s="16">
        <v>0.247256359751121</v>
      </c>
      <c r="T327" s="16">
        <v>0.435620141440892</v>
      </c>
    </row>
    <row r="328" ht="15.75" spans="1:20">
      <c r="A328" s="9" t="s">
        <v>1076</v>
      </c>
      <c r="B328" s="10">
        <v>0.11669</v>
      </c>
      <c r="C328" s="11">
        <v>0.11349</v>
      </c>
      <c r="D328" s="10">
        <v>0.03891</v>
      </c>
      <c r="E328" s="10">
        <v>0.10883</v>
      </c>
      <c r="F328" s="11">
        <v>0.15745</v>
      </c>
      <c r="G328" s="10">
        <v>0.08435</v>
      </c>
      <c r="H328" s="11">
        <v>0.14925</v>
      </c>
      <c r="I328" s="10">
        <v>0.12546</v>
      </c>
      <c r="J328" s="17">
        <v>0.11644</v>
      </c>
      <c r="K328" s="15" t="s">
        <v>618</v>
      </c>
      <c r="L328" s="16">
        <v>0.0892487558253115</v>
      </c>
      <c r="M328" s="16">
        <v>0.0818957747122222</v>
      </c>
      <c r="N328" s="16">
        <v>0.0718389575671739</v>
      </c>
      <c r="O328" s="16">
        <v>0.143914439747169</v>
      </c>
      <c r="P328" s="16">
        <v>0.136851098565748</v>
      </c>
      <c r="Q328" s="16">
        <v>0.0678269273423383</v>
      </c>
      <c r="R328" s="16">
        <v>0.0869948999085618</v>
      </c>
      <c r="S328" s="16">
        <v>0.0533301528771265</v>
      </c>
      <c r="T328" s="16">
        <v>0.158781156085136</v>
      </c>
    </row>
    <row r="329" customFormat="1" ht="15.75" spans="1:10">
      <c r="A329" s="9" t="s">
        <v>1077</v>
      </c>
      <c r="B329" s="10">
        <v>2.06641</v>
      </c>
      <c r="C329" s="11">
        <v>3.13201</v>
      </c>
      <c r="D329" s="10">
        <v>0.57308</v>
      </c>
      <c r="E329" s="10">
        <v>1.74683</v>
      </c>
      <c r="F329" s="11">
        <v>2.43747</v>
      </c>
      <c r="G329" s="10">
        <v>1.55829</v>
      </c>
      <c r="H329" s="11">
        <v>1.30473</v>
      </c>
      <c r="I329" s="10">
        <v>1.13813</v>
      </c>
      <c r="J329" s="17">
        <v>1.30853</v>
      </c>
    </row>
    <row r="330" ht="15.75" spans="1:20">
      <c r="A330" s="9" t="s">
        <v>1078</v>
      </c>
      <c r="B330" s="10">
        <v>0.6952</v>
      </c>
      <c r="C330" s="11">
        <v>0.9664</v>
      </c>
      <c r="D330" s="10">
        <v>0.39407</v>
      </c>
      <c r="E330" s="10">
        <v>0.5218</v>
      </c>
      <c r="F330" s="11">
        <v>0.52079</v>
      </c>
      <c r="G330" s="10">
        <v>0.48757</v>
      </c>
      <c r="H330" s="11">
        <v>0.57393</v>
      </c>
      <c r="I330" s="10">
        <v>0.3784</v>
      </c>
      <c r="J330" s="17">
        <v>1.06267</v>
      </c>
      <c r="K330" s="15" t="s">
        <v>626</v>
      </c>
      <c r="L330" s="16">
        <v>3.45350926039717</v>
      </c>
      <c r="M330" s="16">
        <v>4.40137921796163</v>
      </c>
      <c r="N330" s="16">
        <v>1.73936072175391</v>
      </c>
      <c r="O330" s="16">
        <v>3.58851997363057</v>
      </c>
      <c r="P330" s="16">
        <v>3.20427736201939</v>
      </c>
      <c r="Q330" s="16">
        <v>3.53909101011288</v>
      </c>
      <c r="R330" s="16">
        <v>3.19019365189751</v>
      </c>
      <c r="S330" s="16">
        <v>2.14361175843419</v>
      </c>
      <c r="T330" s="16">
        <v>4.03365326071654</v>
      </c>
    </row>
    <row r="331" ht="15.75" spans="1:20">
      <c r="A331" s="9" t="s">
        <v>1079</v>
      </c>
      <c r="B331" s="10">
        <v>0.13937</v>
      </c>
      <c r="C331" s="11">
        <v>0.04566</v>
      </c>
      <c r="D331" s="10">
        <v>0.06584</v>
      </c>
      <c r="E331" s="10">
        <v>0.26885</v>
      </c>
      <c r="F331" s="11">
        <v>0.2277</v>
      </c>
      <c r="G331" s="10">
        <v>0.1259</v>
      </c>
      <c r="H331" s="11">
        <v>0.14513</v>
      </c>
      <c r="I331" s="10">
        <v>0.37104</v>
      </c>
      <c r="J331" s="17">
        <v>0.17817</v>
      </c>
      <c r="K331" s="15" t="s">
        <v>624</v>
      </c>
      <c r="L331" s="16">
        <v>0.228965625196359</v>
      </c>
      <c r="M331" s="16">
        <v>0.211403735429387</v>
      </c>
      <c r="N331" s="16">
        <v>0.309890465970274</v>
      </c>
      <c r="O331" s="16">
        <v>0.275313588819759</v>
      </c>
      <c r="P331" s="16">
        <v>0.314021111849639</v>
      </c>
      <c r="Q331" s="16">
        <v>0.23919014758693</v>
      </c>
      <c r="R331" s="16">
        <v>0.185700030808458</v>
      </c>
      <c r="S331" s="16">
        <v>0.164118222968292</v>
      </c>
      <c r="T331" s="16">
        <v>0.31956914097174</v>
      </c>
    </row>
    <row r="332" ht="15.75" spans="1:20">
      <c r="A332" s="9" t="s">
        <v>1080</v>
      </c>
      <c r="B332" s="10">
        <v>0.43832</v>
      </c>
      <c r="C332" s="11">
        <v>0.67627</v>
      </c>
      <c r="D332" s="10">
        <v>0.1058</v>
      </c>
      <c r="E332" s="10">
        <v>0.54956</v>
      </c>
      <c r="F332" s="11">
        <v>0.28645</v>
      </c>
      <c r="G332" s="10">
        <v>0.41662</v>
      </c>
      <c r="H332" s="11">
        <v>0.14335</v>
      </c>
      <c r="I332" s="10">
        <v>0.30391</v>
      </c>
      <c r="J332" s="17">
        <v>0.45744</v>
      </c>
      <c r="K332" s="15" t="s">
        <v>636</v>
      </c>
      <c r="L332" s="16">
        <v>0.294716404694642</v>
      </c>
      <c r="M332" s="16">
        <v>0.301280697435949</v>
      </c>
      <c r="N332" s="16">
        <v>0.18609984338162</v>
      </c>
      <c r="O332" s="16">
        <v>0.404616067536104</v>
      </c>
      <c r="P332" s="16">
        <v>0.324823057066764</v>
      </c>
      <c r="Q332" s="16">
        <v>0.272951872487669</v>
      </c>
      <c r="R332" s="16">
        <v>0.289365489577174</v>
      </c>
      <c r="S332" s="16">
        <v>0.239076029057395</v>
      </c>
      <c r="T332" s="16">
        <v>0.381247032514153</v>
      </c>
    </row>
    <row r="333" customFormat="1" ht="15.75" spans="1:10">
      <c r="A333" s="9" t="s">
        <v>1081</v>
      </c>
      <c r="B333" s="10">
        <v>0.30621</v>
      </c>
      <c r="C333" s="11">
        <v>0.47823</v>
      </c>
      <c r="D333" s="10">
        <v>0.10054</v>
      </c>
      <c r="E333" s="10">
        <v>0.20015</v>
      </c>
      <c r="F333" s="11">
        <v>0.28192</v>
      </c>
      <c r="G333" s="10">
        <v>0.16975</v>
      </c>
      <c r="H333" s="11">
        <v>0.19207</v>
      </c>
      <c r="I333" s="10">
        <v>0.23342</v>
      </c>
      <c r="J333" s="17">
        <v>0.29384</v>
      </c>
    </row>
    <row r="334" s="27" customFormat="1" ht="15.75" spans="1:20">
      <c r="A334" s="28"/>
      <c r="B334" s="35"/>
      <c r="C334" s="36"/>
      <c r="D334" s="35"/>
      <c r="E334" s="35"/>
      <c r="F334" s="36"/>
      <c r="G334" s="35"/>
      <c r="H334" s="36"/>
      <c r="I334" s="35"/>
      <c r="J334" s="39"/>
      <c r="K334" s="25" t="s">
        <v>638</v>
      </c>
      <c r="L334" s="16">
        <v>0.119592795917707</v>
      </c>
      <c r="M334" s="16">
        <v>0.210583361610501</v>
      </c>
      <c r="N334" s="16">
        <v>0.0743795161174065</v>
      </c>
      <c r="O334" s="16">
        <v>0.0615597441394782</v>
      </c>
      <c r="P334" s="16">
        <v>0.0507531195955751</v>
      </c>
      <c r="Q334" s="16">
        <v>0.124640853431236</v>
      </c>
      <c r="R334" s="16">
        <v>0.0823075352955317</v>
      </c>
      <c r="S334" s="16">
        <v>0.061838091674894</v>
      </c>
      <c r="T334" s="16">
        <v>0.0861535619795729</v>
      </c>
    </row>
    <row r="335" s="27" customFormat="1" ht="15.75" spans="1:20">
      <c r="A335" s="28"/>
      <c r="B335" s="35"/>
      <c r="C335" s="36"/>
      <c r="D335" s="35"/>
      <c r="E335" s="35"/>
      <c r="F335" s="36"/>
      <c r="G335" s="35"/>
      <c r="H335" s="36"/>
      <c r="I335" s="35"/>
      <c r="J335" s="39"/>
      <c r="K335" s="25" t="s">
        <v>640</v>
      </c>
      <c r="L335" s="16">
        <v>0.0640910619873144</v>
      </c>
      <c r="M335" s="16">
        <v>0.0693674390853561</v>
      </c>
      <c r="N335" s="16">
        <v>0.0126340823536316</v>
      </c>
      <c r="O335" s="16">
        <v>0.084940554127874</v>
      </c>
      <c r="P335" s="16">
        <v>0.0495216103204148</v>
      </c>
      <c r="Q335" s="16">
        <v>0.0771865596766586</v>
      </c>
      <c r="R335" s="16">
        <v>0.0528772276177473</v>
      </c>
      <c r="S335" s="16">
        <v>0.0943616999645791</v>
      </c>
      <c r="T335" s="16">
        <v>0.0198421618666114</v>
      </c>
    </row>
    <row r="336" s="27" customFormat="1" ht="15.75" spans="1:20">
      <c r="A336" s="28"/>
      <c r="B336" s="35"/>
      <c r="C336" s="36"/>
      <c r="D336" s="35"/>
      <c r="E336" s="35"/>
      <c r="F336" s="36"/>
      <c r="G336" s="35"/>
      <c r="H336" s="36"/>
      <c r="I336" s="35"/>
      <c r="J336" s="39"/>
      <c r="K336" s="25" t="s">
        <v>642</v>
      </c>
      <c r="L336" s="16">
        <v>0.127722429891911</v>
      </c>
      <c r="M336" s="16">
        <v>0.136459569078459</v>
      </c>
      <c r="N336" s="16">
        <v>0.0414092698086199</v>
      </c>
      <c r="O336" s="16">
        <v>0.1484039260773</v>
      </c>
      <c r="P336" s="16">
        <v>0.192099600807544</v>
      </c>
      <c r="Q336" s="16">
        <v>0.151921867684912</v>
      </c>
      <c r="R336" s="16">
        <v>0.10657251437086</v>
      </c>
      <c r="S336" s="16">
        <v>0.127131107964189</v>
      </c>
      <c r="T336" s="16">
        <v>0.0597340708696174</v>
      </c>
    </row>
    <row r="337" s="27" customFormat="1" ht="15.75" spans="1:20">
      <c r="A337" s="28"/>
      <c r="B337" s="35"/>
      <c r="C337" s="36"/>
      <c r="D337" s="35"/>
      <c r="E337" s="35"/>
      <c r="F337" s="36"/>
      <c r="G337" s="35"/>
      <c r="H337" s="36"/>
      <c r="I337" s="35"/>
      <c r="J337" s="39"/>
      <c r="K337" s="25" t="s">
        <v>628</v>
      </c>
      <c r="L337" s="16">
        <v>0.0305031960268677</v>
      </c>
      <c r="M337" s="16">
        <v>0.0303463456112825</v>
      </c>
      <c r="N337" s="16">
        <v>0.0336989948768694</v>
      </c>
      <c r="O337" s="16">
        <v>0.0543967548261791</v>
      </c>
      <c r="P337" s="16">
        <v>0.0149644134200165</v>
      </c>
      <c r="Q337" s="16">
        <v>0.0245566436838121</v>
      </c>
      <c r="R337" s="16">
        <v>0.0239721516320074</v>
      </c>
      <c r="S337" s="16">
        <v>0.0182040211728184</v>
      </c>
      <c r="T337" s="16">
        <v>0.0967727075781154</v>
      </c>
    </row>
    <row r="338" s="27" customFormat="1" ht="15.75" spans="1:20">
      <c r="A338" s="28"/>
      <c r="B338" s="35"/>
      <c r="C338" s="36"/>
      <c r="D338" s="35"/>
      <c r="E338" s="35"/>
      <c r="F338" s="36"/>
      <c r="G338" s="35"/>
      <c r="H338" s="36"/>
      <c r="I338" s="35"/>
      <c r="J338" s="39"/>
      <c r="K338" s="25" t="s">
        <v>630</v>
      </c>
      <c r="L338" s="16">
        <v>0.0375236035822178</v>
      </c>
      <c r="M338" s="16">
        <v>0.0597189181619118</v>
      </c>
      <c r="N338" s="16">
        <v>0.0126396619096034</v>
      </c>
      <c r="O338" s="16">
        <v>0.0261790751056983</v>
      </c>
      <c r="P338" s="16">
        <v>0.0326385976093908</v>
      </c>
      <c r="Q338" s="16">
        <v>0.0191359922401657</v>
      </c>
      <c r="R338" s="16">
        <v>0.0271501280396124</v>
      </c>
      <c r="S338" s="16">
        <v>0.0412851252065516</v>
      </c>
      <c r="T338" s="16">
        <v>0.0393565755606101</v>
      </c>
    </row>
    <row r="339" ht="15.75" spans="1:20">
      <c r="A339" s="9" t="s">
        <v>1082</v>
      </c>
      <c r="B339" s="10">
        <v>0.05681</v>
      </c>
      <c r="C339" s="11">
        <v>0.10237</v>
      </c>
      <c r="D339" s="10">
        <v>0.01179</v>
      </c>
      <c r="E339" s="10">
        <v>0.02037</v>
      </c>
      <c r="F339" s="11">
        <v>0.04871</v>
      </c>
      <c r="G339" s="10">
        <v>0.03438</v>
      </c>
      <c r="H339" s="11">
        <v>0.03592</v>
      </c>
      <c r="I339" s="10">
        <v>0.02213</v>
      </c>
      <c r="J339" s="17">
        <v>0.01637</v>
      </c>
      <c r="K339" s="15" t="s">
        <v>632</v>
      </c>
      <c r="L339" s="16">
        <v>0.108861757464022</v>
      </c>
      <c r="M339" s="16">
        <v>0.128580323154062</v>
      </c>
      <c r="N339" s="16">
        <v>0.0787554876907691</v>
      </c>
      <c r="O339" s="16">
        <v>0.129200163329369</v>
      </c>
      <c r="P339" s="16">
        <v>0.108490166132885</v>
      </c>
      <c r="Q339" s="16">
        <v>0.0945652001234295</v>
      </c>
      <c r="R339" s="16">
        <v>0.105299626824125</v>
      </c>
      <c r="S339" s="16">
        <v>0.0628848561626058</v>
      </c>
      <c r="T339" s="16">
        <v>0.15718868630554</v>
      </c>
    </row>
    <row r="340" ht="15.75" spans="1:20">
      <c r="A340" s="9" t="s">
        <v>1083</v>
      </c>
      <c r="B340" s="10">
        <v>0.10859</v>
      </c>
      <c r="C340" s="11">
        <v>0.24087</v>
      </c>
      <c r="D340" s="10">
        <v>0.00122</v>
      </c>
      <c r="E340" s="10">
        <v>0.01301</v>
      </c>
      <c r="F340" s="11">
        <v>0.04249</v>
      </c>
      <c r="G340" s="10">
        <v>0.03131</v>
      </c>
      <c r="H340" s="11">
        <v>0.03482</v>
      </c>
      <c r="I340" s="10">
        <v>0.05113</v>
      </c>
      <c r="J340" s="17">
        <v>0</v>
      </c>
      <c r="K340" s="15" t="s">
        <v>646</v>
      </c>
      <c r="L340" s="16">
        <v>0.0301597246464817</v>
      </c>
      <c r="M340" s="16">
        <v>0.0561083362120405</v>
      </c>
      <c r="N340" s="16">
        <v>0.00799831329959708</v>
      </c>
      <c r="O340" s="16">
        <v>0.014068015045782</v>
      </c>
      <c r="P340" s="16">
        <v>0.00949434277699156</v>
      </c>
      <c r="Q340" s="16">
        <v>0.033624282798323</v>
      </c>
      <c r="R340" s="16">
        <v>0.0199649221712161</v>
      </c>
      <c r="S340" s="16">
        <v>0.0239737536085727</v>
      </c>
      <c r="T340" s="16">
        <v>0.000957451557591792</v>
      </c>
    </row>
    <row r="341" ht="15.75" spans="1:20">
      <c r="A341" s="9" t="s">
        <v>1084</v>
      </c>
      <c r="B341" s="10">
        <v>0.04865</v>
      </c>
      <c r="C341" s="11">
        <v>0.04684</v>
      </c>
      <c r="D341" s="10">
        <v>0.01945</v>
      </c>
      <c r="E341" s="10">
        <v>0.03661</v>
      </c>
      <c r="F341" s="11">
        <v>0.05496</v>
      </c>
      <c r="G341" s="10">
        <v>0.06804</v>
      </c>
      <c r="H341" s="11">
        <v>0.04943</v>
      </c>
      <c r="I341" s="10">
        <v>0.0558</v>
      </c>
      <c r="J341" s="17">
        <v>0.04322</v>
      </c>
      <c r="K341" s="15" t="s">
        <v>634</v>
      </c>
      <c r="L341" s="16">
        <v>0.0568748462278579</v>
      </c>
      <c r="M341" s="16">
        <v>0.0458422882517302</v>
      </c>
      <c r="N341" s="16">
        <v>0.0505036825400261</v>
      </c>
      <c r="O341" s="16">
        <v>0.0859953822111014</v>
      </c>
      <c r="P341" s="16">
        <v>0.0547121556893607</v>
      </c>
      <c r="Q341" s="16">
        <v>0.0521384357904494</v>
      </c>
      <c r="R341" s="16">
        <v>0.0628764825298897</v>
      </c>
      <c r="S341" s="16">
        <v>0.0437303523955644</v>
      </c>
      <c r="T341" s="16">
        <v>0.117237335525288</v>
      </c>
    </row>
    <row r="342" ht="15.75" spans="1:20">
      <c r="A342" s="9" t="s">
        <v>1085</v>
      </c>
      <c r="B342" s="10">
        <v>0.04619</v>
      </c>
      <c r="C342" s="11">
        <v>0.05054</v>
      </c>
      <c r="D342" s="10">
        <v>0.03361</v>
      </c>
      <c r="E342" s="10">
        <v>0.04831</v>
      </c>
      <c r="F342" s="11">
        <v>0.03727</v>
      </c>
      <c r="G342" s="10">
        <v>0.03098</v>
      </c>
      <c r="H342" s="11">
        <v>0.04755</v>
      </c>
      <c r="I342" s="10">
        <v>0.04897</v>
      </c>
      <c r="J342" s="17">
        <v>0.06131</v>
      </c>
      <c r="K342" s="25" t="s">
        <v>648</v>
      </c>
      <c r="L342" s="16">
        <v>0.0344387045359023</v>
      </c>
      <c r="M342" s="16">
        <v>0.049048498896364</v>
      </c>
      <c r="N342" s="16">
        <v>0.0208156076821608</v>
      </c>
      <c r="O342" s="16">
        <v>0.0472764294871582</v>
      </c>
      <c r="P342" s="16">
        <v>0.0282617626144218</v>
      </c>
      <c r="Q342" s="16">
        <v>0.0365392213110083</v>
      </c>
      <c r="R342" s="16">
        <v>0.0272546259722215</v>
      </c>
      <c r="S342" s="16">
        <v>0.0166551150096895</v>
      </c>
      <c r="T342" s="16">
        <v>0.0252381293753989</v>
      </c>
    </row>
    <row r="343" ht="15.75" spans="1:20">
      <c r="A343" s="9"/>
      <c r="B343" s="10"/>
      <c r="C343" s="11"/>
      <c r="D343" s="10"/>
      <c r="E343" s="10"/>
      <c r="F343" s="11"/>
      <c r="G343" s="10"/>
      <c r="H343" s="11"/>
      <c r="I343" s="10"/>
      <c r="J343" s="17"/>
      <c r="K343" s="25" t="s">
        <v>650</v>
      </c>
      <c r="L343" s="16">
        <v>0.0384572310965418</v>
      </c>
      <c r="M343" s="16">
        <v>0.0601324586174686</v>
      </c>
      <c r="N343" s="16">
        <v>0.0230002763140743</v>
      </c>
      <c r="O343" s="16">
        <v>0.0625947965198648</v>
      </c>
      <c r="P343" s="16">
        <v>0.0328766326071125</v>
      </c>
      <c r="Q343" s="16">
        <v>0.0488358894174746</v>
      </c>
      <c r="R343" s="16">
        <v>0.0208548354529659</v>
      </c>
      <c r="S343" s="16">
        <v>0.0119934822108273</v>
      </c>
      <c r="T343" s="16">
        <v>0.0218266489423908</v>
      </c>
    </row>
    <row r="344" ht="15.75" spans="1:20">
      <c r="A344" s="9" t="s">
        <v>1086</v>
      </c>
      <c r="B344" s="10">
        <v>0.11485</v>
      </c>
      <c r="C344" s="11">
        <v>0.20789</v>
      </c>
      <c r="D344" s="10">
        <v>0.13695</v>
      </c>
      <c r="E344" s="10">
        <v>0.06772</v>
      </c>
      <c r="F344" s="11">
        <v>0.01603</v>
      </c>
      <c r="G344" s="10">
        <v>0.03</v>
      </c>
      <c r="H344" s="11">
        <v>0.0792</v>
      </c>
      <c r="I344" s="10">
        <v>0.01944</v>
      </c>
      <c r="J344" s="17">
        <v>0.09441</v>
      </c>
      <c r="K344" s="25" t="s">
        <v>658</v>
      </c>
      <c r="L344" s="16">
        <v>0.180120395494966</v>
      </c>
      <c r="M344" s="16">
        <v>0.385214904772286</v>
      </c>
      <c r="N344" s="16">
        <v>0.122348189864907</v>
      </c>
      <c r="O344" s="16">
        <v>0.0908937098068752</v>
      </c>
      <c r="P344" s="16">
        <v>0.0948661825845999</v>
      </c>
      <c r="Q344" s="16">
        <v>0.0400023121502912</v>
      </c>
      <c r="R344" s="16">
        <v>0.110179380034241</v>
      </c>
      <c r="S344" s="16">
        <v>0.103797967931563</v>
      </c>
      <c r="T344" s="16">
        <v>0.145290684326129</v>
      </c>
    </row>
    <row r="345" ht="15.75" spans="1:20">
      <c r="A345" s="9"/>
      <c r="B345" s="10"/>
      <c r="C345" s="11"/>
      <c r="D345" s="10"/>
      <c r="E345" s="10"/>
      <c r="F345" s="11"/>
      <c r="G345" s="10"/>
      <c r="H345" s="11"/>
      <c r="I345" s="10"/>
      <c r="J345" s="17"/>
      <c r="K345" s="25" t="s">
        <v>656</v>
      </c>
      <c r="L345" s="16">
        <v>0.0740263778975374</v>
      </c>
      <c r="M345" s="16">
        <v>0.199072001745555</v>
      </c>
      <c r="N345" s="16">
        <v>0.0367847878937253</v>
      </c>
      <c r="O345" s="16">
        <v>0.0101436645091479</v>
      </c>
      <c r="P345" s="16">
        <v>0.00683305154293585</v>
      </c>
      <c r="Q345" s="16">
        <v>0.0171006937146575</v>
      </c>
      <c r="R345" s="16">
        <v>0.0251918944153675</v>
      </c>
      <c r="S345" s="16">
        <v>0.00780796100569411</v>
      </c>
      <c r="T345" s="16">
        <v>0.0166435230151775</v>
      </c>
    </row>
    <row r="346" ht="15.75" spans="1:20">
      <c r="A346" s="9" t="s">
        <v>1087</v>
      </c>
      <c r="B346" s="10">
        <v>0.32321</v>
      </c>
      <c r="C346" s="11">
        <v>0.30383</v>
      </c>
      <c r="D346" s="10">
        <v>0.3</v>
      </c>
      <c r="E346" s="10">
        <v>0.30393</v>
      </c>
      <c r="F346" s="11">
        <v>0.31315</v>
      </c>
      <c r="G346" s="10">
        <v>0.41439</v>
      </c>
      <c r="H346" s="11">
        <v>0.34152</v>
      </c>
      <c r="I346" s="10">
        <v>0.30282</v>
      </c>
      <c r="J346" s="17">
        <v>0.30282</v>
      </c>
      <c r="K346" s="15" t="s">
        <v>662</v>
      </c>
      <c r="L346" s="16">
        <v>0.0211291145629479</v>
      </c>
      <c r="M346" s="16">
        <v>0.0460144614830881</v>
      </c>
      <c r="N346" s="16">
        <v>0.00383618063710128</v>
      </c>
      <c r="O346" s="16">
        <v>0.0115556452901891</v>
      </c>
      <c r="P346" s="16">
        <v>0.00718397293591369</v>
      </c>
      <c r="Q346" s="16">
        <v>0.0378918566345371</v>
      </c>
      <c r="R346" s="16">
        <v>0.00150371527472403</v>
      </c>
      <c r="S346" s="16">
        <v>0.00253833454476476</v>
      </c>
      <c r="T346" s="16">
        <v>0.0182411831783322</v>
      </c>
    </row>
    <row r="347" ht="15.75" spans="1:20">
      <c r="A347" s="9" t="s">
        <v>1088</v>
      </c>
      <c r="B347" s="10">
        <v>0.68383</v>
      </c>
      <c r="C347" s="11">
        <v>1.2761</v>
      </c>
      <c r="D347" s="10">
        <v>0.19944</v>
      </c>
      <c r="E347" s="10">
        <v>0.2724</v>
      </c>
      <c r="F347" s="11">
        <v>0.30334</v>
      </c>
      <c r="G347" s="10">
        <v>0.39973</v>
      </c>
      <c r="H347" s="11">
        <v>0.51052</v>
      </c>
      <c r="I347" s="10">
        <v>0.18551</v>
      </c>
      <c r="J347" s="17">
        <v>0</v>
      </c>
      <c r="K347" s="15" t="s">
        <v>652</v>
      </c>
      <c r="L347" s="16">
        <v>0.494766387313503</v>
      </c>
      <c r="M347" s="16">
        <v>0.844206345435635</v>
      </c>
      <c r="N347" s="16">
        <v>0.223079308418082</v>
      </c>
      <c r="O347" s="16">
        <v>0.28089437266053</v>
      </c>
      <c r="P347" s="16">
        <v>0.340688036731924</v>
      </c>
      <c r="Q347" s="16">
        <v>0.248688300547729</v>
      </c>
      <c r="R347" s="16">
        <v>0.518234870433959</v>
      </c>
      <c r="S347" s="16">
        <v>0.290470446687619</v>
      </c>
      <c r="T347" s="16">
        <v>0.0830864084357602</v>
      </c>
    </row>
    <row r="348" ht="15.75" spans="1:20">
      <c r="A348" s="9" t="s">
        <v>1089</v>
      </c>
      <c r="B348" s="10">
        <v>1.69766</v>
      </c>
      <c r="C348" s="11">
        <v>1.04867</v>
      </c>
      <c r="D348" s="10">
        <v>3.21404</v>
      </c>
      <c r="E348" s="10">
        <v>1.69574</v>
      </c>
      <c r="F348" s="11">
        <v>1.94225</v>
      </c>
      <c r="G348" s="10">
        <v>1.91702</v>
      </c>
      <c r="H348" s="11">
        <v>1.9006</v>
      </c>
      <c r="I348" s="10">
        <v>2.35968</v>
      </c>
      <c r="J348" s="17">
        <v>2.1585</v>
      </c>
      <c r="K348" s="15" t="s">
        <v>654</v>
      </c>
      <c r="L348" s="16">
        <v>0.893083965724128</v>
      </c>
      <c r="M348" s="16">
        <v>0.609759136451605</v>
      </c>
      <c r="N348" s="16">
        <v>1.71253289853122</v>
      </c>
      <c r="O348" s="16">
        <v>0.833446374685946</v>
      </c>
      <c r="P348" s="16">
        <v>1.06099312180722</v>
      </c>
      <c r="Q348" s="16">
        <v>0.987009209687118</v>
      </c>
      <c r="R348" s="16">
        <v>0.821222557058442</v>
      </c>
      <c r="S348" s="16">
        <v>1.2896060947764</v>
      </c>
      <c r="T348" s="16">
        <v>0.587055307183464</v>
      </c>
    </row>
    <row r="349" ht="15.75" spans="1:20">
      <c r="A349" s="9" t="s">
        <v>1090</v>
      </c>
      <c r="B349" s="10">
        <v>0.12482</v>
      </c>
      <c r="C349" s="11">
        <v>0.22979</v>
      </c>
      <c r="D349" s="10">
        <v>0.04733</v>
      </c>
      <c r="E349" s="10">
        <v>0.15119</v>
      </c>
      <c r="F349" s="11">
        <v>0.2027</v>
      </c>
      <c r="G349" s="10">
        <v>0.02556</v>
      </c>
      <c r="H349" s="11">
        <v>0.03602</v>
      </c>
      <c r="I349" s="10">
        <v>0.00126</v>
      </c>
      <c r="J349" s="17">
        <v>0.05713</v>
      </c>
      <c r="K349" s="15" t="s">
        <v>666</v>
      </c>
      <c r="L349" s="16">
        <v>0.0832449819322484</v>
      </c>
      <c r="M349" s="16">
        <v>0.190630707650728</v>
      </c>
      <c r="N349" s="16">
        <v>0</v>
      </c>
      <c r="O349" s="16">
        <v>0.142955555682331</v>
      </c>
      <c r="P349" s="16">
        <v>0</v>
      </c>
      <c r="Q349" s="16">
        <v>0.0353635244547447</v>
      </c>
      <c r="R349" s="16">
        <v>0.029142542779299</v>
      </c>
      <c r="S349" s="16">
        <v>0.0445198363830492</v>
      </c>
      <c r="T349" s="16">
        <v>0</v>
      </c>
    </row>
    <row r="350" ht="15.75" spans="1:20">
      <c r="A350" s="20" t="s">
        <v>1091</v>
      </c>
      <c r="B350" s="7">
        <v>0.01717</v>
      </c>
      <c r="C350" s="8">
        <v>0.01392</v>
      </c>
      <c r="D350" s="7">
        <v>0.02461</v>
      </c>
      <c r="E350" s="7">
        <v>0.03057</v>
      </c>
      <c r="F350" s="8">
        <v>0.00761</v>
      </c>
      <c r="G350" s="7">
        <v>0.01336</v>
      </c>
      <c r="H350" s="8">
        <v>0.01051</v>
      </c>
      <c r="I350" s="7">
        <v>0.02505</v>
      </c>
      <c r="J350" s="14">
        <v>0.04959</v>
      </c>
      <c r="K350" s="15" t="s">
        <v>668</v>
      </c>
      <c r="L350" s="16">
        <v>0.0437518320903349</v>
      </c>
      <c r="M350" s="16">
        <v>0.04805901826468</v>
      </c>
      <c r="N350" s="16">
        <v>0.0338467733122183</v>
      </c>
      <c r="O350" s="16">
        <v>0.0808556898337124</v>
      </c>
      <c r="P350" s="16">
        <v>0.0335612710221097</v>
      </c>
      <c r="Q350" s="16">
        <v>0.0418239274020726</v>
      </c>
      <c r="R350" s="16">
        <v>0.0382031765957418</v>
      </c>
      <c r="S350" s="16">
        <v>0.103082006645619</v>
      </c>
      <c r="T350" s="16">
        <v>0.0388191297887327</v>
      </c>
    </row>
    <row r="351" ht="15.75" spans="1:20">
      <c r="A351" s="9" t="s">
        <v>1092</v>
      </c>
      <c r="B351" s="10">
        <v>0.6195</v>
      </c>
      <c r="C351" s="11">
        <v>0.63694</v>
      </c>
      <c r="D351" s="10">
        <v>0.6034</v>
      </c>
      <c r="E351" s="10">
        <v>0.69257</v>
      </c>
      <c r="F351" s="11">
        <v>0.58079</v>
      </c>
      <c r="G351" s="10">
        <v>0.65127</v>
      </c>
      <c r="H351" s="11">
        <v>0.53849</v>
      </c>
      <c r="I351" s="10">
        <v>0.5893</v>
      </c>
      <c r="J351" s="17">
        <v>0.76278</v>
      </c>
      <c r="K351" s="15" t="s">
        <v>670</v>
      </c>
      <c r="L351" s="16">
        <v>0.51184328612499</v>
      </c>
      <c r="M351" s="16">
        <v>0.507753623286332</v>
      </c>
      <c r="N351" s="16">
        <v>0.735268221398342</v>
      </c>
      <c r="O351" s="16">
        <v>0.564841190619555</v>
      </c>
      <c r="P351" s="16">
        <v>0.532556165312954</v>
      </c>
      <c r="Q351" s="16">
        <v>0.470060402119637</v>
      </c>
      <c r="R351" s="16">
        <v>0.454607808893455</v>
      </c>
      <c r="S351" s="16">
        <v>0.466264496924244</v>
      </c>
      <c r="T351" s="16">
        <v>0.661080375962148</v>
      </c>
    </row>
    <row r="352" ht="15.75" spans="1:20">
      <c r="A352" s="9" t="s">
        <v>1093</v>
      </c>
      <c r="B352" s="10">
        <v>0.27557</v>
      </c>
      <c r="C352" s="11">
        <v>0.47515</v>
      </c>
      <c r="D352" s="10">
        <v>0.10261</v>
      </c>
      <c r="E352" s="10">
        <v>0.20879</v>
      </c>
      <c r="F352" s="11">
        <v>0.17002</v>
      </c>
      <c r="G352" s="10">
        <v>0.10817</v>
      </c>
      <c r="H352" s="11">
        <v>0.17273</v>
      </c>
      <c r="I352" s="10">
        <v>0.10474</v>
      </c>
      <c r="J352" s="17">
        <v>0.28981</v>
      </c>
      <c r="K352" s="15" t="s">
        <v>690</v>
      </c>
      <c r="L352" s="16">
        <v>0.526629576264366</v>
      </c>
      <c r="M352" s="16">
        <v>0.626095069979792</v>
      </c>
      <c r="N352" s="16">
        <v>0.266398909983371</v>
      </c>
      <c r="O352" s="16">
        <v>0.653123865999969</v>
      </c>
      <c r="P352" s="16">
        <v>0.603169600322437</v>
      </c>
      <c r="Q352" s="16">
        <v>0.410300951664912</v>
      </c>
      <c r="R352" s="16">
        <v>0.506199372186696</v>
      </c>
      <c r="S352" s="16">
        <v>0.391007963263268</v>
      </c>
      <c r="T352" s="16">
        <v>0.610496624382342</v>
      </c>
    </row>
    <row r="353" ht="15.75" spans="1:20">
      <c r="A353" s="9" t="s">
        <v>1094</v>
      </c>
      <c r="B353" s="10">
        <v>0.8416</v>
      </c>
      <c r="C353" s="11">
        <v>1.07735</v>
      </c>
      <c r="D353" s="10">
        <v>0.45643</v>
      </c>
      <c r="E353" s="10">
        <v>0.97264</v>
      </c>
      <c r="F353" s="11">
        <v>0.67042</v>
      </c>
      <c r="G353" s="10">
        <v>0.873</v>
      </c>
      <c r="H353" s="11">
        <v>0.70563</v>
      </c>
      <c r="I353" s="10">
        <v>0.45448</v>
      </c>
      <c r="J353" s="17">
        <v>0.68044</v>
      </c>
      <c r="K353" s="15" t="s">
        <v>692</v>
      </c>
      <c r="L353" s="16">
        <v>0.70839014280639</v>
      </c>
      <c r="M353" s="16">
        <v>1.44131037544898</v>
      </c>
      <c r="N353" s="16">
        <v>0.337479177336523</v>
      </c>
      <c r="O353" s="16">
        <v>0.516054111608327</v>
      </c>
      <c r="P353" s="16">
        <v>0.328884356541324</v>
      </c>
      <c r="Q353" s="16">
        <v>0.66874776413178</v>
      </c>
      <c r="R353" s="16">
        <v>0.36383264686193</v>
      </c>
      <c r="S353" s="16">
        <v>0.212008723122168</v>
      </c>
      <c r="T353" s="16">
        <v>0.225725728659546</v>
      </c>
    </row>
    <row r="354" ht="15.75" spans="1:20">
      <c r="A354" s="9" t="s">
        <v>1095</v>
      </c>
      <c r="B354" s="10">
        <v>2.652</v>
      </c>
      <c r="C354" s="11">
        <v>2.67144</v>
      </c>
      <c r="D354" s="10">
        <v>2.40556</v>
      </c>
      <c r="E354" s="10">
        <v>2.87757</v>
      </c>
      <c r="F354" s="11">
        <v>2.70079</v>
      </c>
      <c r="G354" s="10">
        <v>2.93331</v>
      </c>
      <c r="H354" s="11">
        <v>2.34893</v>
      </c>
      <c r="I354" s="10">
        <v>2.62475</v>
      </c>
      <c r="J354" s="17">
        <v>2.99309</v>
      </c>
      <c r="K354" s="15" t="s">
        <v>686</v>
      </c>
      <c r="L354" s="16">
        <v>0.647704254106883</v>
      </c>
      <c r="M354" s="16">
        <v>0.986211479390957</v>
      </c>
      <c r="N354" s="16">
        <v>0.446994580542953</v>
      </c>
      <c r="O354" s="16">
        <v>0.64850441896741</v>
      </c>
      <c r="P354" s="16">
        <v>0.661841244893361</v>
      </c>
      <c r="Q354" s="16">
        <v>0.616136926910411</v>
      </c>
      <c r="R354" s="16">
        <v>0.490072527436773</v>
      </c>
      <c r="S354" s="16">
        <v>0.286994948903817</v>
      </c>
      <c r="T354" s="16">
        <v>0.286776983708885</v>
      </c>
    </row>
    <row r="355" ht="15.75" spans="1:20">
      <c r="A355" s="9"/>
      <c r="B355" s="10"/>
      <c r="C355" s="11"/>
      <c r="D355" s="10"/>
      <c r="E355" s="10"/>
      <c r="F355" s="11"/>
      <c r="G355" s="10"/>
      <c r="H355" s="11"/>
      <c r="I355" s="10"/>
      <c r="J355" s="17"/>
      <c r="K355" s="15" t="s">
        <v>688</v>
      </c>
      <c r="L355" s="16">
        <v>1.81686793578347</v>
      </c>
      <c r="M355" s="16">
        <v>1.57326160012276</v>
      </c>
      <c r="N355" s="16">
        <v>1.74441012453741</v>
      </c>
      <c r="O355" s="16">
        <v>1.77465408634359</v>
      </c>
      <c r="P355" s="16">
        <v>1.88549380892749</v>
      </c>
      <c r="Q355" s="16">
        <v>1.94550423444523</v>
      </c>
      <c r="R355" s="16">
        <v>2.01826414718775</v>
      </c>
      <c r="S355" s="16">
        <v>1.92287496149711</v>
      </c>
      <c r="T355" s="16">
        <v>1.73066905347448</v>
      </c>
    </row>
    <row r="356" ht="15.75" spans="1:20">
      <c r="A356" s="9"/>
      <c r="B356" s="10"/>
      <c r="C356" s="11"/>
      <c r="D356" s="10"/>
      <c r="E356" s="10"/>
      <c r="F356" s="11"/>
      <c r="G356" s="10"/>
      <c r="H356" s="11"/>
      <c r="I356" s="10"/>
      <c r="J356" s="17"/>
      <c r="K356" s="15"/>
      <c r="L356" s="18">
        <f t="shared" ref="L356:T356" si="36">SUM(L354:L355)</f>
        <v>2.46457218989035</v>
      </c>
      <c r="M356" s="18">
        <f t="shared" si="36"/>
        <v>2.55947307951372</v>
      </c>
      <c r="N356" s="18">
        <f t="shared" si="36"/>
        <v>2.19140470508036</v>
      </c>
      <c r="O356" s="18">
        <f t="shared" si="36"/>
        <v>2.423158505311</v>
      </c>
      <c r="P356" s="18">
        <f t="shared" si="36"/>
        <v>2.54733505382085</v>
      </c>
      <c r="Q356" s="18">
        <f t="shared" si="36"/>
        <v>2.56164116135564</v>
      </c>
      <c r="R356" s="18">
        <f t="shared" si="36"/>
        <v>2.50833667462452</v>
      </c>
      <c r="S356" s="18">
        <f t="shared" si="36"/>
        <v>2.20986991040093</v>
      </c>
      <c r="T356" s="18">
        <f t="shared" si="36"/>
        <v>2.01744603718336</v>
      </c>
    </row>
    <row r="357" ht="15.75" spans="1:20">
      <c r="A357" s="9" t="s">
        <v>1096</v>
      </c>
      <c r="B357" s="10">
        <v>0.5936</v>
      </c>
      <c r="C357" s="11">
        <v>0.95786</v>
      </c>
      <c r="D357" s="10">
        <v>0.26669</v>
      </c>
      <c r="E357" s="10">
        <v>0.62013</v>
      </c>
      <c r="F357" s="11">
        <v>0.39928</v>
      </c>
      <c r="G357" s="10">
        <v>0.32476</v>
      </c>
      <c r="H357" s="11">
        <v>0.40231</v>
      </c>
      <c r="I357" s="10">
        <v>0.27399</v>
      </c>
      <c r="J357" s="17">
        <v>0.30613</v>
      </c>
      <c r="K357" s="15" t="s">
        <v>684</v>
      </c>
      <c r="L357" s="16">
        <v>0.0339881976404216</v>
      </c>
      <c r="M357" s="16">
        <v>0.0539491935229431</v>
      </c>
      <c r="N357" s="16">
        <v>0.0155111437190075</v>
      </c>
      <c r="O357" s="16">
        <v>0.0474739022545122</v>
      </c>
      <c r="P357" s="16">
        <v>0.0218491811247954</v>
      </c>
      <c r="Q357" s="16">
        <v>0.035466929771798</v>
      </c>
      <c r="R357" s="16">
        <v>0.029336545103604</v>
      </c>
      <c r="S357" s="16">
        <v>0.00269509045719669</v>
      </c>
      <c r="T357" s="16">
        <v>0.0197567538195057</v>
      </c>
    </row>
    <row r="358" customFormat="1" ht="15.75" spans="1:10">
      <c r="A358" s="9" t="s">
        <v>1097</v>
      </c>
      <c r="B358" s="10">
        <v>0.05114</v>
      </c>
      <c r="C358" s="11">
        <v>0.11105</v>
      </c>
      <c r="D358" s="10">
        <v>0.00752</v>
      </c>
      <c r="E358" s="10">
        <v>0.00903</v>
      </c>
      <c r="F358" s="11">
        <v>0.01063</v>
      </c>
      <c r="G358" s="10">
        <v>0.02573</v>
      </c>
      <c r="H358" s="11">
        <v>0.02312</v>
      </c>
      <c r="I358" s="10">
        <v>0.00748</v>
      </c>
      <c r="J358" s="17">
        <v>0.0015</v>
      </c>
    </row>
    <row r="359" customFormat="1" ht="15.75" spans="1:10">
      <c r="A359" s="9" t="s">
        <v>1098</v>
      </c>
      <c r="B359" s="10">
        <v>0.09606</v>
      </c>
      <c r="C359" s="11">
        <v>0.13791</v>
      </c>
      <c r="D359" s="10">
        <v>0.11001</v>
      </c>
      <c r="E359" s="10">
        <v>0.05133</v>
      </c>
      <c r="F359" s="11">
        <v>0.06461</v>
      </c>
      <c r="G359" s="10">
        <v>0.08843</v>
      </c>
      <c r="H359" s="11">
        <v>0.0737</v>
      </c>
      <c r="I359" s="10">
        <v>0.06062</v>
      </c>
      <c r="J359" s="17">
        <v>0.03306</v>
      </c>
    </row>
    <row r="360" ht="15.75" spans="1:20">
      <c r="A360" s="20" t="s">
        <v>1099</v>
      </c>
      <c r="B360" s="7">
        <v>0.83406</v>
      </c>
      <c r="C360" s="8">
        <v>0.76847</v>
      </c>
      <c r="D360" s="7">
        <v>0.76796</v>
      </c>
      <c r="E360" s="7">
        <v>0.94947</v>
      </c>
      <c r="F360" s="8">
        <v>0.82272</v>
      </c>
      <c r="G360" s="7">
        <v>0.97113</v>
      </c>
      <c r="H360" s="8">
        <v>0.87192</v>
      </c>
      <c r="I360" s="7">
        <v>0.67062</v>
      </c>
      <c r="J360" s="14">
        <v>1.1732</v>
      </c>
      <c r="K360" s="15" t="s">
        <v>678</v>
      </c>
      <c r="L360" s="16">
        <v>0.280337633554776</v>
      </c>
      <c r="M360" s="16">
        <v>0.373099072522215</v>
      </c>
      <c r="N360" s="16">
        <v>0.224034764807563</v>
      </c>
      <c r="O360" s="16">
        <v>0.279383607113393</v>
      </c>
      <c r="P360" s="16">
        <v>0.251748040367585</v>
      </c>
      <c r="Q360" s="16">
        <v>0.221383174098174</v>
      </c>
      <c r="R360" s="16">
        <v>0.27109952410502</v>
      </c>
      <c r="S360" s="16">
        <v>0.286402525681114</v>
      </c>
      <c r="T360" s="16">
        <v>0.295884834877072</v>
      </c>
    </row>
    <row r="361" customFormat="1" ht="15.75" spans="1:10">
      <c r="A361" s="9" t="s">
        <v>1100</v>
      </c>
      <c r="B361" s="10">
        <v>0.06169</v>
      </c>
      <c r="C361" s="11">
        <v>0.06264</v>
      </c>
      <c r="D361" s="10">
        <v>0.04129</v>
      </c>
      <c r="E361" s="10">
        <v>0.06415</v>
      </c>
      <c r="F361" s="11">
        <v>0.05216</v>
      </c>
      <c r="G361" s="10">
        <v>0.08742</v>
      </c>
      <c r="H361" s="11">
        <v>0.06096</v>
      </c>
      <c r="I361" s="10">
        <v>0.03609</v>
      </c>
      <c r="J361" s="17">
        <v>0.08546</v>
      </c>
    </row>
    <row r="362" customFormat="1" ht="15.75" spans="1:10">
      <c r="A362" s="9" t="s">
        <v>1101</v>
      </c>
      <c r="B362" s="10">
        <v>0.01617</v>
      </c>
      <c r="C362" s="11">
        <v>0.01155</v>
      </c>
      <c r="D362" s="10">
        <v>0.0043</v>
      </c>
      <c r="E362" s="10">
        <v>0.02363</v>
      </c>
      <c r="F362" s="11">
        <v>0</v>
      </c>
      <c r="G362" s="10">
        <v>0.0231</v>
      </c>
      <c r="H362" s="11">
        <v>0.02438</v>
      </c>
      <c r="I362" s="10">
        <v>0.02665</v>
      </c>
      <c r="J362" s="17">
        <v>0.00583</v>
      </c>
    </row>
    <row r="363" customFormat="1" ht="15.75" spans="1:10">
      <c r="A363" s="9" t="s">
        <v>1102</v>
      </c>
      <c r="B363" s="10">
        <v>0.06246</v>
      </c>
      <c r="C363" s="11">
        <v>0.0785</v>
      </c>
      <c r="D363" s="10">
        <v>0.06173</v>
      </c>
      <c r="E363" s="10">
        <v>0.04267</v>
      </c>
      <c r="F363" s="11">
        <v>0.09367</v>
      </c>
      <c r="G363" s="10">
        <v>0.03442</v>
      </c>
      <c r="H363" s="11">
        <v>0.05285</v>
      </c>
      <c r="I363" s="10">
        <v>0.05074</v>
      </c>
      <c r="J363" s="17">
        <v>0.04965</v>
      </c>
    </row>
    <row r="364" ht="15.75" spans="1:20">
      <c r="A364" s="9" t="s">
        <v>1103</v>
      </c>
      <c r="B364" s="10">
        <v>0.44966</v>
      </c>
      <c r="C364" s="11">
        <v>0.57282</v>
      </c>
      <c r="D364" s="10">
        <v>0.44531</v>
      </c>
      <c r="E364" s="10">
        <v>0.41073</v>
      </c>
      <c r="F364" s="11">
        <v>0.30819</v>
      </c>
      <c r="G364" s="10">
        <v>0.4373</v>
      </c>
      <c r="H364" s="11">
        <v>0.31624</v>
      </c>
      <c r="I364" s="10">
        <v>0.36691</v>
      </c>
      <c r="J364" s="17">
        <v>0.46057</v>
      </c>
      <c r="K364" s="15" t="s">
        <v>672</v>
      </c>
      <c r="L364" s="16">
        <v>0.235248548009728</v>
      </c>
      <c r="M364" s="16">
        <v>0.347218245494235</v>
      </c>
      <c r="N364" s="16">
        <v>0.209435833838142</v>
      </c>
      <c r="O364" s="16">
        <v>0.177619241499702</v>
      </c>
      <c r="P364" s="16">
        <v>0.190010455886187</v>
      </c>
      <c r="Q364" s="16">
        <v>0.255171567368415</v>
      </c>
      <c r="R364" s="16">
        <v>0.19561521647855</v>
      </c>
      <c r="S364" s="16">
        <v>0.111423144838014</v>
      </c>
      <c r="T364" s="16">
        <v>0.190483020516304</v>
      </c>
    </row>
    <row r="365" customFormat="1" ht="15.75" spans="1:10">
      <c r="A365" s="9" t="s">
        <v>1104</v>
      </c>
      <c r="B365" s="10">
        <v>0.04954</v>
      </c>
      <c r="C365" s="11">
        <v>0.08162</v>
      </c>
      <c r="D365" s="10">
        <v>0.02589</v>
      </c>
      <c r="E365" s="10">
        <v>0.04771</v>
      </c>
      <c r="F365" s="11">
        <v>0.04387</v>
      </c>
      <c r="G365" s="10">
        <v>0.02356</v>
      </c>
      <c r="H365" s="11">
        <v>0.02563</v>
      </c>
      <c r="I365" s="10">
        <v>0.02777</v>
      </c>
      <c r="J365" s="17">
        <v>0.02987</v>
      </c>
    </row>
    <row r="366" customFormat="1" ht="15.75" spans="1:10">
      <c r="A366" s="9" t="s">
        <v>1105</v>
      </c>
      <c r="B366" s="10">
        <v>0.0908</v>
      </c>
      <c r="C366" s="11">
        <v>0.10994</v>
      </c>
      <c r="D366" s="10">
        <v>0.04687</v>
      </c>
      <c r="E366" s="10">
        <v>0.09059</v>
      </c>
      <c r="F366" s="11">
        <v>0.06931</v>
      </c>
      <c r="G366" s="10">
        <v>0.10168</v>
      </c>
      <c r="H366" s="11">
        <v>0.08333</v>
      </c>
      <c r="I366" s="10">
        <v>0.06663</v>
      </c>
      <c r="J366" s="17">
        <v>0.07078</v>
      </c>
    </row>
    <row r="367" customFormat="1" ht="15.75" spans="1:10">
      <c r="A367" s="9" t="s">
        <v>1106</v>
      </c>
      <c r="B367" s="10">
        <v>0.05021</v>
      </c>
      <c r="C367" s="11">
        <v>0.08291</v>
      </c>
      <c r="D367" s="10">
        <v>0.01827</v>
      </c>
      <c r="E367" s="10">
        <v>0.02303</v>
      </c>
      <c r="F367" s="11">
        <v>0.02953</v>
      </c>
      <c r="G367" s="10">
        <v>0.03952</v>
      </c>
      <c r="H367" s="11">
        <v>0.02319</v>
      </c>
      <c r="I367" s="10">
        <v>0.04587</v>
      </c>
      <c r="J367" s="17">
        <v>0.03763</v>
      </c>
    </row>
    <row r="368" ht="15.75" spans="1:20">
      <c r="A368" s="9" t="s">
        <v>1107</v>
      </c>
      <c r="B368" s="10">
        <v>0.05898</v>
      </c>
      <c r="C368" s="11">
        <v>0.0762</v>
      </c>
      <c r="D368" s="10">
        <v>0.04586</v>
      </c>
      <c r="E368" s="10">
        <v>0.03779</v>
      </c>
      <c r="F368" s="11">
        <v>0.02298</v>
      </c>
      <c r="G368" s="10">
        <v>0.10405</v>
      </c>
      <c r="H368" s="11">
        <v>0.04379</v>
      </c>
      <c r="I368" s="10">
        <v>0.02533</v>
      </c>
      <c r="J368" s="17">
        <v>0.04267</v>
      </c>
      <c r="K368" s="15" t="s">
        <v>704</v>
      </c>
      <c r="L368" s="16">
        <v>0.0733864936662503</v>
      </c>
      <c r="M368" s="16">
        <v>0.0719746000047774</v>
      </c>
      <c r="N368" s="16">
        <v>0.064828997067334</v>
      </c>
      <c r="O368" s="16">
        <v>0.0596186854959722</v>
      </c>
      <c r="P368" s="16">
        <v>0.0639460528048623</v>
      </c>
      <c r="Q368" s="16">
        <v>0.0916746351281625</v>
      </c>
      <c r="R368" s="16">
        <v>0.0722473318547664</v>
      </c>
      <c r="S368" s="16">
        <v>0.0750778640341673</v>
      </c>
      <c r="T368" s="16">
        <v>0.0600570098580215</v>
      </c>
    </row>
    <row r="369" customFormat="1" ht="15.75" spans="1:10">
      <c r="A369" s="9" t="s">
        <v>1108</v>
      </c>
      <c r="B369" s="10">
        <v>0.00242</v>
      </c>
      <c r="C369" s="11">
        <v>0.00453</v>
      </c>
      <c r="D369" s="10">
        <v>0.00067</v>
      </c>
      <c r="E369" s="10">
        <v>0</v>
      </c>
      <c r="F369" s="11">
        <v>0.00019</v>
      </c>
      <c r="G369" s="10">
        <v>0.0013</v>
      </c>
      <c r="H369" s="11">
        <v>0.00124</v>
      </c>
      <c r="I369" s="10">
        <v>0.00143</v>
      </c>
      <c r="J369" s="17">
        <v>0.00397</v>
      </c>
    </row>
    <row r="370" ht="15.75" spans="1:20">
      <c r="A370" s="9" t="s">
        <v>1109</v>
      </c>
      <c r="B370" s="10">
        <v>0.03977</v>
      </c>
      <c r="C370" s="11">
        <v>0.03531</v>
      </c>
      <c r="D370" s="10">
        <v>0.03763</v>
      </c>
      <c r="E370" s="10">
        <v>0.03955</v>
      </c>
      <c r="F370" s="11">
        <v>0.05267</v>
      </c>
      <c r="G370" s="10">
        <v>0.04492</v>
      </c>
      <c r="H370" s="11">
        <v>0.03469</v>
      </c>
      <c r="I370" s="10">
        <v>0.05346</v>
      </c>
      <c r="J370" s="17">
        <v>0.03986</v>
      </c>
      <c r="K370" s="15" t="s">
        <v>702</v>
      </c>
      <c r="L370" s="16">
        <v>0.0590589663166754</v>
      </c>
      <c r="M370" s="16">
        <v>0.0605755154421685</v>
      </c>
      <c r="N370" s="16">
        <v>0.0492383710233387</v>
      </c>
      <c r="O370" s="16">
        <v>0.0491245287786631</v>
      </c>
      <c r="P370" s="16">
        <v>0.0639370539159624</v>
      </c>
      <c r="Q370" s="16">
        <v>0.0549656658327358</v>
      </c>
      <c r="R370" s="16">
        <v>0.060533332039225</v>
      </c>
      <c r="S370" s="16">
        <v>0.0614585269658934</v>
      </c>
      <c r="T370" s="16">
        <v>0.04987908837986</v>
      </c>
    </row>
    <row r="371" ht="15.75" spans="1:20">
      <c r="A371" s="9" t="s">
        <v>1110</v>
      </c>
      <c r="B371" s="10">
        <v>0.06483</v>
      </c>
      <c r="C371" s="11">
        <v>0.11853</v>
      </c>
      <c r="D371" s="10">
        <v>0.01834</v>
      </c>
      <c r="E371" s="10">
        <v>0.04683</v>
      </c>
      <c r="F371" s="11">
        <v>0</v>
      </c>
      <c r="G371" s="10">
        <v>0.04184</v>
      </c>
      <c r="H371" s="11">
        <v>0.04189</v>
      </c>
      <c r="I371" s="10">
        <v>0.00985</v>
      </c>
      <c r="J371" s="17">
        <v>0.0679</v>
      </c>
      <c r="K371" s="15" t="s">
        <v>700</v>
      </c>
      <c r="L371" s="16">
        <v>0.0684186282924556</v>
      </c>
      <c r="M371" s="16">
        <v>0.17243236226076</v>
      </c>
      <c r="N371" s="16">
        <v>0</v>
      </c>
      <c r="O371" s="16">
        <v>0.0848461303491123</v>
      </c>
      <c r="P371" s="16">
        <v>0.0429690214451005</v>
      </c>
      <c r="Q371" s="16">
        <v>0.00155781530962</v>
      </c>
      <c r="R371" s="16">
        <v>0.0198081763734736</v>
      </c>
      <c r="S371" s="16">
        <v>0.0233005795322879</v>
      </c>
      <c r="T371" s="16">
        <v>0.00550399088505009</v>
      </c>
    </row>
    <row r="372" ht="15.75" spans="1:20">
      <c r="A372" s="9" t="s">
        <v>1111</v>
      </c>
      <c r="B372" s="10">
        <v>0.39719</v>
      </c>
      <c r="C372" s="11">
        <v>0.48445</v>
      </c>
      <c r="D372" s="10">
        <v>0.34689</v>
      </c>
      <c r="E372" s="10">
        <v>0.34923</v>
      </c>
      <c r="F372" s="11">
        <v>0.3344</v>
      </c>
      <c r="G372" s="10">
        <v>0.35364</v>
      </c>
      <c r="H372" s="11">
        <v>0.32894</v>
      </c>
      <c r="I372" s="10">
        <v>0.38124</v>
      </c>
      <c r="J372" s="17">
        <v>0.3184</v>
      </c>
      <c r="K372" s="15" t="s">
        <v>708</v>
      </c>
      <c r="L372" s="16">
        <v>0.0714048733560717</v>
      </c>
      <c r="M372" s="16">
        <v>0.0589981976317828</v>
      </c>
      <c r="N372" s="16">
        <v>0.0653507164576884</v>
      </c>
      <c r="O372" s="16">
        <v>0.0693370823718465</v>
      </c>
      <c r="P372" s="16">
        <v>0.0709439307227883</v>
      </c>
      <c r="Q372" s="16">
        <v>0.0871860328576729</v>
      </c>
      <c r="R372" s="16">
        <v>0.055280759748507</v>
      </c>
      <c r="S372" s="16">
        <v>0.0434379822142796</v>
      </c>
      <c r="T372" s="16">
        <v>0.286856025336384</v>
      </c>
    </row>
    <row r="373" customFormat="1" ht="15.75" spans="1:10">
      <c r="A373" s="9" t="s">
        <v>1112</v>
      </c>
      <c r="B373" s="10">
        <v>0.00928</v>
      </c>
      <c r="C373" s="11">
        <v>0.01892</v>
      </c>
      <c r="D373" s="10">
        <v>0.01334</v>
      </c>
      <c r="E373" s="10">
        <v>0.00252</v>
      </c>
      <c r="F373" s="11">
        <v>0</v>
      </c>
      <c r="G373" s="10">
        <v>0.00225</v>
      </c>
      <c r="H373" s="11">
        <v>0.00418</v>
      </c>
      <c r="I373" s="10">
        <v>0</v>
      </c>
      <c r="J373" s="17">
        <v>0.00694</v>
      </c>
    </row>
    <row r="374" customFormat="1" ht="15.75" spans="1:10">
      <c r="A374" s="9" t="s">
        <v>1113</v>
      </c>
      <c r="B374" s="10">
        <v>0.01175</v>
      </c>
      <c r="C374" s="11">
        <v>0.01618</v>
      </c>
      <c r="D374" s="10">
        <v>0.00208</v>
      </c>
      <c r="E374" s="10">
        <v>0.01317</v>
      </c>
      <c r="F374" s="11">
        <v>0</v>
      </c>
      <c r="G374" s="10">
        <v>0</v>
      </c>
      <c r="H374" s="11">
        <v>0.00743</v>
      </c>
      <c r="I374" s="10">
        <v>0.03301</v>
      </c>
      <c r="J374" s="17">
        <v>0.00132</v>
      </c>
    </row>
    <row r="375" ht="15.75" spans="1:20">
      <c r="A375" s="9" t="s">
        <v>1114</v>
      </c>
      <c r="B375" s="10">
        <v>0.00104</v>
      </c>
      <c r="C375" s="11">
        <v>0.00264</v>
      </c>
      <c r="D375" s="10">
        <v>0</v>
      </c>
      <c r="E375" s="10">
        <v>0</v>
      </c>
      <c r="F375" s="11">
        <v>0.00084</v>
      </c>
      <c r="G375" s="10">
        <v>0</v>
      </c>
      <c r="H375" s="11">
        <v>0</v>
      </c>
      <c r="I375" s="10">
        <v>0</v>
      </c>
      <c r="J375" s="17">
        <v>0</v>
      </c>
      <c r="K375" s="15" t="s">
        <v>710</v>
      </c>
      <c r="L375" s="16">
        <v>0.0353939612859463</v>
      </c>
      <c r="M375" s="16">
        <v>0.0543958997512</v>
      </c>
      <c r="N375" s="16">
        <v>0.111091738804043</v>
      </c>
      <c r="O375" s="16">
        <v>0.0529439824462601</v>
      </c>
      <c r="P375" s="16">
        <v>0.0627719782911345</v>
      </c>
      <c r="Q375" s="16">
        <v>0.109769639275991</v>
      </c>
      <c r="R375" s="16">
        <v>0.100680828696785</v>
      </c>
      <c r="S375" s="16">
        <v>0.117901368530476</v>
      </c>
      <c r="T375" s="16">
        <v>0.0449201059451342</v>
      </c>
    </row>
    <row r="376" ht="15.75" spans="1:20">
      <c r="A376" s="9"/>
      <c r="B376" s="10"/>
      <c r="C376" s="11"/>
      <c r="D376" s="10"/>
      <c r="E376" s="10"/>
      <c r="F376" s="11"/>
      <c r="G376" s="10"/>
      <c r="H376" s="11"/>
      <c r="I376" s="10"/>
      <c r="J376" s="17"/>
      <c r="K376" s="15" t="s">
        <v>712</v>
      </c>
      <c r="L376" s="16">
        <v>0.0299309180389723</v>
      </c>
      <c r="M376" s="16">
        <v>0.0338569600892092</v>
      </c>
      <c r="N376" s="16">
        <v>0.0222730824344425</v>
      </c>
      <c r="O376" s="16">
        <v>0.0344475873081593</v>
      </c>
      <c r="P376" s="16">
        <v>0.0533531561849115</v>
      </c>
      <c r="Q376" s="16">
        <v>0.0283467080139222</v>
      </c>
      <c r="R376" s="16">
        <v>0.01610392140156</v>
      </c>
      <c r="S376" s="16">
        <v>0.0271514372485279</v>
      </c>
      <c r="T376" s="16">
        <v>0.0464797288243228</v>
      </c>
    </row>
    <row r="377" ht="15.75" spans="1:20">
      <c r="A377" s="9" t="s">
        <v>1115</v>
      </c>
      <c r="B377" s="10">
        <v>0.19972</v>
      </c>
      <c r="C377" s="11">
        <v>0.35681</v>
      </c>
      <c r="D377" s="10">
        <v>0.08487</v>
      </c>
      <c r="E377" s="10">
        <v>0.11979</v>
      </c>
      <c r="F377" s="11">
        <v>0.1406</v>
      </c>
      <c r="G377" s="10">
        <v>0.12159</v>
      </c>
      <c r="H377" s="11">
        <v>0.10887</v>
      </c>
      <c r="I377" s="10">
        <v>0.06618</v>
      </c>
      <c r="J377" s="17">
        <v>0.09403</v>
      </c>
      <c r="K377" s="15" t="s">
        <v>716</v>
      </c>
      <c r="L377" s="16">
        <v>0.473505905710086</v>
      </c>
      <c r="M377" s="16">
        <v>0.78958940662142</v>
      </c>
      <c r="N377" s="16">
        <v>0.22311832891153</v>
      </c>
      <c r="O377" s="16">
        <v>0.416288611572699</v>
      </c>
      <c r="P377" s="16">
        <v>0.368095708950809</v>
      </c>
      <c r="Q377" s="16">
        <v>0.458966179523785</v>
      </c>
      <c r="R377" s="16">
        <v>0.308812128513864</v>
      </c>
      <c r="S377" s="16">
        <v>0.198301583651908</v>
      </c>
      <c r="T377" s="16">
        <v>0.395612613715549</v>
      </c>
    </row>
    <row r="378" ht="15.75" spans="1:20">
      <c r="A378" s="9" t="s">
        <v>1116</v>
      </c>
      <c r="B378" s="10">
        <v>0.02909</v>
      </c>
      <c r="C378" s="11">
        <v>0.05889</v>
      </c>
      <c r="D378" s="10">
        <v>0.00399</v>
      </c>
      <c r="E378" s="10">
        <v>0.00166</v>
      </c>
      <c r="F378" s="11">
        <v>0.01612</v>
      </c>
      <c r="G378" s="10">
        <v>0.00286</v>
      </c>
      <c r="H378" s="11">
        <v>0.02541</v>
      </c>
      <c r="I378" s="10">
        <v>0.00225</v>
      </c>
      <c r="J378" s="17">
        <v>0.01128</v>
      </c>
      <c r="K378" s="15" t="s">
        <v>718</v>
      </c>
      <c r="L378" s="16">
        <v>0.0743619307575687</v>
      </c>
      <c r="M378" s="16">
        <v>0.141340631210868</v>
      </c>
      <c r="N378" s="16">
        <v>0.0565072873593621</v>
      </c>
      <c r="O378" s="16">
        <v>0.0567235202701292</v>
      </c>
      <c r="P378" s="16">
        <v>0.0395221272145358</v>
      </c>
      <c r="Q378" s="16">
        <v>0.103941942424253</v>
      </c>
      <c r="R378" s="16">
        <v>0.0372646417534976</v>
      </c>
      <c r="S378" s="16">
        <v>0.0133668083736711</v>
      </c>
      <c r="T378" s="16">
        <v>0.0487581547203042</v>
      </c>
    </row>
    <row r="379" customFormat="1" ht="15.75" spans="1:10">
      <c r="A379" s="9" t="s">
        <v>1117</v>
      </c>
      <c r="B379" s="10">
        <v>0.02506</v>
      </c>
      <c r="C379" s="11">
        <v>0.01746</v>
      </c>
      <c r="D379" s="10">
        <v>0.05676</v>
      </c>
      <c r="E379" s="10">
        <v>0.02011</v>
      </c>
      <c r="F379" s="11">
        <v>0.0207</v>
      </c>
      <c r="G379" s="10">
        <v>0.014</v>
      </c>
      <c r="H379" s="11">
        <v>0.04473</v>
      </c>
      <c r="I379" s="10">
        <v>0.01982</v>
      </c>
      <c r="J379" s="17">
        <v>0.02142</v>
      </c>
    </row>
    <row r="380" ht="15.75" spans="1:20">
      <c r="A380" s="9" t="s">
        <v>1118</v>
      </c>
      <c r="B380" s="10">
        <v>0.66522</v>
      </c>
      <c r="C380" s="11">
        <v>0.64009</v>
      </c>
      <c r="D380" s="10">
        <v>0.92618</v>
      </c>
      <c r="E380" s="10">
        <v>0.56102</v>
      </c>
      <c r="F380" s="11">
        <v>0.48358</v>
      </c>
      <c r="G380" s="10">
        <v>0.50134</v>
      </c>
      <c r="H380" s="11">
        <v>0.6219</v>
      </c>
      <c r="I380" s="10">
        <v>0.95329</v>
      </c>
      <c r="J380" s="17">
        <v>0.98266</v>
      </c>
      <c r="K380" s="15" t="s">
        <v>884</v>
      </c>
      <c r="L380" s="16">
        <v>0.871513611734254</v>
      </c>
      <c r="M380" s="16">
        <v>0.806614997872073</v>
      </c>
      <c r="N380" s="16">
        <v>1.35042613079774</v>
      </c>
      <c r="O380" s="16">
        <v>0.898590572306849</v>
      </c>
      <c r="P380" s="16">
        <v>0.968326067077655</v>
      </c>
      <c r="Q380" s="16">
        <v>0.902167657704613</v>
      </c>
      <c r="R380" s="16">
        <v>1.07552916731922</v>
      </c>
      <c r="S380" s="16">
        <v>1.13028498276745</v>
      </c>
      <c r="T380" s="16">
        <v>1.08567474612158</v>
      </c>
    </row>
    <row r="381" ht="15.75" spans="1:20">
      <c r="A381" s="9" t="s">
        <v>1119</v>
      </c>
      <c r="B381" s="10">
        <v>0.05834</v>
      </c>
      <c r="C381" s="11">
        <v>0.11404</v>
      </c>
      <c r="D381" s="10">
        <v>0.02727</v>
      </c>
      <c r="E381" s="10">
        <v>0.03165</v>
      </c>
      <c r="F381" s="11">
        <v>0.0389</v>
      </c>
      <c r="G381" s="10">
        <v>0.02117</v>
      </c>
      <c r="H381" s="11">
        <v>0.02823</v>
      </c>
      <c r="I381" s="10">
        <v>0.00899</v>
      </c>
      <c r="J381" s="17">
        <v>0.02329</v>
      </c>
      <c r="K381" s="15" t="s">
        <v>722</v>
      </c>
      <c r="L381" s="16">
        <v>0.0359380963061282</v>
      </c>
      <c r="M381" s="16">
        <v>0.069840230519058</v>
      </c>
      <c r="N381" s="16">
        <v>0.0241191236757369</v>
      </c>
      <c r="O381" s="16">
        <v>0.0116980049801563</v>
      </c>
      <c r="P381" s="16">
        <v>0.0211189414299575</v>
      </c>
      <c r="Q381" s="16">
        <v>0.0606003262050575</v>
      </c>
      <c r="R381" s="16">
        <v>0.0277484014306473</v>
      </c>
      <c r="S381" s="16">
        <v>0.043162228272942</v>
      </c>
      <c r="T381" s="16">
        <v>0.00221190752581206</v>
      </c>
    </row>
    <row r="382" customFormat="1" ht="15.75" spans="1:10">
      <c r="A382" s="9" t="s">
        <v>1120</v>
      </c>
      <c r="B382" s="10">
        <v>0.02385</v>
      </c>
      <c r="C382" s="11">
        <v>0.05723</v>
      </c>
      <c r="D382" s="10">
        <v>0.02927</v>
      </c>
      <c r="E382" s="10">
        <v>6e-5</v>
      </c>
      <c r="F382" s="11">
        <v>0.00357</v>
      </c>
      <c r="G382" s="10">
        <v>0</v>
      </c>
      <c r="H382" s="11">
        <v>0.00104</v>
      </c>
      <c r="I382" s="10">
        <v>0.00447</v>
      </c>
      <c r="J382" s="17">
        <v>0.00077</v>
      </c>
    </row>
    <row r="383" ht="15.75" spans="1:20">
      <c r="A383" s="9" t="s">
        <v>1121</v>
      </c>
      <c r="B383" s="10">
        <v>0.08871</v>
      </c>
      <c r="C383" s="11">
        <v>0.21665</v>
      </c>
      <c r="D383" s="10">
        <v>0.00589</v>
      </c>
      <c r="E383" s="10">
        <v>0.02246</v>
      </c>
      <c r="F383" s="11">
        <v>0.00441</v>
      </c>
      <c r="G383" s="10">
        <v>0.00847</v>
      </c>
      <c r="H383" s="11">
        <v>0.02044</v>
      </c>
      <c r="I383" s="10">
        <v>0.00829</v>
      </c>
      <c r="J383" s="17">
        <v>0</v>
      </c>
      <c r="K383" s="15" t="s">
        <v>724</v>
      </c>
      <c r="L383" s="16">
        <v>0.0801540278779523</v>
      </c>
      <c r="M383" s="16">
        <v>0.203423476380056</v>
      </c>
      <c r="N383" s="16">
        <v>0.00722180316119518</v>
      </c>
      <c r="O383" s="16">
        <v>0.0438394823814789</v>
      </c>
      <c r="P383" s="16">
        <v>0.0441635538272167</v>
      </c>
      <c r="Q383" s="16">
        <v>0.118842310732116</v>
      </c>
      <c r="R383" s="16">
        <v>0.0334017048758363</v>
      </c>
      <c r="S383" s="16">
        <v>0.0501019093573927</v>
      </c>
      <c r="T383" s="16">
        <v>0.0236434297650315</v>
      </c>
    </row>
    <row r="384" customFormat="1" ht="15.75" spans="1:10">
      <c r="A384" s="9" t="s">
        <v>1122</v>
      </c>
      <c r="B384" s="10">
        <v>0.0685</v>
      </c>
      <c r="C384" s="11">
        <v>0.16971</v>
      </c>
      <c r="D384" s="10">
        <v>0.00233</v>
      </c>
      <c r="E384" s="10">
        <v>0.0031</v>
      </c>
      <c r="F384" s="11">
        <v>0.00508</v>
      </c>
      <c r="G384" s="10">
        <v>0.00363</v>
      </c>
      <c r="H384" s="11">
        <v>0.02176</v>
      </c>
      <c r="I384" s="10">
        <v>0</v>
      </c>
      <c r="J384" s="17">
        <v>0</v>
      </c>
    </row>
    <row r="385" customFormat="1" ht="15.75" spans="1:10">
      <c r="A385" s="9" t="s">
        <v>1123</v>
      </c>
      <c r="B385" s="10">
        <v>0.01389</v>
      </c>
      <c r="C385" s="11">
        <v>0.01982</v>
      </c>
      <c r="D385" s="10">
        <v>0.00046</v>
      </c>
      <c r="E385" s="10">
        <v>0.02168</v>
      </c>
      <c r="F385" s="11">
        <v>0.02796</v>
      </c>
      <c r="G385" s="10">
        <v>0.00799</v>
      </c>
      <c r="H385" s="11">
        <v>0.00632</v>
      </c>
      <c r="I385" s="10">
        <v>0.0042</v>
      </c>
      <c r="J385" s="17">
        <v>0.01398</v>
      </c>
    </row>
    <row r="386" ht="15.75" spans="1:20">
      <c r="A386" s="9" t="s">
        <v>1124</v>
      </c>
      <c r="B386" s="10">
        <v>1.01377</v>
      </c>
      <c r="C386" s="11">
        <v>1.48066</v>
      </c>
      <c r="D386" s="10">
        <v>0.55623</v>
      </c>
      <c r="E386" s="10">
        <v>0.92474</v>
      </c>
      <c r="F386" s="11">
        <v>0.45808</v>
      </c>
      <c r="G386" s="10">
        <v>0.92901</v>
      </c>
      <c r="H386" s="11">
        <v>0.80516</v>
      </c>
      <c r="I386" s="10">
        <v>0.54225</v>
      </c>
      <c r="J386" s="17">
        <v>0.69297</v>
      </c>
      <c r="K386" s="15" t="s">
        <v>726</v>
      </c>
      <c r="L386" s="16">
        <v>0.555176569829623</v>
      </c>
      <c r="M386" s="16">
        <v>0.731310787025689</v>
      </c>
      <c r="N386" s="16">
        <v>0.444159136180308</v>
      </c>
      <c r="O386" s="16">
        <v>0.382664382417524</v>
      </c>
      <c r="P386" s="16">
        <v>0.479744655401934</v>
      </c>
      <c r="Q386" s="16">
        <v>0.512781090485195</v>
      </c>
      <c r="R386" s="16">
        <v>0.58943017942174</v>
      </c>
      <c r="S386" s="16">
        <v>0.325992654734442</v>
      </c>
      <c r="T386" s="16">
        <v>0.337157840729828</v>
      </c>
    </row>
    <row r="387" ht="15.75" spans="1:20">
      <c r="A387" s="9" t="s">
        <v>1125</v>
      </c>
      <c r="B387" s="10">
        <v>0.01149</v>
      </c>
      <c r="C387" s="11">
        <v>0.02856</v>
      </c>
      <c r="D387" s="10">
        <v>0.0004</v>
      </c>
      <c r="E387" s="10">
        <v>0.00112</v>
      </c>
      <c r="F387" s="11">
        <v>0.0006</v>
      </c>
      <c r="G387" s="10">
        <v>0</v>
      </c>
      <c r="H387" s="11">
        <v>0.00173</v>
      </c>
      <c r="I387" s="10">
        <v>0.00023</v>
      </c>
      <c r="J387" s="17">
        <v>0.00811</v>
      </c>
      <c r="K387" s="15" t="s">
        <v>732</v>
      </c>
      <c r="L387" s="16">
        <v>0.025625699556255</v>
      </c>
      <c r="M387" s="16">
        <v>0.034119572964816</v>
      </c>
      <c r="N387" s="16">
        <v>0.0273674139798849</v>
      </c>
      <c r="O387" s="16">
        <v>0.0244440005962454</v>
      </c>
      <c r="P387" s="16">
        <v>0.0244609030639343</v>
      </c>
      <c r="Q387" s="16">
        <v>0.0337343474744197</v>
      </c>
      <c r="R387" s="16">
        <v>0.0344630402596185</v>
      </c>
      <c r="S387" s="16">
        <v>0.0268720219287082</v>
      </c>
      <c r="T387" s="16">
        <v>0.0191008761667405</v>
      </c>
    </row>
    <row r="388" customFormat="1" ht="15.75" spans="1:10">
      <c r="A388" s="9" t="s">
        <v>1126</v>
      </c>
      <c r="B388" s="10">
        <v>0.08269</v>
      </c>
      <c r="C388" s="11">
        <v>0.09014</v>
      </c>
      <c r="D388" s="10">
        <v>0.03112</v>
      </c>
      <c r="E388" s="10">
        <v>0.02596</v>
      </c>
      <c r="F388" s="11">
        <v>0.07674</v>
      </c>
      <c r="G388" s="10">
        <v>0.05931</v>
      </c>
      <c r="H388" s="11">
        <v>0.12587</v>
      </c>
      <c r="I388" s="10">
        <v>0.08632</v>
      </c>
      <c r="J388" s="17">
        <v>0.05416</v>
      </c>
    </row>
    <row r="389" ht="15.75" spans="1:20">
      <c r="A389" s="9" t="s">
        <v>1127</v>
      </c>
      <c r="B389" s="10">
        <v>0.36366</v>
      </c>
      <c r="C389" s="11">
        <v>0.4101</v>
      </c>
      <c r="D389" s="10">
        <v>0.45043</v>
      </c>
      <c r="E389" s="10">
        <v>0.33519</v>
      </c>
      <c r="F389" s="11">
        <v>0.32141</v>
      </c>
      <c r="G389" s="10">
        <v>0.43553</v>
      </c>
      <c r="H389" s="11">
        <v>0.31354</v>
      </c>
      <c r="I389" s="10">
        <v>0.20753</v>
      </c>
      <c r="J389" s="17">
        <v>0.34759</v>
      </c>
      <c r="K389" s="25" t="s">
        <v>734</v>
      </c>
      <c r="L389" s="16">
        <v>0.461421766077151</v>
      </c>
      <c r="M389" s="16">
        <v>0.887683416940817</v>
      </c>
      <c r="N389" s="16">
        <v>0.285038262673309</v>
      </c>
      <c r="O389" s="16">
        <v>0.272157447967722</v>
      </c>
      <c r="P389" s="16">
        <v>0.310878478901098</v>
      </c>
      <c r="Q389" s="16">
        <v>0.453158484026006</v>
      </c>
      <c r="R389" s="16">
        <v>0.362407944559468</v>
      </c>
      <c r="S389" s="16">
        <v>0.21031788157674</v>
      </c>
      <c r="T389" s="16">
        <v>0.197675064555104</v>
      </c>
    </row>
    <row r="390" ht="15.75" spans="1:20">
      <c r="A390" s="9"/>
      <c r="B390" s="10"/>
      <c r="C390" s="11"/>
      <c r="D390" s="10"/>
      <c r="E390" s="10"/>
      <c r="F390" s="11"/>
      <c r="G390" s="10"/>
      <c r="H390" s="11"/>
      <c r="I390" s="10"/>
      <c r="J390" s="17"/>
      <c r="K390" s="25" t="s">
        <v>736</v>
      </c>
      <c r="L390" s="16">
        <v>0.152664687136856</v>
      </c>
      <c r="M390" s="16">
        <v>0.0930721483574652</v>
      </c>
      <c r="N390" s="16">
        <v>0.162268861025921</v>
      </c>
      <c r="O390" s="16">
        <v>0.125542981531922</v>
      </c>
      <c r="P390" s="16">
        <v>0.0989773421086635</v>
      </c>
      <c r="Q390" s="16">
        <v>0.15980262768565</v>
      </c>
      <c r="R390" s="16">
        <v>0.148191308984566</v>
      </c>
      <c r="S390" s="16">
        <v>0.159448425795939</v>
      </c>
      <c r="T390" s="16">
        <v>0.0896841835043739</v>
      </c>
    </row>
    <row r="391" ht="15.75" spans="1:20">
      <c r="A391" s="9" t="s">
        <v>1128</v>
      </c>
      <c r="B391" s="10">
        <v>0.10054</v>
      </c>
      <c r="C391" s="11">
        <v>0.11763</v>
      </c>
      <c r="D391" s="10">
        <v>0.12905</v>
      </c>
      <c r="E391" s="10">
        <v>0.07038</v>
      </c>
      <c r="F391" s="11">
        <v>0.06225</v>
      </c>
      <c r="G391" s="10">
        <v>0.07613</v>
      </c>
      <c r="H391" s="11">
        <v>0.10418</v>
      </c>
      <c r="I391" s="10">
        <v>0.09812</v>
      </c>
      <c r="J391" s="17">
        <v>0.07763</v>
      </c>
      <c r="K391" s="15" t="s">
        <v>748</v>
      </c>
      <c r="L391" s="16">
        <v>0.0219034207561054</v>
      </c>
      <c r="M391" s="16">
        <v>0.0247099960475878</v>
      </c>
      <c r="N391" s="16">
        <v>0.0312000720928419</v>
      </c>
      <c r="O391" s="16">
        <v>0.0212279527343492</v>
      </c>
      <c r="P391" s="16">
        <v>0.0206981764950457</v>
      </c>
      <c r="Q391" s="16">
        <v>0.0280969740299391</v>
      </c>
      <c r="R391" s="16">
        <v>0.0176918183512392</v>
      </c>
      <c r="S391" s="16">
        <v>0.021514376117855</v>
      </c>
      <c r="T391" s="16">
        <v>0.0275311540642807</v>
      </c>
    </row>
    <row r="392" s="27" customFormat="1" ht="15.75" spans="1:20">
      <c r="A392" s="28"/>
      <c r="B392" s="35"/>
      <c r="C392" s="36"/>
      <c r="D392" s="35"/>
      <c r="E392" s="35"/>
      <c r="F392" s="36"/>
      <c r="G392" s="35"/>
      <c r="H392" s="36"/>
      <c r="I392" s="35"/>
      <c r="J392" s="39"/>
      <c r="K392" s="15" t="s">
        <v>738</v>
      </c>
      <c r="L392" s="16">
        <v>0.0246760383528912</v>
      </c>
      <c r="M392" s="16">
        <v>0.0325010989178441</v>
      </c>
      <c r="N392" s="16">
        <v>0.0344004509202815</v>
      </c>
      <c r="O392" s="16">
        <v>0.016717196680618</v>
      </c>
      <c r="P392" s="16">
        <v>0.0245498472181758</v>
      </c>
      <c r="Q392" s="16">
        <v>0.0251716168270266</v>
      </c>
      <c r="R392" s="16">
        <v>0.0234996002419958</v>
      </c>
      <c r="S392" s="16">
        <v>0.0213955853494163</v>
      </c>
      <c r="T392" s="16">
        <v>0.018111874298005</v>
      </c>
    </row>
    <row r="393" s="27" customFormat="1" ht="15.75" spans="1:20">
      <c r="A393" s="28"/>
      <c r="B393" s="35"/>
      <c r="C393" s="36"/>
      <c r="D393" s="35"/>
      <c r="E393" s="35"/>
      <c r="F393" s="36"/>
      <c r="G393" s="35"/>
      <c r="H393" s="36"/>
      <c r="I393" s="35"/>
      <c r="J393" s="39"/>
      <c r="K393" s="15" t="s">
        <v>740</v>
      </c>
      <c r="L393" s="16">
        <v>0.0453746635133888</v>
      </c>
      <c r="M393" s="16">
        <v>0.0704992834701499</v>
      </c>
      <c r="N393" s="16">
        <v>0.0675267288828394</v>
      </c>
      <c r="O393" s="16">
        <v>0.0339140423973858</v>
      </c>
      <c r="P393" s="16">
        <v>0.0280486821236256</v>
      </c>
      <c r="Q393" s="16">
        <v>0.0506811030010319</v>
      </c>
      <c r="R393" s="16">
        <v>0.0355164238303879</v>
      </c>
      <c r="S393" s="16">
        <v>0.0265879887822133</v>
      </c>
      <c r="T393" s="16">
        <v>0.0357200806146236</v>
      </c>
    </row>
    <row r="394" s="27" customFormat="1" ht="15.75" spans="1:20">
      <c r="A394" s="28"/>
      <c r="B394" s="35"/>
      <c r="C394" s="36"/>
      <c r="D394" s="35"/>
      <c r="E394" s="35"/>
      <c r="F394" s="36"/>
      <c r="G394" s="35"/>
      <c r="H394" s="36"/>
      <c r="I394" s="35"/>
      <c r="J394" s="39"/>
      <c r="K394" s="15" t="s">
        <v>742</v>
      </c>
      <c r="L394" s="16">
        <v>0.0301964132205611</v>
      </c>
      <c r="M394" s="16">
        <v>0.029119756367528</v>
      </c>
      <c r="N394" s="16">
        <v>0.119420019022994</v>
      </c>
      <c r="O394" s="16">
        <v>0.00948698705091613</v>
      </c>
      <c r="P394" s="16">
        <v>0.0149477142457928</v>
      </c>
      <c r="Q394" s="16">
        <v>0.0258588679493273</v>
      </c>
      <c r="R394" s="16">
        <v>0.012522536543396</v>
      </c>
      <c r="S394" s="16">
        <v>0.0245958883145773</v>
      </c>
      <c r="T394" s="16">
        <v>0.0320621593135364</v>
      </c>
    </row>
    <row r="395" s="27" customFormat="1" ht="15.75" spans="1:20">
      <c r="A395" s="28"/>
      <c r="B395" s="35"/>
      <c r="C395" s="36"/>
      <c r="D395" s="35"/>
      <c r="E395" s="35"/>
      <c r="F395" s="36"/>
      <c r="G395" s="35"/>
      <c r="H395" s="36"/>
      <c r="I395" s="35"/>
      <c r="J395" s="39"/>
      <c r="K395" s="15" t="s">
        <v>744</v>
      </c>
      <c r="L395" s="16">
        <v>0.0605342029029235</v>
      </c>
      <c r="M395" s="16">
        <v>0.0377241249729107</v>
      </c>
      <c r="N395" s="16">
        <v>0.0309194392041114</v>
      </c>
      <c r="O395" s="16">
        <v>0.0230639381032659</v>
      </c>
      <c r="P395" s="16">
        <v>0.0297607311457138</v>
      </c>
      <c r="Q395" s="16">
        <v>0.0389971533533855</v>
      </c>
      <c r="R395" s="16">
        <v>0.0360036041495403</v>
      </c>
      <c r="S395" s="16">
        <v>0.0358681144094243</v>
      </c>
      <c r="T395" s="16">
        <v>0.0196135957238597</v>
      </c>
    </row>
    <row r="396" s="27" customFormat="1" ht="15.75" spans="1:20">
      <c r="A396" s="28"/>
      <c r="B396" s="35"/>
      <c r="C396" s="36"/>
      <c r="D396" s="35"/>
      <c r="E396" s="35"/>
      <c r="F396" s="36"/>
      <c r="G396" s="35"/>
      <c r="H396" s="36"/>
      <c r="I396" s="35"/>
      <c r="J396" s="39"/>
      <c r="K396" s="15" t="s">
        <v>746</v>
      </c>
      <c r="L396" s="16">
        <v>0.11892571274494</v>
      </c>
      <c r="M396" s="16">
        <v>0.081943288195063</v>
      </c>
      <c r="N396" s="16">
        <v>0.175384111875564</v>
      </c>
      <c r="O396" s="16">
        <v>0.119497079869376</v>
      </c>
      <c r="P396" s="16">
        <v>0.124236154690855</v>
      </c>
      <c r="Q396" s="16">
        <v>0.120347862558221</v>
      </c>
      <c r="R396" s="16">
        <v>0.175052649427882</v>
      </c>
      <c r="S396" s="16">
        <v>0.126721690604579</v>
      </c>
      <c r="T396" s="16">
        <v>0.166141582422533</v>
      </c>
    </row>
    <row r="397" customFormat="1" ht="15.75" spans="1:10">
      <c r="A397" s="9" t="s">
        <v>1129</v>
      </c>
      <c r="B397" s="10">
        <v>0.40299</v>
      </c>
      <c r="C397" s="11">
        <v>0.57997</v>
      </c>
      <c r="D397" s="10">
        <v>0.22004</v>
      </c>
      <c r="E397" s="10">
        <v>0.30468</v>
      </c>
      <c r="F397" s="11">
        <v>0.3422</v>
      </c>
      <c r="G397" s="10">
        <v>0.28293</v>
      </c>
      <c r="H397" s="11">
        <v>0.29251</v>
      </c>
      <c r="I397" s="10">
        <v>0.27202</v>
      </c>
      <c r="J397" s="17">
        <v>0.43612</v>
      </c>
    </row>
    <row r="398" ht="15.75" spans="1:20">
      <c r="A398" s="9" t="s">
        <v>1130</v>
      </c>
      <c r="B398" s="10">
        <v>0.27295</v>
      </c>
      <c r="C398" s="11">
        <v>0.27598</v>
      </c>
      <c r="D398" s="10">
        <v>0.10221</v>
      </c>
      <c r="E398" s="10">
        <v>0.16795</v>
      </c>
      <c r="F398" s="11">
        <v>0.19155</v>
      </c>
      <c r="G398" s="10">
        <v>0.24894</v>
      </c>
      <c r="H398" s="11">
        <v>0.07439</v>
      </c>
      <c r="I398" s="10">
        <v>0.98185</v>
      </c>
      <c r="J398" s="17">
        <v>0.08252</v>
      </c>
      <c r="K398" s="15" t="s">
        <v>750</v>
      </c>
      <c r="L398" s="16">
        <v>0.058903151769302</v>
      </c>
      <c r="M398" s="16">
        <v>0.131406683561559</v>
      </c>
      <c r="N398" s="16">
        <v>0.0156417018117764</v>
      </c>
      <c r="O398" s="16">
        <v>0.0189750648606924</v>
      </c>
      <c r="P398" s="16">
        <v>0</v>
      </c>
      <c r="Q398" s="16">
        <v>0.028062171218877</v>
      </c>
      <c r="R398" s="16">
        <v>0.0539420320404521</v>
      </c>
      <c r="S398" s="16">
        <v>0.00481800555237355</v>
      </c>
      <c r="T398" s="16">
        <v>0.0408133117425366</v>
      </c>
    </row>
    <row r="399" ht="15.75" spans="1:20">
      <c r="A399" s="20" t="s">
        <v>1131</v>
      </c>
      <c r="B399" s="7">
        <v>0.19327</v>
      </c>
      <c r="C399" s="8">
        <v>0.41666</v>
      </c>
      <c r="D399" s="7">
        <v>0.03294</v>
      </c>
      <c r="E399" s="7">
        <v>0.0925</v>
      </c>
      <c r="F399" s="8">
        <v>0.04536</v>
      </c>
      <c r="G399" s="7">
        <v>0.08599</v>
      </c>
      <c r="H399" s="8">
        <v>0.06393</v>
      </c>
      <c r="I399" s="7">
        <v>0.02397</v>
      </c>
      <c r="J399" s="14">
        <v>0.05941</v>
      </c>
      <c r="K399" s="15" t="s">
        <v>752</v>
      </c>
      <c r="L399" s="16">
        <v>0.0692460951586203</v>
      </c>
      <c r="M399" s="16">
        <v>0.162215263299392</v>
      </c>
      <c r="N399" s="16">
        <v>0.00206488145080561</v>
      </c>
      <c r="O399" s="16">
        <v>0.045370166434236</v>
      </c>
      <c r="P399" s="16">
        <v>0.0280840964282692</v>
      </c>
      <c r="Q399" s="16">
        <v>0.0676970502581148</v>
      </c>
      <c r="R399" s="16">
        <v>0.0307882030270377</v>
      </c>
      <c r="S399" s="16">
        <v>0.0158541492893888</v>
      </c>
      <c r="T399" s="16">
        <v>0.0116692764136024</v>
      </c>
    </row>
    <row r="400" ht="15.75" spans="1:20">
      <c r="A400" s="9" t="s">
        <v>1132</v>
      </c>
      <c r="B400" s="10">
        <v>0.63374</v>
      </c>
      <c r="C400" s="11">
        <v>1.22028</v>
      </c>
      <c r="D400" s="10">
        <v>0.20531</v>
      </c>
      <c r="E400" s="10">
        <v>0.31368</v>
      </c>
      <c r="F400" s="11">
        <v>0.25079</v>
      </c>
      <c r="G400" s="10">
        <v>0.46907</v>
      </c>
      <c r="H400" s="11">
        <v>0.23065</v>
      </c>
      <c r="I400" s="10">
        <v>0.25692</v>
      </c>
      <c r="J400" s="17">
        <v>0.19854</v>
      </c>
      <c r="K400" s="15" t="s">
        <v>754</v>
      </c>
      <c r="L400" s="16">
        <v>0.454036490463742</v>
      </c>
      <c r="M400" s="16">
        <v>1.02685735843486</v>
      </c>
      <c r="N400" s="16">
        <v>0.127458051196032</v>
      </c>
      <c r="O400" s="16">
        <v>0.133517679943724</v>
      </c>
      <c r="P400" s="16">
        <v>0.154844206201868</v>
      </c>
      <c r="Q400" s="16">
        <v>0.512133361506046</v>
      </c>
      <c r="R400" s="16">
        <v>0.190196480522171</v>
      </c>
      <c r="S400" s="16">
        <v>0.20502207863665</v>
      </c>
      <c r="T400" s="16">
        <v>0.10519946791525</v>
      </c>
    </row>
    <row r="401" ht="15.75" spans="1:20">
      <c r="A401" s="9" t="s">
        <v>1133</v>
      </c>
      <c r="B401" s="10">
        <v>1.02677</v>
      </c>
      <c r="C401" s="11">
        <v>1.6064</v>
      </c>
      <c r="D401" s="10">
        <v>0.56368</v>
      </c>
      <c r="E401" s="10">
        <v>0.69073</v>
      </c>
      <c r="F401" s="11">
        <v>0.58379</v>
      </c>
      <c r="G401" s="10">
        <v>0.92738</v>
      </c>
      <c r="H401" s="11">
        <v>0.6258</v>
      </c>
      <c r="I401" s="10">
        <v>0.6844</v>
      </c>
      <c r="J401" s="17">
        <v>0.55961</v>
      </c>
      <c r="K401" s="15" t="s">
        <v>758</v>
      </c>
      <c r="L401" s="16">
        <v>0.401416756472104</v>
      </c>
      <c r="M401" s="16">
        <v>0.666895357595034</v>
      </c>
      <c r="N401" s="16">
        <v>0.28244676749721</v>
      </c>
      <c r="O401" s="16">
        <v>0.206666312499585</v>
      </c>
      <c r="P401" s="16">
        <v>0.25045501711825</v>
      </c>
      <c r="Q401" s="16">
        <v>0.505147546334409</v>
      </c>
      <c r="R401" s="16">
        <v>0.324414140773542</v>
      </c>
      <c r="S401" s="16">
        <v>0.202632869744908</v>
      </c>
      <c r="T401" s="16">
        <v>0.189961265699607</v>
      </c>
    </row>
    <row r="402" s="27" customFormat="1" ht="15.75" spans="1:20">
      <c r="A402" s="28"/>
      <c r="B402" s="35"/>
      <c r="C402" s="36"/>
      <c r="D402" s="35"/>
      <c r="E402" s="35"/>
      <c r="F402" s="36"/>
      <c r="G402" s="35"/>
      <c r="H402" s="36"/>
      <c r="I402" s="35"/>
      <c r="J402" s="39"/>
      <c r="K402" s="15" t="s">
        <v>760</v>
      </c>
      <c r="L402" s="16">
        <v>0.0298878836269096</v>
      </c>
      <c r="M402" s="16">
        <v>0.0281780516409925</v>
      </c>
      <c r="N402" s="16">
        <v>0.0123687265846269</v>
      </c>
      <c r="O402" s="16">
        <v>0.0322194574863066</v>
      </c>
      <c r="P402" s="16">
        <v>0.0348519573925484</v>
      </c>
      <c r="Q402" s="16">
        <v>0.0476749636685055</v>
      </c>
      <c r="R402" s="16">
        <v>0.0417940069366773</v>
      </c>
      <c r="S402" s="16">
        <v>0.0135705717758125</v>
      </c>
      <c r="T402" s="16">
        <v>0.00868144506464649</v>
      </c>
    </row>
    <row r="403" ht="15.75" spans="1:20">
      <c r="A403" s="9" t="s">
        <v>1134</v>
      </c>
      <c r="B403" s="10">
        <v>1.20983</v>
      </c>
      <c r="C403" s="11">
        <v>1.81758</v>
      </c>
      <c r="D403" s="10">
        <v>0.83063</v>
      </c>
      <c r="E403" s="10">
        <v>0.92477</v>
      </c>
      <c r="F403" s="11">
        <v>0.93319</v>
      </c>
      <c r="G403" s="10">
        <v>0.83947</v>
      </c>
      <c r="H403" s="11">
        <v>0.95529</v>
      </c>
      <c r="I403" s="10">
        <v>0.65888</v>
      </c>
      <c r="J403" s="17">
        <v>0.57334</v>
      </c>
      <c r="K403" s="15" t="s">
        <v>762</v>
      </c>
      <c r="L403" s="16">
        <v>0.781481241742225</v>
      </c>
      <c r="M403" s="16">
        <v>1.06905459228798</v>
      </c>
      <c r="N403" s="16">
        <v>0.479027426710221</v>
      </c>
      <c r="O403" s="16">
        <v>0.481460774908569</v>
      </c>
      <c r="P403" s="16">
        <v>0.648203533458554</v>
      </c>
      <c r="Q403" s="16">
        <v>1.02196564308736</v>
      </c>
      <c r="R403" s="16">
        <v>0.725903684272615</v>
      </c>
      <c r="S403" s="16">
        <v>0.657015456117707</v>
      </c>
      <c r="T403" s="16">
        <v>0.354810679709571</v>
      </c>
    </row>
    <row r="404" customFormat="1" ht="15.75" spans="1:10">
      <c r="A404" s="9" t="s">
        <v>1135</v>
      </c>
      <c r="B404" s="10">
        <v>0.65493</v>
      </c>
      <c r="C404" s="11">
        <v>0.73198</v>
      </c>
      <c r="D404" s="10">
        <v>0.60843</v>
      </c>
      <c r="E404" s="10">
        <v>0.61483</v>
      </c>
      <c r="F404" s="11">
        <v>0.7487</v>
      </c>
      <c r="G404" s="10">
        <v>0.60886</v>
      </c>
      <c r="H404" s="11">
        <v>0.58839</v>
      </c>
      <c r="I404" s="10">
        <v>0.54589</v>
      </c>
      <c r="J404" s="17">
        <v>0.61878</v>
      </c>
    </row>
    <row r="405" s="27" customFormat="1" ht="15.75" spans="1:20">
      <c r="A405" s="29"/>
      <c r="B405" s="32"/>
      <c r="C405" s="31"/>
      <c r="D405" s="32"/>
      <c r="E405" s="32"/>
      <c r="F405" s="31"/>
      <c r="G405" s="32"/>
      <c r="H405" s="31"/>
      <c r="I405" s="32"/>
      <c r="J405" s="40"/>
      <c r="K405" s="25" t="s">
        <v>764</v>
      </c>
      <c r="L405" s="16">
        <v>0.0316239440362996</v>
      </c>
      <c r="M405" s="16">
        <v>0.0322695451361317</v>
      </c>
      <c r="N405" s="16">
        <v>0.00484546076632871</v>
      </c>
      <c r="O405" s="16">
        <v>0.0268110352436562</v>
      </c>
      <c r="P405" s="16">
        <v>0.0591236752312391</v>
      </c>
      <c r="Q405" s="16">
        <v>0.0793265719831254</v>
      </c>
      <c r="R405" s="16">
        <v>0.0229195402918588</v>
      </c>
      <c r="S405" s="16">
        <v>0.00217777107933385</v>
      </c>
      <c r="T405" s="16">
        <v>0.0351799777918883</v>
      </c>
    </row>
    <row r="406" s="27" customFormat="1" ht="15.75" spans="1:20">
      <c r="A406" s="29"/>
      <c r="B406" s="32"/>
      <c r="C406" s="31"/>
      <c r="D406" s="32"/>
      <c r="E406" s="32"/>
      <c r="F406" s="31"/>
      <c r="G406" s="32"/>
      <c r="H406" s="31"/>
      <c r="I406" s="32"/>
      <c r="J406" s="40"/>
      <c r="K406" s="25" t="s">
        <v>766</v>
      </c>
      <c r="L406" s="16">
        <v>0.0783538086783303</v>
      </c>
      <c r="M406" s="16">
        <v>0.110605257261103</v>
      </c>
      <c r="N406" s="16">
        <v>0.123240747350991</v>
      </c>
      <c r="O406" s="16">
        <v>0.0366589018169566</v>
      </c>
      <c r="P406" s="16">
        <v>0.0825666138695213</v>
      </c>
      <c r="Q406" s="16">
        <v>0.0864844103214192</v>
      </c>
      <c r="R406" s="16">
        <v>0.0656165444623211</v>
      </c>
      <c r="S406" s="16">
        <v>0.04036125864719</v>
      </c>
      <c r="T406" s="16">
        <v>0.0296454925032854</v>
      </c>
    </row>
    <row r="407" s="27" customFormat="1" ht="15.75" spans="1:20">
      <c r="A407" s="29"/>
      <c r="B407" s="32"/>
      <c r="C407" s="31"/>
      <c r="D407" s="32"/>
      <c r="E407" s="32"/>
      <c r="F407" s="31"/>
      <c r="G407" s="32"/>
      <c r="H407" s="31"/>
      <c r="I407" s="32"/>
      <c r="J407" s="40"/>
      <c r="K407" s="25" t="s">
        <v>768</v>
      </c>
      <c r="L407" s="16">
        <v>0.111761421861583</v>
      </c>
      <c r="M407" s="16">
        <v>0.234092727448985</v>
      </c>
      <c r="N407" s="16">
        <v>0.0739584099938385</v>
      </c>
      <c r="O407" s="16">
        <v>0.0404017290083788</v>
      </c>
      <c r="P407" s="16">
        <v>0.0746081929665297</v>
      </c>
      <c r="Q407" s="16">
        <v>0.121450333412595</v>
      </c>
      <c r="R407" s="16">
        <v>0.0514749299960166</v>
      </c>
      <c r="S407" s="16">
        <v>0.0462488417628917</v>
      </c>
      <c r="T407" s="16">
        <v>0.00708968443076598</v>
      </c>
    </row>
    <row r="408" s="27" customFormat="1" ht="15.75" spans="1:20">
      <c r="A408" s="29"/>
      <c r="B408" s="32"/>
      <c r="C408" s="31"/>
      <c r="D408" s="32"/>
      <c r="E408" s="32"/>
      <c r="F408" s="31"/>
      <c r="G408" s="32"/>
      <c r="H408" s="31"/>
      <c r="I408" s="32"/>
      <c r="J408" s="40"/>
      <c r="K408" s="25" t="s">
        <v>770</v>
      </c>
      <c r="L408" s="16">
        <v>0.0331760441610877</v>
      </c>
      <c r="M408" s="16">
        <v>0.0221237898419687</v>
      </c>
      <c r="N408" s="16">
        <v>0.0200541356621374</v>
      </c>
      <c r="O408" s="16">
        <v>0.0435952740614674</v>
      </c>
      <c r="P408" s="16">
        <v>0.0613194477295609</v>
      </c>
      <c r="Q408" s="16">
        <v>0.0473010797959971</v>
      </c>
      <c r="R408" s="16">
        <v>0.0414817505970328</v>
      </c>
      <c r="S408" s="16">
        <v>0.010679793898313</v>
      </c>
      <c r="T408" s="16">
        <v>0.0632924120768801</v>
      </c>
    </row>
    <row r="409" customFormat="1" ht="15.75" spans="1:20">
      <c r="A409" s="20"/>
      <c r="B409" s="7"/>
      <c r="C409" s="8"/>
      <c r="D409" s="7"/>
      <c r="E409" s="7"/>
      <c r="F409" s="8"/>
      <c r="G409" s="7"/>
      <c r="H409" s="8"/>
      <c r="I409" s="7"/>
      <c r="J409" s="14"/>
      <c r="K409" s="15"/>
      <c r="L409" s="18">
        <f>SUM(L407:L408)</f>
        <v>0.144937466022671</v>
      </c>
      <c r="M409" s="18">
        <f t="shared" ref="M409:T409" si="37">SUM(M407:M408)</f>
        <v>0.256216517290954</v>
      </c>
      <c r="N409" s="18">
        <f t="shared" si="37"/>
        <v>0.0940125456559759</v>
      </c>
      <c r="O409" s="18">
        <f t="shared" si="37"/>
        <v>0.0839970030698462</v>
      </c>
      <c r="P409" s="18">
        <f t="shared" si="37"/>
        <v>0.135927640696091</v>
      </c>
      <c r="Q409" s="18">
        <f t="shared" si="37"/>
        <v>0.168751413208592</v>
      </c>
      <c r="R409" s="18">
        <f t="shared" si="37"/>
        <v>0.0929566805930494</v>
      </c>
      <c r="S409" s="18">
        <f t="shared" si="37"/>
        <v>0.0569286356612047</v>
      </c>
      <c r="T409" s="18">
        <f t="shared" si="37"/>
        <v>0.0703820965076461</v>
      </c>
    </row>
    <row r="410" ht="15.75" spans="1:20">
      <c r="A410" s="20" t="s">
        <v>1136</v>
      </c>
      <c r="B410" s="7">
        <v>1.5608</v>
      </c>
      <c r="C410" s="8">
        <v>1.23232</v>
      </c>
      <c r="D410" s="7">
        <v>1.76065</v>
      </c>
      <c r="E410" s="7">
        <v>1.36858</v>
      </c>
      <c r="F410" s="8">
        <v>1.44612</v>
      </c>
      <c r="G410" s="7">
        <v>1.1659</v>
      </c>
      <c r="H410" s="8">
        <v>2.41324</v>
      </c>
      <c r="I410" s="7">
        <v>1.83781</v>
      </c>
      <c r="J410" s="14">
        <v>1.37211</v>
      </c>
      <c r="K410" s="15" t="s">
        <v>772</v>
      </c>
      <c r="L410" s="16">
        <v>0.288563409016018</v>
      </c>
      <c r="M410" s="16">
        <v>0.226164917094436</v>
      </c>
      <c r="N410" s="16">
        <v>0.276223652918274</v>
      </c>
      <c r="O410" s="16">
        <v>0.306706796257645</v>
      </c>
      <c r="P410" s="16">
        <v>0.295601839424278</v>
      </c>
      <c r="Q410" s="16">
        <v>0.360788210705973</v>
      </c>
      <c r="R410" s="16">
        <v>0.314334964456295</v>
      </c>
      <c r="S410" s="16">
        <v>0.258036846967896</v>
      </c>
      <c r="T410" s="16">
        <v>0.225416940799945</v>
      </c>
    </row>
    <row r="411" ht="15.75" spans="1:20">
      <c r="A411" s="20"/>
      <c r="B411" s="7"/>
      <c r="C411" s="8"/>
      <c r="D411" s="7"/>
      <c r="E411" s="7"/>
      <c r="F411" s="8"/>
      <c r="G411" s="7"/>
      <c r="H411" s="8"/>
      <c r="I411" s="7"/>
      <c r="J411" s="14"/>
      <c r="K411" s="15" t="s">
        <v>774</v>
      </c>
      <c r="L411" s="16">
        <v>0.305302120179363</v>
      </c>
      <c r="M411" s="16">
        <v>0.27873975958981</v>
      </c>
      <c r="N411" s="16">
        <v>0.403071000719902</v>
      </c>
      <c r="O411" s="16">
        <v>0.335831147129022</v>
      </c>
      <c r="P411" s="16">
        <v>0.341198137202053</v>
      </c>
      <c r="Q411" s="16">
        <v>0.316224447301561</v>
      </c>
      <c r="R411" s="16">
        <v>0.274178599666405</v>
      </c>
      <c r="S411" s="16">
        <v>0.241163093607899</v>
      </c>
      <c r="T411" s="16">
        <v>0.264788639409089</v>
      </c>
    </row>
    <row r="412" ht="15.75" spans="1:20">
      <c r="A412" s="20"/>
      <c r="B412" s="7"/>
      <c r="C412" s="8"/>
      <c r="D412" s="7"/>
      <c r="E412" s="7"/>
      <c r="F412" s="8"/>
      <c r="G412" s="7"/>
      <c r="H412" s="8"/>
      <c r="I412" s="7"/>
      <c r="J412" s="14"/>
      <c r="K412" s="15" t="s">
        <v>776</v>
      </c>
      <c r="L412" s="16">
        <v>0.385780184578972</v>
      </c>
      <c r="M412" s="16">
        <v>0.417148972022054</v>
      </c>
      <c r="N412" s="16">
        <v>0.37768504112415</v>
      </c>
      <c r="O412" s="16">
        <v>0.339178175576036</v>
      </c>
      <c r="P412" s="16">
        <v>0.481681280128241</v>
      </c>
      <c r="Q412" s="16">
        <v>0.461462602358608</v>
      </c>
      <c r="R412" s="16">
        <v>0.286099500599096</v>
      </c>
      <c r="S412" s="16">
        <v>0.358822906435115</v>
      </c>
      <c r="T412" s="16">
        <v>0.372327822893305</v>
      </c>
    </row>
    <row r="413" ht="15.75" spans="1:20">
      <c r="A413" s="20"/>
      <c r="B413" s="7"/>
      <c r="C413" s="8"/>
      <c r="D413" s="7"/>
      <c r="E413" s="7"/>
      <c r="F413" s="8"/>
      <c r="G413" s="7"/>
      <c r="H413" s="8"/>
      <c r="I413" s="7"/>
      <c r="J413" s="14"/>
      <c r="K413" s="15" t="s">
        <v>778</v>
      </c>
      <c r="L413" s="16">
        <v>0.0466903583693076</v>
      </c>
      <c r="M413" s="16">
        <v>0.0187841011257299</v>
      </c>
      <c r="N413" s="16">
        <v>0.208101962337163</v>
      </c>
      <c r="O413" s="16">
        <v>0.118475763242831</v>
      </c>
      <c r="P413" s="16">
        <v>0.0249240032027584</v>
      </c>
      <c r="Q413" s="16">
        <v>0.0273209913972523</v>
      </c>
      <c r="R413" s="16">
        <v>0.0495507436388897</v>
      </c>
      <c r="S413" s="16">
        <v>0.137530675036914</v>
      </c>
      <c r="T413" s="16">
        <v>0.0212508762616354</v>
      </c>
    </row>
    <row r="414" ht="15.75" spans="1:20">
      <c r="A414" s="20"/>
      <c r="B414" s="7"/>
      <c r="C414" s="8"/>
      <c r="D414" s="7"/>
      <c r="E414" s="7"/>
      <c r="F414" s="8"/>
      <c r="G414" s="7"/>
      <c r="H414" s="8"/>
      <c r="I414" s="7"/>
      <c r="J414" s="14"/>
      <c r="K414" s="15"/>
      <c r="L414" s="18">
        <f t="shared" ref="L414:T414" si="38">SUM(L410:L413)</f>
        <v>1.02633607214366</v>
      </c>
      <c r="M414" s="18">
        <f t="shared" si="38"/>
        <v>0.94083774983203</v>
      </c>
      <c r="N414" s="18">
        <f t="shared" si="38"/>
        <v>1.26508165709949</v>
      </c>
      <c r="O414" s="18">
        <f t="shared" si="38"/>
        <v>1.10019188220553</v>
      </c>
      <c r="P414" s="18">
        <f t="shared" si="38"/>
        <v>1.14340525995733</v>
      </c>
      <c r="Q414" s="18">
        <f t="shared" si="38"/>
        <v>1.16579625176339</v>
      </c>
      <c r="R414" s="18">
        <f t="shared" si="38"/>
        <v>0.924163808360686</v>
      </c>
      <c r="S414" s="18">
        <f t="shared" si="38"/>
        <v>0.995553522047824</v>
      </c>
      <c r="T414" s="18">
        <f t="shared" si="38"/>
        <v>0.883784279363974</v>
      </c>
    </row>
    <row r="415" ht="15.75" spans="1:20">
      <c r="A415" s="9" t="s">
        <v>1137</v>
      </c>
      <c r="B415" s="10">
        <v>4.72181</v>
      </c>
      <c r="C415" s="11">
        <v>5.6707</v>
      </c>
      <c r="D415" s="10">
        <v>4.44382</v>
      </c>
      <c r="E415" s="10">
        <v>4.67654</v>
      </c>
      <c r="F415" s="11">
        <v>4.07403</v>
      </c>
      <c r="G415" s="10">
        <v>3.94287</v>
      </c>
      <c r="H415" s="11">
        <v>4.4873</v>
      </c>
      <c r="I415" s="10">
        <v>3.38116</v>
      </c>
      <c r="J415" s="17">
        <v>3.86536</v>
      </c>
      <c r="K415" s="15" t="s">
        <v>780</v>
      </c>
      <c r="L415" s="16">
        <v>1.65602207119724</v>
      </c>
      <c r="M415" s="16">
        <v>1.68546005528037</v>
      </c>
      <c r="N415" s="16">
        <v>1.99638617319209</v>
      </c>
      <c r="O415" s="16">
        <v>1.93145748560918</v>
      </c>
      <c r="P415" s="16">
        <v>1.72943991870926</v>
      </c>
      <c r="Q415" s="16">
        <v>1.80616215075158</v>
      </c>
      <c r="R415" s="16">
        <v>1.48257244515034</v>
      </c>
      <c r="S415" s="16">
        <v>1.05385407789756</v>
      </c>
      <c r="T415" s="16">
        <v>2.13184156916866</v>
      </c>
    </row>
    <row r="416" ht="15.75" spans="1:20">
      <c r="A416" s="9"/>
      <c r="B416" s="10"/>
      <c r="C416" s="11"/>
      <c r="D416" s="10"/>
      <c r="E416" s="10"/>
      <c r="F416" s="11"/>
      <c r="G416" s="10"/>
      <c r="H416" s="11"/>
      <c r="I416" s="10"/>
      <c r="J416" s="17"/>
      <c r="K416" s="15" t="s">
        <v>782</v>
      </c>
      <c r="L416" s="16">
        <v>0.72843970208512</v>
      </c>
      <c r="M416" s="16">
        <v>0.660215832254231</v>
      </c>
      <c r="N416" s="16">
        <v>0.753211161523775</v>
      </c>
      <c r="O416" s="16">
        <v>0.87148580418414</v>
      </c>
      <c r="P416" s="16">
        <v>0.815085723107338</v>
      </c>
      <c r="Q416" s="16">
        <v>0.828648719577207</v>
      </c>
      <c r="R416" s="16">
        <v>0.711220467793321</v>
      </c>
      <c r="S416" s="16">
        <v>0.629428188039216</v>
      </c>
      <c r="T416" s="16">
        <v>0.686347873024438</v>
      </c>
    </row>
    <row r="417" ht="15.75" spans="1:20">
      <c r="A417" s="9"/>
      <c r="B417" s="10"/>
      <c r="C417" s="11"/>
      <c r="D417" s="10"/>
      <c r="E417" s="10"/>
      <c r="F417" s="11"/>
      <c r="G417" s="10"/>
      <c r="H417" s="11"/>
      <c r="I417" s="10"/>
      <c r="J417" s="17"/>
      <c r="K417" s="15" t="s">
        <v>784</v>
      </c>
      <c r="L417" s="16">
        <v>0.152287370844931</v>
      </c>
      <c r="M417" s="16">
        <v>0.158918280846133</v>
      </c>
      <c r="N417" s="16">
        <v>0.0742375528518666</v>
      </c>
      <c r="O417" s="16">
        <v>0.22518780243834</v>
      </c>
      <c r="P417" s="16">
        <v>0.100817763923693</v>
      </c>
      <c r="Q417" s="16">
        <v>0.206314039984647</v>
      </c>
      <c r="R417" s="16">
        <v>0.154134254666763</v>
      </c>
      <c r="S417" s="16">
        <v>0.210208563523423</v>
      </c>
      <c r="T417" s="16">
        <v>0.152085116169661</v>
      </c>
    </row>
    <row r="418" ht="15.75" spans="1:20">
      <c r="A418" s="9"/>
      <c r="B418" s="10"/>
      <c r="C418" s="11"/>
      <c r="D418" s="10"/>
      <c r="E418" s="10"/>
      <c r="F418" s="11"/>
      <c r="G418" s="10"/>
      <c r="H418" s="11"/>
      <c r="I418" s="10"/>
      <c r="J418" s="17"/>
      <c r="K418" s="15" t="s">
        <v>786</v>
      </c>
      <c r="L418" s="16">
        <v>0.0800038464654941</v>
      </c>
      <c r="M418" s="16">
        <v>0.183587132702318</v>
      </c>
      <c r="N418" s="16">
        <v>0</v>
      </c>
      <c r="O418" s="16">
        <v>0.0316605921928538</v>
      </c>
      <c r="P418" s="16">
        <v>0.00711206421846688</v>
      </c>
      <c r="Q418" s="16">
        <v>0.0831161757243458</v>
      </c>
      <c r="R418" s="16">
        <v>0.0516422905272888</v>
      </c>
      <c r="S418" s="16">
        <v>0.00570816690813786</v>
      </c>
      <c r="T418" s="16">
        <v>0.0320563434911396</v>
      </c>
    </row>
    <row r="419" ht="15.75" spans="1:20">
      <c r="A419" s="9"/>
      <c r="B419" s="10"/>
      <c r="C419" s="11"/>
      <c r="D419" s="10"/>
      <c r="E419" s="10"/>
      <c r="F419" s="11"/>
      <c r="G419" s="10"/>
      <c r="H419" s="11"/>
      <c r="I419" s="10"/>
      <c r="J419" s="17"/>
      <c r="K419" s="15"/>
      <c r="L419" s="18">
        <f t="shared" ref="L419:T419" si="39">SUM(L415:L418)</f>
        <v>2.61675299059278</v>
      </c>
      <c r="M419" s="18">
        <f t="shared" si="39"/>
        <v>2.68818130108305</v>
      </c>
      <c r="N419" s="18">
        <f t="shared" si="39"/>
        <v>2.82383488756773</v>
      </c>
      <c r="O419" s="18">
        <f t="shared" si="39"/>
        <v>3.05979168442451</v>
      </c>
      <c r="P419" s="18">
        <f t="shared" si="39"/>
        <v>2.65245546995876</v>
      </c>
      <c r="Q419" s="18">
        <f t="shared" si="39"/>
        <v>2.92424108603778</v>
      </c>
      <c r="R419" s="18">
        <f t="shared" si="39"/>
        <v>2.39956945813771</v>
      </c>
      <c r="S419" s="18">
        <f t="shared" si="39"/>
        <v>1.89919899636834</v>
      </c>
      <c r="T419" s="18">
        <f t="shared" si="39"/>
        <v>3.0023309018539</v>
      </c>
    </row>
    <row r="420" ht="15.75" spans="1:20">
      <c r="A420" s="9" t="s">
        <v>1138</v>
      </c>
      <c r="B420" s="10">
        <v>2.35458</v>
      </c>
      <c r="C420" s="11">
        <v>1.81263</v>
      </c>
      <c r="D420" s="10">
        <v>3.1636</v>
      </c>
      <c r="E420" s="10">
        <v>2.57487</v>
      </c>
      <c r="F420" s="11">
        <v>2.62101</v>
      </c>
      <c r="G420" s="10">
        <v>2.14577</v>
      </c>
      <c r="H420" s="11">
        <v>2.86285</v>
      </c>
      <c r="I420" s="10">
        <v>2.85001</v>
      </c>
      <c r="J420" s="17">
        <v>2.49384</v>
      </c>
      <c r="K420" s="25" t="s">
        <v>788</v>
      </c>
      <c r="L420" s="16">
        <v>0.786407056028432</v>
      </c>
      <c r="M420" s="16">
        <v>1.18961047491669</v>
      </c>
      <c r="N420" s="16">
        <v>0.28308992970068</v>
      </c>
      <c r="O420" s="16">
        <v>0.868313236307805</v>
      </c>
      <c r="P420" s="16">
        <v>0.742284130165055</v>
      </c>
      <c r="Q420" s="16">
        <v>0.905004465271554</v>
      </c>
      <c r="R420" s="16">
        <v>0.60774359004229</v>
      </c>
      <c r="S420" s="16">
        <v>0.395675127198311</v>
      </c>
      <c r="T420" s="16">
        <v>0.697096026989187</v>
      </c>
    </row>
    <row r="421" s="27" customFormat="1" ht="15.75" spans="1:20">
      <c r="A421" s="28"/>
      <c r="B421" s="35"/>
      <c r="C421" s="36"/>
      <c r="D421" s="35"/>
      <c r="E421" s="35"/>
      <c r="F421" s="36"/>
      <c r="G421" s="35"/>
      <c r="H421" s="36"/>
      <c r="I421" s="35"/>
      <c r="J421" s="39"/>
      <c r="K421" s="25" t="s">
        <v>790</v>
      </c>
      <c r="L421" s="16">
        <v>0.608111409448649</v>
      </c>
      <c r="M421" s="16">
        <v>1.05237680422433</v>
      </c>
      <c r="N421" s="16">
        <v>0.261415047494339</v>
      </c>
      <c r="O421" s="16">
        <v>0.532697178215568</v>
      </c>
      <c r="P421" s="16">
        <v>0.427587681492052</v>
      </c>
      <c r="Q421" s="16">
        <v>0.724668451781463</v>
      </c>
      <c r="R421" s="16">
        <v>0.50299341687541</v>
      </c>
      <c r="S421" s="16">
        <v>0.156106508921266</v>
      </c>
      <c r="T421" s="16">
        <v>0.216958701614277</v>
      </c>
    </row>
    <row r="422" ht="15.75" spans="1:20">
      <c r="A422" s="9" t="s">
        <v>1139</v>
      </c>
      <c r="B422" s="10">
        <v>0.12772</v>
      </c>
      <c r="C422" s="11">
        <v>0.10864</v>
      </c>
      <c r="D422" s="10">
        <v>0.13313</v>
      </c>
      <c r="E422" s="10">
        <v>0.19181</v>
      </c>
      <c r="F422" s="11">
        <v>0.18367</v>
      </c>
      <c r="G422" s="10">
        <v>0.1572</v>
      </c>
      <c r="H422" s="11">
        <v>0.10539</v>
      </c>
      <c r="I422" s="10">
        <v>0.10353</v>
      </c>
      <c r="J422" s="17">
        <v>0.16774</v>
      </c>
      <c r="K422" s="15" t="s">
        <v>792</v>
      </c>
      <c r="L422" s="16">
        <v>0.24608345344307</v>
      </c>
      <c r="M422" s="16">
        <v>0.409407888177339</v>
      </c>
      <c r="N422" s="16">
        <v>0.173176627260055</v>
      </c>
      <c r="O422" s="16">
        <v>0.249767403626109</v>
      </c>
      <c r="P422" s="16">
        <v>0.266319259114629</v>
      </c>
      <c r="Q422" s="16">
        <v>0.229046498764515</v>
      </c>
      <c r="R422" s="16">
        <v>0.179825152202545</v>
      </c>
      <c r="S422" s="16">
        <v>0.0789423419139767</v>
      </c>
      <c r="T422" s="16">
        <v>0.11332253212989</v>
      </c>
    </row>
    <row r="423" customFormat="1" ht="15.75" spans="1:10">
      <c r="A423" s="9" t="s">
        <v>1140</v>
      </c>
      <c r="B423" s="10">
        <v>0.1445</v>
      </c>
      <c r="C423" s="11">
        <v>0.12331</v>
      </c>
      <c r="D423" s="10">
        <v>0.13506</v>
      </c>
      <c r="E423" s="10">
        <v>0.19076</v>
      </c>
      <c r="F423" s="11">
        <v>0.35792</v>
      </c>
      <c r="G423" s="10">
        <v>0.21863</v>
      </c>
      <c r="H423" s="11">
        <v>0.08406</v>
      </c>
      <c r="I423" s="10">
        <v>0.07671</v>
      </c>
      <c r="J423" s="17">
        <v>0.16047</v>
      </c>
    </row>
    <row r="424" ht="15.75" spans="1:20">
      <c r="A424" s="9" t="s">
        <v>1141</v>
      </c>
      <c r="B424" s="10">
        <v>0.04034</v>
      </c>
      <c r="C424" s="11">
        <v>0.01952</v>
      </c>
      <c r="D424" s="10">
        <v>0.04972</v>
      </c>
      <c r="E424" s="10">
        <v>0.0346</v>
      </c>
      <c r="F424" s="11">
        <v>0.05287</v>
      </c>
      <c r="G424" s="10">
        <v>0.06647</v>
      </c>
      <c r="H424" s="11">
        <v>0.0422</v>
      </c>
      <c r="I424" s="10">
        <v>0.05233</v>
      </c>
      <c r="J424" s="17">
        <v>0.10153</v>
      </c>
      <c r="K424" s="15" t="s">
        <v>796</v>
      </c>
      <c r="L424" s="16">
        <v>0.316285109623713</v>
      </c>
      <c r="M424" s="16">
        <v>0.200230569065319</v>
      </c>
      <c r="N424" s="16">
        <v>0.195966503980641</v>
      </c>
      <c r="O424" s="16">
        <v>0.627462842184134</v>
      </c>
      <c r="P424" s="16">
        <v>0.331960124167772</v>
      </c>
      <c r="Q424" s="16">
        <v>0.260091803043041</v>
      </c>
      <c r="R424" s="16">
        <v>0.335651996518102</v>
      </c>
      <c r="S424" s="16">
        <v>0.232239909412207</v>
      </c>
      <c r="T424" s="16">
        <v>0.627755784359256</v>
      </c>
    </row>
    <row r="425" customFormat="1" ht="15.75" spans="1:10">
      <c r="A425" s="9" t="s">
        <v>1142</v>
      </c>
      <c r="B425" s="10">
        <v>0.20229</v>
      </c>
      <c r="C425" s="11">
        <v>0.39673</v>
      </c>
      <c r="D425" s="10">
        <v>0.05049</v>
      </c>
      <c r="E425" s="10">
        <v>0.08458</v>
      </c>
      <c r="F425" s="11">
        <v>0.15075</v>
      </c>
      <c r="G425" s="10">
        <v>0.06423</v>
      </c>
      <c r="H425" s="11">
        <v>0.09628</v>
      </c>
      <c r="I425" s="10">
        <v>0.04204</v>
      </c>
      <c r="J425" s="17">
        <v>0.15307</v>
      </c>
    </row>
    <row r="426" ht="15.75" spans="1:20">
      <c r="A426" s="9" t="s">
        <v>1143</v>
      </c>
      <c r="B426" s="10">
        <v>0.08351</v>
      </c>
      <c r="C426" s="11">
        <v>0.15289</v>
      </c>
      <c r="D426" s="10">
        <v>0.02851</v>
      </c>
      <c r="E426" s="10">
        <v>0.05442</v>
      </c>
      <c r="F426" s="11">
        <v>0.05366</v>
      </c>
      <c r="G426" s="10">
        <v>0.05003</v>
      </c>
      <c r="H426" s="11">
        <v>0.02726</v>
      </c>
      <c r="I426" s="10">
        <v>0.03349</v>
      </c>
      <c r="J426" s="17">
        <v>0.08611</v>
      </c>
      <c r="K426" s="15" t="s">
        <v>810</v>
      </c>
      <c r="L426" s="16">
        <v>0.127081340285062</v>
      </c>
      <c r="M426" s="16">
        <v>0.235363506947022</v>
      </c>
      <c r="N426" s="16">
        <v>0.140046185824716</v>
      </c>
      <c r="O426" s="16">
        <v>0.131612110175455</v>
      </c>
      <c r="P426" s="16">
        <v>0.0605543830877282</v>
      </c>
      <c r="Q426" s="16">
        <v>0.0615531475614686</v>
      </c>
      <c r="R426" s="16">
        <v>0.0853878835315435</v>
      </c>
      <c r="S426" s="16">
        <v>0.0493041484118154</v>
      </c>
      <c r="T426" s="16">
        <v>0.0403976643174562</v>
      </c>
    </row>
    <row r="427" ht="15.75" spans="1:20">
      <c r="A427" s="20" t="s">
        <v>1144</v>
      </c>
      <c r="B427" s="7">
        <v>0.4915</v>
      </c>
      <c r="C427" s="8">
        <v>0.42912</v>
      </c>
      <c r="D427" s="7">
        <v>0.63461</v>
      </c>
      <c r="E427" s="7">
        <v>0.50277</v>
      </c>
      <c r="F427" s="8">
        <v>0.37531</v>
      </c>
      <c r="G427" s="7">
        <v>0.47838</v>
      </c>
      <c r="H427" s="8">
        <v>0.53597</v>
      </c>
      <c r="I427" s="7">
        <v>0.65379</v>
      </c>
      <c r="J427" s="14">
        <v>0.48739</v>
      </c>
      <c r="K427" s="15" t="s">
        <v>850</v>
      </c>
      <c r="L427" s="16">
        <v>0.493960210864446</v>
      </c>
      <c r="M427" s="16">
        <v>0.506126533851058</v>
      </c>
      <c r="N427" s="16">
        <v>0.634594202878095</v>
      </c>
      <c r="O427" s="16">
        <v>0.586540003740393</v>
      </c>
      <c r="P427" s="16">
        <v>0.586498061284934</v>
      </c>
      <c r="Q427" s="16">
        <v>0.513607751795212</v>
      </c>
      <c r="R427" s="16">
        <v>0.586507875458125</v>
      </c>
      <c r="S427" s="16">
        <v>0.572666561338493</v>
      </c>
      <c r="T427" s="16">
        <v>0.55473709116588</v>
      </c>
    </row>
    <row r="428" ht="15.75" spans="1:20">
      <c r="A428" s="9" t="s">
        <v>1145</v>
      </c>
      <c r="B428" s="10">
        <v>0.50367</v>
      </c>
      <c r="C428" s="11">
        <v>0.76948</v>
      </c>
      <c r="D428" s="10">
        <v>0.29452</v>
      </c>
      <c r="E428" s="10">
        <v>0.38677</v>
      </c>
      <c r="F428" s="11">
        <v>0.41404</v>
      </c>
      <c r="G428" s="10">
        <v>0.33117</v>
      </c>
      <c r="H428" s="11">
        <v>0.33502</v>
      </c>
      <c r="I428" s="10">
        <v>0.32653</v>
      </c>
      <c r="J428" s="17">
        <v>0.35473</v>
      </c>
      <c r="K428" s="15" t="s">
        <v>852</v>
      </c>
      <c r="L428" s="16">
        <v>0.0714858555967813</v>
      </c>
      <c r="M428" s="16">
        <v>0.138291276649753</v>
      </c>
      <c r="N428" s="16">
        <v>0.0329335001231292</v>
      </c>
      <c r="O428" s="16">
        <v>0.0758304492601556</v>
      </c>
      <c r="P428" s="16">
        <v>0.0762725929821107</v>
      </c>
      <c r="Q428" s="16">
        <v>0.0654750422597435</v>
      </c>
      <c r="R428" s="16">
        <v>0.062758046102936</v>
      </c>
      <c r="S428" s="16">
        <v>0.0298163202383089</v>
      </c>
      <c r="T428" s="16">
        <v>0.0243114227276363</v>
      </c>
    </row>
    <row r="429" ht="15.75" spans="1:20">
      <c r="A429" s="9"/>
      <c r="B429" s="10"/>
      <c r="C429" s="11"/>
      <c r="D429" s="10"/>
      <c r="E429" s="10"/>
      <c r="F429" s="11"/>
      <c r="G429" s="10"/>
      <c r="H429" s="11"/>
      <c r="I429" s="10"/>
      <c r="J429" s="17"/>
      <c r="K429" s="15" t="s">
        <v>854</v>
      </c>
      <c r="L429" s="16">
        <v>0.0706679312839095</v>
      </c>
      <c r="M429" s="16">
        <v>0.110910014238105</v>
      </c>
      <c r="N429" s="16">
        <v>0.0349019617243766</v>
      </c>
      <c r="O429" s="16">
        <v>0.0934872760776738</v>
      </c>
      <c r="P429" s="16">
        <v>0.0851496706927599</v>
      </c>
      <c r="Q429" s="16">
        <v>0.0670602842557324</v>
      </c>
      <c r="R429" s="16">
        <v>0.0703502250317423</v>
      </c>
      <c r="S429" s="16">
        <v>0.0524895112455034</v>
      </c>
      <c r="T429" s="16">
        <v>0.0399059751998143</v>
      </c>
    </row>
    <row r="430" ht="15.75" spans="1:20">
      <c r="A430" s="9"/>
      <c r="B430" s="10"/>
      <c r="C430" s="11"/>
      <c r="D430" s="10"/>
      <c r="E430" s="10"/>
      <c r="F430" s="11"/>
      <c r="G430" s="10"/>
      <c r="H430" s="11"/>
      <c r="I430" s="10"/>
      <c r="J430" s="17"/>
      <c r="K430" s="15" t="s">
        <v>856</v>
      </c>
      <c r="L430" s="16">
        <v>0.0474939187472258</v>
      </c>
      <c r="M430" s="16">
        <v>0.0721119470852905</v>
      </c>
      <c r="N430" s="16">
        <v>0.0351486785917355</v>
      </c>
      <c r="O430" s="16">
        <v>0.0825816659673174</v>
      </c>
      <c r="P430" s="16">
        <v>0.0754703239236255</v>
      </c>
      <c r="Q430" s="16">
        <v>0.0435504091406274</v>
      </c>
      <c r="R430" s="16">
        <v>0.0352837156462522</v>
      </c>
      <c r="S430" s="16">
        <v>0.0263423778025909</v>
      </c>
      <c r="T430" s="16">
        <v>0.0436662612236274</v>
      </c>
    </row>
    <row r="431" s="27" customFormat="1" ht="15.75" spans="1:20">
      <c r="A431" s="28"/>
      <c r="B431" s="35"/>
      <c r="C431" s="36"/>
      <c r="D431" s="35"/>
      <c r="E431" s="35"/>
      <c r="F431" s="36"/>
      <c r="G431" s="35"/>
      <c r="H431" s="36"/>
      <c r="I431" s="35"/>
      <c r="J431" s="39"/>
      <c r="K431" s="15"/>
      <c r="L431" s="18">
        <f t="shared" ref="L431:T431" si="40">SUM(L428:L430)</f>
        <v>0.189647705627917</v>
      </c>
      <c r="M431" s="18">
        <f t="shared" si="40"/>
        <v>0.321313237973148</v>
      </c>
      <c r="N431" s="18">
        <f t="shared" si="40"/>
        <v>0.102984140439241</v>
      </c>
      <c r="O431" s="18">
        <f t="shared" si="40"/>
        <v>0.251899391305147</v>
      </c>
      <c r="P431" s="18">
        <f t="shared" si="40"/>
        <v>0.236892587598496</v>
      </c>
      <c r="Q431" s="18">
        <f t="shared" si="40"/>
        <v>0.176085735656103</v>
      </c>
      <c r="R431" s="18">
        <f t="shared" si="40"/>
        <v>0.168391986780931</v>
      </c>
      <c r="S431" s="18">
        <f t="shared" si="40"/>
        <v>0.108648209286403</v>
      </c>
      <c r="T431" s="18">
        <f t="shared" si="40"/>
        <v>0.107883659151078</v>
      </c>
    </row>
    <row r="432" customFormat="1" ht="15.75" spans="1:10">
      <c r="A432" s="9" t="s">
        <v>1146</v>
      </c>
      <c r="B432" s="10">
        <v>0.02865</v>
      </c>
      <c r="C432" s="11">
        <v>0.05742</v>
      </c>
      <c r="D432" s="10">
        <v>0.00459</v>
      </c>
      <c r="E432" s="10">
        <v>0.01959</v>
      </c>
      <c r="F432" s="11">
        <v>0.01926</v>
      </c>
      <c r="G432" s="10">
        <v>0.00564</v>
      </c>
      <c r="H432" s="11">
        <v>0.0162</v>
      </c>
      <c r="I432" s="10">
        <v>0.00252</v>
      </c>
      <c r="J432" s="17">
        <v>0.009</v>
      </c>
    </row>
    <row r="433" customFormat="1" ht="15.75" spans="1:10">
      <c r="A433" s="9" t="s">
        <v>1147</v>
      </c>
      <c r="B433" s="10">
        <v>0.23341</v>
      </c>
      <c r="C433" s="11">
        <v>0.21845</v>
      </c>
      <c r="D433" s="10">
        <v>0.27101</v>
      </c>
      <c r="E433" s="10">
        <v>0.28053</v>
      </c>
      <c r="F433" s="11">
        <v>0.25279</v>
      </c>
      <c r="G433" s="10">
        <v>0.26397</v>
      </c>
      <c r="H433" s="11">
        <v>0.20936</v>
      </c>
      <c r="I433" s="10">
        <v>0.22144</v>
      </c>
      <c r="J433" s="17">
        <v>0.25893</v>
      </c>
    </row>
    <row r="434" ht="15.75" spans="1:20">
      <c r="A434" s="9" t="s">
        <v>1148</v>
      </c>
      <c r="B434" s="10">
        <v>0.25623</v>
      </c>
      <c r="C434" s="11">
        <v>0.2941</v>
      </c>
      <c r="D434" s="10">
        <v>0.19463</v>
      </c>
      <c r="E434" s="10">
        <v>0.24314</v>
      </c>
      <c r="F434" s="11">
        <v>0.19253</v>
      </c>
      <c r="G434" s="10">
        <v>0.23344</v>
      </c>
      <c r="H434" s="11">
        <v>0.26608</v>
      </c>
      <c r="I434" s="10">
        <v>0.22217</v>
      </c>
      <c r="J434" s="17">
        <v>0.21447</v>
      </c>
      <c r="K434" s="15" t="s">
        <v>824</v>
      </c>
      <c r="L434" s="16">
        <v>0.122465924196597</v>
      </c>
      <c r="M434" s="16">
        <v>0.104713624694967</v>
      </c>
      <c r="N434" s="16">
        <v>0.0739335530737162</v>
      </c>
      <c r="O434" s="16">
        <v>0.110049863710982</v>
      </c>
      <c r="P434" s="16">
        <v>0.106545068280672</v>
      </c>
      <c r="Q434" s="16">
        <v>0.117040156946746</v>
      </c>
      <c r="R434" s="16">
        <v>0.135447255642931</v>
      </c>
      <c r="S434" s="16">
        <v>0.112495410518724</v>
      </c>
      <c r="T434" s="16">
        <v>0.118447195382646</v>
      </c>
    </row>
    <row r="435" ht="15.75" spans="1:20">
      <c r="A435" s="9" t="s">
        <v>1149</v>
      </c>
      <c r="B435" s="10">
        <v>0.49077</v>
      </c>
      <c r="C435" s="11">
        <v>0.45973</v>
      </c>
      <c r="D435" s="10">
        <v>0.52523</v>
      </c>
      <c r="E435" s="10">
        <v>0.53424</v>
      </c>
      <c r="F435" s="11">
        <v>0.54899</v>
      </c>
      <c r="G435" s="10">
        <v>0.60478</v>
      </c>
      <c r="H435" s="11">
        <v>0.46471</v>
      </c>
      <c r="I435" s="10">
        <v>0.42793</v>
      </c>
      <c r="J435" s="17">
        <v>0.5174</v>
      </c>
      <c r="K435" s="15" t="s">
        <v>830</v>
      </c>
      <c r="L435" s="16">
        <v>0.475239419440324</v>
      </c>
      <c r="M435" s="16">
        <v>0.445675079392928</v>
      </c>
      <c r="N435" s="16">
        <v>0.433123479976402</v>
      </c>
      <c r="O435" s="16">
        <v>0.470023078353709</v>
      </c>
      <c r="P435" s="16">
        <v>0.472708670242561</v>
      </c>
      <c r="Q435" s="16">
        <v>0.430073241353858</v>
      </c>
      <c r="R435" s="16">
        <v>0.425207218667694</v>
      </c>
      <c r="S435" s="16">
        <v>0.39576908576919</v>
      </c>
      <c r="T435" s="16">
        <v>0.424309258647398</v>
      </c>
    </row>
    <row r="436" ht="15.75" spans="1:20">
      <c r="A436" s="9" t="s">
        <v>1150</v>
      </c>
      <c r="B436" s="10">
        <v>0.65327</v>
      </c>
      <c r="C436" s="11">
        <v>0.63138</v>
      </c>
      <c r="D436" s="10">
        <v>0.51894</v>
      </c>
      <c r="E436" s="10">
        <v>0.76304</v>
      </c>
      <c r="F436" s="11">
        <v>0.68922</v>
      </c>
      <c r="G436" s="10">
        <v>0.7608</v>
      </c>
      <c r="H436" s="11">
        <v>0.65377</v>
      </c>
      <c r="I436" s="10">
        <v>0.57225</v>
      </c>
      <c r="J436" s="17">
        <v>0.67421</v>
      </c>
      <c r="K436" s="15" t="s">
        <v>826</v>
      </c>
      <c r="L436" s="16">
        <v>0.863646748451729</v>
      </c>
      <c r="M436" s="16">
        <v>0.739306863263235</v>
      </c>
      <c r="N436" s="16">
        <v>0.80416674442596</v>
      </c>
      <c r="O436" s="16">
        <v>0.887591764843953</v>
      </c>
      <c r="P436" s="16">
        <v>0.850461739674617</v>
      </c>
      <c r="Q436" s="16">
        <v>0.805932516860107</v>
      </c>
      <c r="R436" s="16">
        <v>0.808180427886651</v>
      </c>
      <c r="S436" s="16">
        <v>0.772714265040775</v>
      </c>
      <c r="T436" s="16">
        <v>0.80877828928915</v>
      </c>
    </row>
    <row r="437" ht="15.75" spans="1:20">
      <c r="A437" s="9" t="s">
        <v>1151</v>
      </c>
      <c r="B437" s="10">
        <v>0.36101</v>
      </c>
      <c r="C437" s="11">
        <v>0.34194</v>
      </c>
      <c r="D437" s="10">
        <v>0.3587</v>
      </c>
      <c r="E437" s="10">
        <v>0.36127</v>
      </c>
      <c r="F437" s="11">
        <v>0.28425</v>
      </c>
      <c r="G437" s="10">
        <v>0.49227</v>
      </c>
      <c r="H437" s="11">
        <v>0.36949</v>
      </c>
      <c r="I437" s="10">
        <v>0.37283</v>
      </c>
      <c r="J437" s="17">
        <v>0.24295</v>
      </c>
      <c r="K437" s="15" t="s">
        <v>828</v>
      </c>
      <c r="L437" s="16">
        <v>0.33798855908931</v>
      </c>
      <c r="M437" s="16">
        <v>0.278565552996037</v>
      </c>
      <c r="N437" s="16">
        <v>0.287203138572417</v>
      </c>
      <c r="O437" s="16">
        <v>0.31220429126384</v>
      </c>
      <c r="P437" s="16">
        <v>0.315262221149107</v>
      </c>
      <c r="Q437" s="16">
        <v>0.340337515453777</v>
      </c>
      <c r="R437" s="16">
        <v>0.328875923262602</v>
      </c>
      <c r="S437" s="16">
        <v>0.352841507471107</v>
      </c>
      <c r="T437" s="16">
        <v>0.25649010749308</v>
      </c>
    </row>
    <row r="438" ht="15.75" spans="1:20">
      <c r="A438" s="9" t="s">
        <v>1152</v>
      </c>
      <c r="B438" s="10">
        <v>0.24282</v>
      </c>
      <c r="C438" s="11">
        <v>0.27813</v>
      </c>
      <c r="D438" s="10">
        <v>0.21102</v>
      </c>
      <c r="E438" s="10">
        <v>0.2567</v>
      </c>
      <c r="F438" s="11">
        <v>0.1758</v>
      </c>
      <c r="G438" s="10">
        <v>0.25466</v>
      </c>
      <c r="H438" s="11">
        <v>0.19674</v>
      </c>
      <c r="I438" s="10">
        <v>0.24826</v>
      </c>
      <c r="J438" s="17">
        <v>0.2086</v>
      </c>
      <c r="K438" s="15" t="s">
        <v>836</v>
      </c>
      <c r="L438" s="16">
        <v>0.396868936324289</v>
      </c>
      <c r="M438" s="16">
        <v>0.301853459895563</v>
      </c>
      <c r="N438" s="16">
        <v>0.374920292531203</v>
      </c>
      <c r="O438" s="16">
        <v>0.42418301748089</v>
      </c>
      <c r="P438" s="16">
        <v>0.350775329127635</v>
      </c>
      <c r="Q438" s="16">
        <v>0.441247702022074</v>
      </c>
      <c r="R438" s="16">
        <v>0.393911121105263</v>
      </c>
      <c r="S438" s="16">
        <v>0.35360826752441</v>
      </c>
      <c r="T438" s="16">
        <v>0.369193233022209</v>
      </c>
    </row>
    <row r="439" ht="15.75" spans="1:20">
      <c r="A439" s="9" t="s">
        <v>1153</v>
      </c>
      <c r="B439" s="10">
        <v>0.24493</v>
      </c>
      <c r="C439" s="11">
        <v>0.26858</v>
      </c>
      <c r="D439" s="10">
        <v>0.26757</v>
      </c>
      <c r="E439" s="10">
        <v>0.26031</v>
      </c>
      <c r="F439" s="11">
        <v>0.22484</v>
      </c>
      <c r="G439" s="10">
        <v>0.26156</v>
      </c>
      <c r="H439" s="11">
        <v>0.21464</v>
      </c>
      <c r="I439" s="10">
        <v>0.19081</v>
      </c>
      <c r="J439" s="17">
        <v>0.22389</v>
      </c>
      <c r="K439" s="15" t="s">
        <v>834</v>
      </c>
      <c r="L439" s="16">
        <v>0.299858336592618</v>
      </c>
      <c r="M439" s="16">
        <v>0.262264946847027</v>
      </c>
      <c r="N439" s="16">
        <v>0.298186007893605</v>
      </c>
      <c r="O439" s="16">
        <v>0.284816648362284</v>
      </c>
      <c r="P439" s="16">
        <v>0.274556418987526</v>
      </c>
      <c r="Q439" s="16">
        <v>0.286590744932803</v>
      </c>
      <c r="R439" s="16">
        <v>0.27997300356128</v>
      </c>
      <c r="S439" s="16">
        <v>0.278555094031381</v>
      </c>
      <c r="T439" s="16">
        <v>0.244577154151915</v>
      </c>
    </row>
    <row r="440" ht="15.75" spans="1:20">
      <c r="A440" s="9" t="s">
        <v>1154</v>
      </c>
      <c r="B440" s="10">
        <v>0.6831</v>
      </c>
      <c r="C440" s="11">
        <v>0.74533</v>
      </c>
      <c r="D440" s="10">
        <v>0.54784</v>
      </c>
      <c r="E440" s="10">
        <v>0.73769</v>
      </c>
      <c r="F440" s="11">
        <v>0.74692</v>
      </c>
      <c r="G440" s="10">
        <v>0.7758</v>
      </c>
      <c r="H440" s="11">
        <v>0.58517</v>
      </c>
      <c r="I440" s="10">
        <v>0.48309</v>
      </c>
      <c r="J440" s="17">
        <v>0.75932</v>
      </c>
      <c r="K440" s="15" t="s">
        <v>832</v>
      </c>
      <c r="L440" s="16">
        <v>0.644164554673383</v>
      </c>
      <c r="M440" s="16">
        <v>0.606614213342498</v>
      </c>
      <c r="N440" s="16">
        <v>0.552589627934919</v>
      </c>
      <c r="O440" s="16">
        <v>0.610536272569429</v>
      </c>
      <c r="P440" s="16">
        <v>0.624224216048395</v>
      </c>
      <c r="Q440" s="16">
        <v>0.592578690745908</v>
      </c>
      <c r="R440" s="16">
        <v>0.568496278433862</v>
      </c>
      <c r="S440" s="16">
        <v>0.550508036340702</v>
      </c>
      <c r="T440" s="16">
        <v>0.677141711798253</v>
      </c>
    </row>
    <row r="441" ht="15.75" spans="1:20">
      <c r="A441" s="9" t="s">
        <v>1155</v>
      </c>
      <c r="B441" s="10">
        <v>0.27435</v>
      </c>
      <c r="C441" s="11">
        <v>0.3716</v>
      </c>
      <c r="D441" s="10">
        <v>0.25661</v>
      </c>
      <c r="E441" s="10">
        <v>0.22945</v>
      </c>
      <c r="F441" s="11">
        <v>0.2758</v>
      </c>
      <c r="G441" s="10">
        <v>0.25331</v>
      </c>
      <c r="H441" s="11">
        <v>0.1726</v>
      </c>
      <c r="I441" s="10">
        <v>0.17687</v>
      </c>
      <c r="J441" s="17">
        <v>0.23689</v>
      </c>
      <c r="K441" s="15" t="s">
        <v>848</v>
      </c>
      <c r="L441" s="16">
        <v>0.0568583007762348</v>
      </c>
      <c r="M441" s="16">
        <v>0.0648527462598561</v>
      </c>
      <c r="N441" s="16">
        <v>0.0571305133423991</v>
      </c>
      <c r="O441" s="16">
        <v>0.0534265571687572</v>
      </c>
      <c r="P441" s="16">
        <v>0.058448005141202</v>
      </c>
      <c r="Q441" s="16">
        <v>0.0457189416218935</v>
      </c>
      <c r="R441" s="16">
        <v>0.0385109867407037</v>
      </c>
      <c r="S441" s="16">
        <v>0.0440932225742876</v>
      </c>
      <c r="T441" s="16">
        <v>0.0479978241502911</v>
      </c>
    </row>
    <row r="442" ht="15.75" spans="1:20">
      <c r="A442" s="9" t="s">
        <v>1156</v>
      </c>
      <c r="B442" s="10">
        <v>0.03959</v>
      </c>
      <c r="C442" s="11">
        <v>0.05579</v>
      </c>
      <c r="D442" s="10">
        <v>0.01987</v>
      </c>
      <c r="E442" s="10">
        <v>0.05359</v>
      </c>
      <c r="F442" s="11">
        <v>0.06265</v>
      </c>
      <c r="G442" s="10">
        <v>0.02958</v>
      </c>
      <c r="H442" s="11">
        <v>0.01597</v>
      </c>
      <c r="I442" s="10">
        <v>0.01388</v>
      </c>
      <c r="J442" s="17">
        <v>0.04996</v>
      </c>
      <c r="K442" s="15" t="s">
        <v>846</v>
      </c>
      <c r="L442" s="16">
        <v>0.122465413932164</v>
      </c>
      <c r="M442" s="16">
        <v>0.1277988831181</v>
      </c>
      <c r="N442" s="16">
        <v>0.0951658195318965</v>
      </c>
      <c r="O442" s="16">
        <v>0.117622722143749</v>
      </c>
      <c r="P442" s="16">
        <v>0.142371934424253</v>
      </c>
      <c r="Q442" s="16">
        <v>0.106710423177801</v>
      </c>
      <c r="R442" s="16">
        <v>0.11465145028016</v>
      </c>
      <c r="S442" s="16">
        <v>0.0644258558062249</v>
      </c>
      <c r="T442" s="16">
        <v>0.102709354064607</v>
      </c>
    </row>
    <row r="443" customFormat="1" ht="15.75" spans="1:10">
      <c r="A443" s="9" t="s">
        <v>1157</v>
      </c>
      <c r="B443" s="10">
        <v>0.86135</v>
      </c>
      <c r="C443" s="11">
        <v>0.95384</v>
      </c>
      <c r="D443" s="10">
        <v>0.60357</v>
      </c>
      <c r="E443" s="10">
        <v>1.07692</v>
      </c>
      <c r="F443" s="11">
        <v>0.82505</v>
      </c>
      <c r="G443" s="10">
        <v>1.10936</v>
      </c>
      <c r="H443" s="11">
        <v>0.7105</v>
      </c>
      <c r="I443" s="10">
        <v>0.41482</v>
      </c>
      <c r="J443" s="17">
        <v>1.09541</v>
      </c>
    </row>
    <row r="444" ht="15.75" spans="1:20">
      <c r="A444" s="9" t="s">
        <v>1158</v>
      </c>
      <c r="B444" s="10">
        <v>0.25492</v>
      </c>
      <c r="C444" s="11">
        <v>0.27649</v>
      </c>
      <c r="D444" s="10">
        <v>0.18639</v>
      </c>
      <c r="E444" s="10">
        <v>0.25292</v>
      </c>
      <c r="F444" s="11">
        <v>0.26248</v>
      </c>
      <c r="G444" s="10">
        <v>0.31451</v>
      </c>
      <c r="H444" s="11">
        <v>0.17625</v>
      </c>
      <c r="I444" s="10">
        <v>0.26352</v>
      </c>
      <c r="J444" s="17">
        <v>0.31589</v>
      </c>
      <c r="K444" s="15" t="s">
        <v>842</v>
      </c>
      <c r="L444" s="16">
        <v>0.0262358295254683</v>
      </c>
      <c r="M444" s="16">
        <v>0.0181920997008578</v>
      </c>
      <c r="N444" s="16">
        <v>0.0201813714091432</v>
      </c>
      <c r="O444" s="16">
        <v>0.0471227515743966</v>
      </c>
      <c r="P444" s="16">
        <v>0.0304200678370321</v>
      </c>
      <c r="Q444" s="16">
        <v>0.0148438996903147</v>
      </c>
      <c r="R444" s="16">
        <v>0.0215077325745391</v>
      </c>
      <c r="S444" s="16">
        <v>0.0265050266452957</v>
      </c>
      <c r="T444" s="16">
        <v>0.0521637935644147</v>
      </c>
    </row>
    <row r="445" ht="15.75" spans="1:20">
      <c r="A445" s="9" t="s">
        <v>1159</v>
      </c>
      <c r="B445" s="10">
        <v>0.39189</v>
      </c>
      <c r="C445" s="11">
        <v>0.4964</v>
      </c>
      <c r="D445" s="10">
        <v>0.2659</v>
      </c>
      <c r="E445" s="10">
        <v>0.43101</v>
      </c>
      <c r="F445" s="11">
        <v>0.33862</v>
      </c>
      <c r="G445" s="10">
        <v>0.44709</v>
      </c>
      <c r="H445" s="11">
        <v>0.29544</v>
      </c>
      <c r="I445" s="10">
        <v>0.18262</v>
      </c>
      <c r="J445" s="17">
        <v>0.40143</v>
      </c>
      <c r="K445" s="15" t="s">
        <v>844</v>
      </c>
      <c r="L445" s="16">
        <v>0.583564096866202</v>
      </c>
      <c r="M445" s="16">
        <v>0.554246338576242</v>
      </c>
      <c r="N445" s="16">
        <v>0.414646929095796</v>
      </c>
      <c r="O445" s="16">
        <v>0.619367776716525</v>
      </c>
      <c r="P445" s="16">
        <v>0.606897875407709</v>
      </c>
      <c r="Q445" s="16">
        <v>0.601393638122483</v>
      </c>
      <c r="R445" s="16">
        <v>0.562456314783772</v>
      </c>
      <c r="S445" s="16">
        <v>0.347289837812928</v>
      </c>
      <c r="T445" s="16">
        <v>0.514162202109129</v>
      </c>
    </row>
    <row r="446" customFormat="1" ht="15.75" spans="1:10">
      <c r="A446" s="9" t="s">
        <v>1160</v>
      </c>
      <c r="B446" s="10">
        <v>0.15567</v>
      </c>
      <c r="C446" s="11">
        <v>0.20982</v>
      </c>
      <c r="D446" s="10">
        <v>0.14667</v>
      </c>
      <c r="E446" s="10">
        <v>0.11795</v>
      </c>
      <c r="F446" s="11">
        <v>0.10981</v>
      </c>
      <c r="G446" s="10">
        <v>0.20572</v>
      </c>
      <c r="H446" s="11">
        <v>0.07823</v>
      </c>
      <c r="I446" s="10">
        <v>0.06309</v>
      </c>
      <c r="J446" s="17">
        <v>0.24986</v>
      </c>
    </row>
    <row r="447" ht="15.75" spans="1:20">
      <c r="A447" s="9" t="s">
        <v>1161</v>
      </c>
      <c r="B447" s="10">
        <v>0.08107</v>
      </c>
      <c r="C447" s="11">
        <v>0.07122</v>
      </c>
      <c r="D447" s="10">
        <v>0.10911</v>
      </c>
      <c r="E447" s="10">
        <v>0.08879</v>
      </c>
      <c r="F447" s="11">
        <v>0.10819</v>
      </c>
      <c r="G447" s="10">
        <v>0.09033</v>
      </c>
      <c r="H447" s="11">
        <v>0.05937</v>
      </c>
      <c r="I447" s="10">
        <v>0.02788</v>
      </c>
      <c r="J447" s="17">
        <v>0.2745</v>
      </c>
      <c r="K447" s="15" t="s">
        <v>862</v>
      </c>
      <c r="L447" s="16">
        <v>0.0422674929692587</v>
      </c>
      <c r="M447" s="16">
        <v>0.0753208289823647</v>
      </c>
      <c r="N447" s="16">
        <v>0.0241588538034738</v>
      </c>
      <c r="O447" s="16">
        <v>0.0636690283725461</v>
      </c>
      <c r="P447" s="16">
        <v>0.0309951799536419</v>
      </c>
      <c r="Q447" s="16">
        <v>0.0399936237009875</v>
      </c>
      <c r="R447" s="16">
        <v>0.0434061639260505</v>
      </c>
      <c r="S447" s="16">
        <v>0.00779716472240132</v>
      </c>
      <c r="T447" s="16">
        <v>0.068566024971974</v>
      </c>
    </row>
    <row r="448" ht="15.75" spans="1:20">
      <c r="A448" s="9" t="s">
        <v>1162</v>
      </c>
      <c r="B448" s="10">
        <v>0.01088</v>
      </c>
      <c r="C448" s="11">
        <v>0.01536</v>
      </c>
      <c r="D448" s="10">
        <v>0.0088</v>
      </c>
      <c r="E448" s="10">
        <v>0.0036</v>
      </c>
      <c r="F448" s="11">
        <v>0.00964</v>
      </c>
      <c r="G448" s="10">
        <v>0.00543</v>
      </c>
      <c r="H448" s="11">
        <v>0.00121</v>
      </c>
      <c r="I448" s="10">
        <v>0.02392</v>
      </c>
      <c r="J448" s="17">
        <v>0.01543</v>
      </c>
      <c r="K448" s="15" t="s">
        <v>868</v>
      </c>
      <c r="L448" s="16">
        <v>0.02566921839157</v>
      </c>
      <c r="M448" s="16">
        <v>0.029526835863572</v>
      </c>
      <c r="N448" s="16">
        <v>0.0404200216538224</v>
      </c>
      <c r="O448" s="16">
        <v>0.052758924471769</v>
      </c>
      <c r="P448" s="16">
        <v>0.0201630919212814</v>
      </c>
      <c r="Q448" s="16">
        <v>0.0209071005271971</v>
      </c>
      <c r="R448" s="16">
        <v>0.0169095824362906</v>
      </c>
      <c r="S448" s="16">
        <v>0.0288398621172931</v>
      </c>
      <c r="T448" s="16">
        <v>0.065485342716475</v>
      </c>
    </row>
    <row r="449" customFormat="1" ht="15.75" spans="1:10">
      <c r="A449" s="9" t="s">
        <v>1163</v>
      </c>
      <c r="B449" s="10">
        <v>0.04454</v>
      </c>
      <c r="C449" s="11">
        <v>0.07167</v>
      </c>
      <c r="D449" s="10">
        <v>0.07053</v>
      </c>
      <c r="E449" s="10">
        <v>0.02707</v>
      </c>
      <c r="F449" s="11">
        <v>0.02705</v>
      </c>
      <c r="G449" s="10">
        <v>0.02875</v>
      </c>
      <c r="H449" s="11">
        <v>0.01948</v>
      </c>
      <c r="I449" s="10">
        <v>0.02091</v>
      </c>
      <c r="J449" s="17">
        <v>0.03395</v>
      </c>
    </row>
    <row r="450" customFormat="1" ht="15.75" spans="1:10">
      <c r="A450" s="9" t="s">
        <v>1164</v>
      </c>
      <c r="B450" s="10">
        <v>0.00506</v>
      </c>
      <c r="C450" s="11">
        <v>0.00226</v>
      </c>
      <c r="D450" s="10">
        <v>0.00098</v>
      </c>
      <c r="E450" s="10">
        <v>0.00095</v>
      </c>
      <c r="F450" s="11">
        <v>0.00734</v>
      </c>
      <c r="G450" s="10">
        <v>0.02811</v>
      </c>
      <c r="H450" s="11">
        <v>0.00032</v>
      </c>
      <c r="I450" s="10">
        <v>0.00382</v>
      </c>
      <c r="J450" s="17">
        <v>0.00264</v>
      </c>
    </row>
    <row r="451" customFormat="1" ht="15.75" spans="1:10">
      <c r="A451" s="9" t="s">
        <v>1165</v>
      </c>
      <c r="B451" s="10">
        <v>0.00669</v>
      </c>
      <c r="C451" s="11">
        <v>0.00729</v>
      </c>
      <c r="D451" s="10">
        <v>0.01274</v>
      </c>
      <c r="E451" s="10">
        <v>0.00745</v>
      </c>
      <c r="F451" s="11">
        <v>0.00722</v>
      </c>
      <c r="G451" s="10">
        <v>0.00698</v>
      </c>
      <c r="H451" s="11">
        <v>0.00332</v>
      </c>
      <c r="I451" s="10">
        <v>0.00337</v>
      </c>
      <c r="J451" s="17">
        <v>0.01317</v>
      </c>
    </row>
    <row r="452" ht="15.75" spans="1:20">
      <c r="A452" s="9" t="s">
        <v>1166</v>
      </c>
      <c r="B452" s="10">
        <v>0.26618</v>
      </c>
      <c r="C452" s="11">
        <v>0.48855</v>
      </c>
      <c r="D452" s="10">
        <v>0.04068</v>
      </c>
      <c r="E452" s="10">
        <v>0.14066</v>
      </c>
      <c r="F452" s="11">
        <v>0.23397</v>
      </c>
      <c r="G452" s="10">
        <v>0.16055</v>
      </c>
      <c r="H452" s="11">
        <v>0.1269</v>
      </c>
      <c r="I452" s="10">
        <v>0.07995</v>
      </c>
      <c r="J452" s="17">
        <v>0.1682</v>
      </c>
      <c r="K452" s="15" t="s">
        <v>812</v>
      </c>
      <c r="L452" s="16">
        <v>0.031064116068261</v>
      </c>
      <c r="M452" s="16">
        <v>0.13280378468938</v>
      </c>
      <c r="N452" s="16">
        <v>0.234733649128375</v>
      </c>
      <c r="O452" s="16">
        <v>0.104106213826399</v>
      </c>
      <c r="P452" s="16">
        <v>0.0879647686079226</v>
      </c>
      <c r="Q452" s="16">
        <v>0.0931022707827956</v>
      </c>
      <c r="R452" s="16">
        <v>0.0443774500094165</v>
      </c>
      <c r="S452" s="16">
        <v>0.0399896999152853</v>
      </c>
      <c r="T452" s="16">
        <v>0.0787757229611074</v>
      </c>
    </row>
    <row r="453" ht="15.75" spans="1:20">
      <c r="A453" s="9"/>
      <c r="B453" s="10"/>
      <c r="C453" s="11"/>
      <c r="D453" s="10"/>
      <c r="E453" s="10"/>
      <c r="F453" s="11"/>
      <c r="G453" s="10"/>
      <c r="H453" s="11"/>
      <c r="I453" s="10"/>
      <c r="J453" s="17"/>
      <c r="K453" s="15" t="s">
        <v>814</v>
      </c>
      <c r="L453" s="16">
        <v>0.103090432517419</v>
      </c>
      <c r="M453" s="16">
        <v>0.227399359931519</v>
      </c>
      <c r="N453" s="16">
        <v>0.0137757890163623</v>
      </c>
      <c r="O453" s="16">
        <v>0.117182555967296</v>
      </c>
      <c r="P453" s="16">
        <v>0.0366928410368669</v>
      </c>
      <c r="Q453" s="16">
        <v>0.118182271252459</v>
      </c>
      <c r="R453" s="16">
        <v>0.025904579121351</v>
      </c>
      <c r="S453" s="16">
        <v>0.013828310718387</v>
      </c>
      <c r="T453" s="16">
        <v>0.0183501557492665</v>
      </c>
    </row>
    <row r="454" ht="15.75" spans="1:20">
      <c r="A454" s="9"/>
      <c r="B454" s="10"/>
      <c r="C454" s="11"/>
      <c r="D454" s="10"/>
      <c r="E454" s="10"/>
      <c r="F454" s="11"/>
      <c r="G454" s="10"/>
      <c r="H454" s="11"/>
      <c r="I454" s="10"/>
      <c r="J454" s="17"/>
      <c r="K454" s="15" t="s">
        <v>816</v>
      </c>
      <c r="L454" s="16">
        <v>0.191697333119304</v>
      </c>
      <c r="M454" s="16">
        <v>0.455237815574721</v>
      </c>
      <c r="N454" s="16">
        <v>0.0274418107895663</v>
      </c>
      <c r="O454" s="16">
        <v>0.198352283601843</v>
      </c>
      <c r="P454" s="16">
        <v>0.0910866133533085</v>
      </c>
      <c r="Q454" s="16">
        <v>0.1343941170165</v>
      </c>
      <c r="R454" s="16">
        <v>0.052885451315214</v>
      </c>
      <c r="S454" s="16">
        <v>0.00427314351920789</v>
      </c>
      <c r="T454" s="16">
        <v>0.0718374395991642</v>
      </c>
    </row>
    <row r="455" s="27" customFormat="1" ht="15.75" spans="1:20">
      <c r="A455" s="28"/>
      <c r="B455" s="35"/>
      <c r="C455" s="36"/>
      <c r="D455" s="35"/>
      <c r="E455" s="35"/>
      <c r="F455" s="36"/>
      <c r="G455" s="35"/>
      <c r="H455" s="36"/>
      <c r="I455" s="35"/>
      <c r="J455" s="39"/>
      <c r="K455" s="15"/>
      <c r="L455" s="18">
        <f t="shared" ref="L455:T455" si="41">SUM(L452:L454)</f>
        <v>0.325851881704984</v>
      </c>
      <c r="M455" s="18">
        <f t="shared" si="41"/>
        <v>0.81544096019562</v>
      </c>
      <c r="N455" s="18">
        <f t="shared" si="41"/>
        <v>0.275951248934304</v>
      </c>
      <c r="O455" s="18">
        <f t="shared" si="41"/>
        <v>0.419641053395538</v>
      </c>
      <c r="P455" s="18">
        <f t="shared" si="41"/>
        <v>0.215744222998098</v>
      </c>
      <c r="Q455" s="18">
        <f t="shared" si="41"/>
        <v>0.345678659051755</v>
      </c>
      <c r="R455" s="18">
        <f t="shared" si="41"/>
        <v>0.123167480445981</v>
      </c>
      <c r="S455" s="18">
        <f t="shared" si="41"/>
        <v>0.0580911541528802</v>
      </c>
      <c r="T455" s="18">
        <f t="shared" si="41"/>
        <v>0.168963318309538</v>
      </c>
    </row>
    <row r="456" ht="15.75" spans="1:20">
      <c r="A456" s="9" t="s">
        <v>1167</v>
      </c>
      <c r="B456" s="10">
        <v>0.07885</v>
      </c>
      <c r="C456" s="11">
        <v>0.15371</v>
      </c>
      <c r="D456" s="10">
        <v>0.02236</v>
      </c>
      <c r="E456" s="10">
        <v>0.01304</v>
      </c>
      <c r="F456" s="11">
        <v>0.01645</v>
      </c>
      <c r="G456" s="10">
        <v>0.07052</v>
      </c>
      <c r="H456" s="11">
        <v>0.04694</v>
      </c>
      <c r="I456" s="10">
        <v>0.00935</v>
      </c>
      <c r="J456" s="17">
        <v>0.02086</v>
      </c>
      <c r="K456" s="15" t="s">
        <v>818</v>
      </c>
      <c r="L456" s="16">
        <v>0.0329237001531228</v>
      </c>
      <c r="M456" s="16">
        <v>0.0605241804998719</v>
      </c>
      <c r="N456" s="16">
        <v>0.0122917855735277</v>
      </c>
      <c r="O456" s="16">
        <v>0.0271437358262574</v>
      </c>
      <c r="P456" s="16">
        <v>0.0160898690485014</v>
      </c>
      <c r="Q456" s="16">
        <v>0.0230031749404273</v>
      </c>
      <c r="R456" s="16">
        <v>0.0110175843314249</v>
      </c>
      <c r="S456" s="16">
        <v>0.0201283436128947</v>
      </c>
      <c r="T456" s="16">
        <v>0.0662403671062877</v>
      </c>
    </row>
    <row r="457" ht="15.75" spans="1:20">
      <c r="A457" s="9" t="s">
        <v>1168</v>
      </c>
      <c r="B457" s="10">
        <v>0.1155</v>
      </c>
      <c r="C457" s="11">
        <v>0.15621</v>
      </c>
      <c r="D457" s="10">
        <v>0.03354</v>
      </c>
      <c r="E457" s="10">
        <v>0.11595</v>
      </c>
      <c r="F457" s="11">
        <v>0.12745</v>
      </c>
      <c r="G457" s="10">
        <v>0.0817</v>
      </c>
      <c r="H457" s="11">
        <v>0.09774</v>
      </c>
      <c r="I457" s="10">
        <v>0.06868</v>
      </c>
      <c r="J457" s="17">
        <v>0.11386</v>
      </c>
      <c r="K457" s="15" t="s">
        <v>882</v>
      </c>
      <c r="L457" s="16">
        <v>0.139208146255247</v>
      </c>
      <c r="M457" s="16">
        <v>0.197579106692087</v>
      </c>
      <c r="N457" s="16">
        <v>0.0879812916346187</v>
      </c>
      <c r="O457" s="16">
        <v>0.169717617149661</v>
      </c>
      <c r="P457" s="16">
        <v>0.178654764226047</v>
      </c>
      <c r="Q457" s="16">
        <v>0.150092941497876</v>
      </c>
      <c r="R457" s="16">
        <v>0.14492146127711</v>
      </c>
      <c r="S457" s="16">
        <v>0.0968515521229468</v>
      </c>
      <c r="T457" s="16">
        <v>0.146902379060297</v>
      </c>
    </row>
    <row r="458" customFormat="1" ht="15.75" spans="1:10">
      <c r="A458" s="9" t="s">
        <v>1169</v>
      </c>
      <c r="B458" s="10">
        <v>0.01797</v>
      </c>
      <c r="C458" s="11">
        <v>0.0352</v>
      </c>
      <c r="D458" s="10">
        <v>0.01282</v>
      </c>
      <c r="E458" s="10">
        <v>0.0075</v>
      </c>
      <c r="F458" s="11">
        <v>0.01768</v>
      </c>
      <c r="G458" s="10">
        <v>0.01217</v>
      </c>
      <c r="H458" s="11">
        <v>0.00265</v>
      </c>
      <c r="I458" s="10">
        <v>0.00297</v>
      </c>
      <c r="J458" s="17">
        <v>0.00713</v>
      </c>
    </row>
    <row r="459" ht="15.75" spans="1:20">
      <c r="A459" s="9" t="s">
        <v>1170</v>
      </c>
      <c r="B459" s="10">
        <v>0.06603</v>
      </c>
      <c r="C459" s="11">
        <v>0.06373</v>
      </c>
      <c r="D459" s="10">
        <v>0.11062</v>
      </c>
      <c r="E459" s="10">
        <v>0.03634</v>
      </c>
      <c r="F459" s="11">
        <v>0.12054</v>
      </c>
      <c r="G459" s="10">
        <v>0.07628</v>
      </c>
      <c r="H459" s="11">
        <v>0.04814</v>
      </c>
      <c r="I459" s="10">
        <v>0.06421</v>
      </c>
      <c r="J459" s="17">
        <v>0.05303</v>
      </c>
      <c r="K459" s="25" t="s">
        <v>876</v>
      </c>
      <c r="L459" s="16">
        <v>0.066230766049601</v>
      </c>
      <c r="M459" s="16">
        <v>0.0859193397647604</v>
      </c>
      <c r="N459" s="16">
        <v>0.0606789339290075</v>
      </c>
      <c r="O459" s="16">
        <v>0.0543637027053149</v>
      </c>
      <c r="P459" s="16">
        <v>0.0949468146387929</v>
      </c>
      <c r="Q459" s="16">
        <v>0.0755370885816724</v>
      </c>
      <c r="R459" s="16">
        <v>0.0450626717176543</v>
      </c>
      <c r="S459" s="16">
        <v>0.0655007005764</v>
      </c>
      <c r="T459" s="16">
        <v>0.194021898126118</v>
      </c>
    </row>
    <row r="460" ht="15.75" spans="1:20">
      <c r="A460" s="9"/>
      <c r="B460" s="10"/>
      <c r="C460" s="11"/>
      <c r="D460" s="10"/>
      <c r="E460" s="10"/>
      <c r="F460" s="11"/>
      <c r="G460" s="10"/>
      <c r="H460" s="11"/>
      <c r="I460" s="10"/>
      <c r="J460" s="17"/>
      <c r="K460" s="25" t="s">
        <v>880</v>
      </c>
      <c r="L460" s="16">
        <v>0.0459722773798286</v>
      </c>
      <c r="M460" s="16">
        <v>0.0442575264900413</v>
      </c>
      <c r="N460" s="16">
        <v>0.0826028810357529</v>
      </c>
      <c r="O460" s="16">
        <v>0.0584709400913972</v>
      </c>
      <c r="P460" s="16">
        <v>0.0624695559299518</v>
      </c>
      <c r="Q460" s="16">
        <v>0.0485740108787614</v>
      </c>
      <c r="R460" s="16">
        <v>0.0463014155996221</v>
      </c>
      <c r="S460" s="16">
        <v>0.0514310815567568</v>
      </c>
      <c r="T460" s="16">
        <v>0.0562733520296948</v>
      </c>
    </row>
    <row r="461" ht="15.75" spans="1:20">
      <c r="A461" s="9" t="s">
        <v>1171</v>
      </c>
      <c r="B461" s="10">
        <v>0.14453</v>
      </c>
      <c r="C461" s="11">
        <v>0.24107</v>
      </c>
      <c r="D461" s="10">
        <v>0.05144</v>
      </c>
      <c r="E461" s="10">
        <v>0.14551</v>
      </c>
      <c r="F461" s="11">
        <v>0.15314</v>
      </c>
      <c r="G461" s="10">
        <v>0.0802</v>
      </c>
      <c r="H461" s="11">
        <v>0.04483</v>
      </c>
      <c r="I461" s="10">
        <v>0.0714</v>
      </c>
      <c r="J461" s="17">
        <v>0.1674</v>
      </c>
      <c r="K461" s="15" t="s">
        <v>878</v>
      </c>
      <c r="L461" s="16">
        <v>0.154298106279132</v>
      </c>
      <c r="M461" s="16">
        <v>0.208263548940439</v>
      </c>
      <c r="N461" s="16">
        <v>0.094907865399503</v>
      </c>
      <c r="O461" s="16">
        <v>0.113453232244229</v>
      </c>
      <c r="P461" s="16">
        <v>0.17465475481994</v>
      </c>
      <c r="Q461" s="16">
        <v>0.246363271056258</v>
      </c>
      <c r="R461" s="16">
        <v>0.177558917616098</v>
      </c>
      <c r="S461" s="16">
        <v>0.131084945371449</v>
      </c>
      <c r="T461" s="16">
        <v>0.0370050940039311</v>
      </c>
    </row>
    <row r="462" ht="15.75" spans="1:20">
      <c r="A462" s="9"/>
      <c r="B462" s="10"/>
      <c r="C462" s="11"/>
      <c r="D462" s="10"/>
      <c r="E462" s="10"/>
      <c r="F462" s="11"/>
      <c r="G462" s="10"/>
      <c r="H462" s="11"/>
      <c r="I462" s="10"/>
      <c r="J462" s="17"/>
      <c r="K462" s="15" t="s">
        <v>872</v>
      </c>
      <c r="L462" s="16">
        <v>0.034540269779033</v>
      </c>
      <c r="M462" s="16">
        <v>0.0140508487618637</v>
      </c>
      <c r="N462" s="16">
        <v>0.0729665509444251</v>
      </c>
      <c r="O462" s="16">
        <v>0.0929318023570691</v>
      </c>
      <c r="P462" s="16">
        <v>0.0774350332628925</v>
      </c>
      <c r="Q462" s="16">
        <v>0.0180476884920018</v>
      </c>
      <c r="R462" s="16">
        <v>0.0421971558801237</v>
      </c>
      <c r="S462" s="16">
        <v>0.0539168626942323</v>
      </c>
      <c r="T462" s="16">
        <v>0.0652643715976918</v>
      </c>
    </row>
    <row r="463" ht="15.75" spans="1:20">
      <c r="A463" s="9"/>
      <c r="B463" s="10"/>
      <c r="C463" s="11"/>
      <c r="D463" s="10"/>
      <c r="E463" s="10"/>
      <c r="F463" s="11"/>
      <c r="G463" s="10"/>
      <c r="H463" s="11"/>
      <c r="I463" s="10"/>
      <c r="J463" s="17"/>
      <c r="K463" s="15" t="s">
        <v>874</v>
      </c>
      <c r="L463" s="16">
        <v>0.118064159648234</v>
      </c>
      <c r="M463" s="16">
        <v>0.298690074340875</v>
      </c>
      <c r="N463" s="16">
        <v>0.0725738073760721</v>
      </c>
      <c r="O463" s="16">
        <v>0.069065004462649</v>
      </c>
      <c r="P463" s="16">
        <v>0.0345018114715523</v>
      </c>
      <c r="Q463" s="16">
        <v>0.0610030918721997</v>
      </c>
      <c r="R463" s="16">
        <v>0.0521876238719065</v>
      </c>
      <c r="S463" s="16">
        <v>0.0722474202149192</v>
      </c>
      <c r="T463" s="16">
        <v>0.00633097341758033</v>
      </c>
    </row>
    <row r="464" customFormat="1" ht="15.75" spans="1:10">
      <c r="A464" s="9" t="s">
        <v>1172</v>
      </c>
      <c r="B464" s="10">
        <v>0.15128</v>
      </c>
      <c r="C464" s="11">
        <v>0.39641</v>
      </c>
      <c r="D464" s="10">
        <v>0.00199</v>
      </c>
      <c r="E464" s="10">
        <v>0</v>
      </c>
      <c r="F464" s="11">
        <v>0.01005</v>
      </c>
      <c r="G464" s="10">
        <v>0</v>
      </c>
      <c r="H464" s="11">
        <v>0.0133</v>
      </c>
      <c r="I464" s="10">
        <v>0</v>
      </c>
      <c r="J464" s="17">
        <v>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Sheet4 (2)</vt:lpstr>
      <vt:lpstr>Sheet4 (3)</vt:lpstr>
      <vt:lpstr>Sheet5</vt:lpstr>
      <vt:lpstr>Sheet5 (2)</vt:lpstr>
      <vt:lpstr>Sheet3</vt:lpstr>
      <vt:lpstr>sumas</vt:lpstr>
      <vt:lpstr>pond_suma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sncap</dc:creator>
  <cp:lastModifiedBy>sncap</cp:lastModifiedBy>
  <dcterms:created xsi:type="dcterms:W3CDTF">2024-05-22T17:45:00Z</dcterms:created>
  <dcterms:modified xsi:type="dcterms:W3CDTF">2024-05-29T17:05:01Z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4BC20E52BCDD40AD8BECB2006E6ADCEA_11</vt:lpwstr>
  </property>
  <property fmtid="{D5CDD505-2E9C-101B-9397-08002B2CF9AE}" pid="3" name="KSOReadingLayout">
    <vt:bool>true</vt:bool>
  </property>
  <property fmtid="{D5CDD505-2E9C-101B-9397-08002B2CF9AE}" pid="4" name="KSOProductBuildVer">
    <vt:lpwstr>1033-12.2.0.16909</vt:lpwstr>
  </property>
</Properties>
</file>