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\SELF STUDY\MODULE 3\Final Task\"/>
    </mc:Choice>
  </mc:AlternateContent>
  <xr:revisionPtr revIDLastSave="0" documentId="13_ncr:1_{CF9DACC3-28F7-46F4-B8A8-6E1B56E1153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hart" sheetId="2" r:id="rId1"/>
    <sheet name="Copy of financial_services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P2" i="1"/>
</calcChain>
</file>

<file path=xl/sharedStrings.xml><?xml version="1.0" encoding="utf-8"?>
<sst xmlns="http://schemas.openxmlformats.org/spreadsheetml/2006/main" count="328" uniqueCount="43">
  <si>
    <t>market</t>
  </si>
  <si>
    <t>funding_total_usd</t>
  </si>
  <si>
    <t>status</t>
  </si>
  <si>
    <t>country_code</t>
  </si>
  <si>
    <t>founded_year</t>
  </si>
  <si>
    <t>seed</t>
  </si>
  <si>
    <t>venture</t>
  </si>
  <si>
    <t>equity_crowdfunding</t>
  </si>
  <si>
    <t>undisclosed</t>
  </si>
  <si>
    <t>convertable_note</t>
  </si>
  <si>
    <t>debt_fincing</t>
  </si>
  <si>
    <t>private_equity</t>
  </si>
  <si>
    <t>Financing Source</t>
  </si>
  <si>
    <t xml:space="preserve"> Average </t>
  </si>
  <si>
    <t>FincialServices</t>
  </si>
  <si>
    <t>operating</t>
  </si>
  <si>
    <t>USA</t>
  </si>
  <si>
    <t>Convertible Notes</t>
  </si>
  <si>
    <t>NULL</t>
  </si>
  <si>
    <t>Equity Crowd-sourcing</t>
  </si>
  <si>
    <t>BWA</t>
  </si>
  <si>
    <t>Undisclosed Sources</t>
  </si>
  <si>
    <t>Debt  Financing</t>
  </si>
  <si>
    <t>HKG</t>
  </si>
  <si>
    <t>Private Equity</t>
  </si>
  <si>
    <t>closed</t>
  </si>
  <si>
    <t>FRA</t>
  </si>
  <si>
    <t>DEU</t>
  </si>
  <si>
    <t>GBR</t>
  </si>
  <si>
    <t>RUS</t>
  </si>
  <si>
    <t>SGP</t>
  </si>
  <si>
    <t>LTU</t>
  </si>
  <si>
    <t>IND</t>
  </si>
  <si>
    <t>CHE</t>
  </si>
  <si>
    <t>POL</t>
  </si>
  <si>
    <t>JPN</t>
  </si>
  <si>
    <t>acquired</t>
  </si>
  <si>
    <t>ITA</t>
  </si>
  <si>
    <t>ARG</t>
  </si>
  <si>
    <t>CHN</t>
  </si>
  <si>
    <t>LVA</t>
  </si>
  <si>
    <t>BRA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</si>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</sst>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4" fontId="0" fillId="0" borderId="10" xfId="0" applyNumberFormat="1" applyBorder="1"/>
    <xf numFmtId="0" fontId="16" fillId="0" borderId="0" xfId="0" applyFont="1"/>
    <xf numFmtId="0" fontId="16" fillId="33" borderId="10" xfId="0" applyFont="1" applyFill="1" applyBorder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>
                <a:latin typeface="Roboto" panose="02000000000000000000" pitchFamily="2" charset="0"/>
                <a:ea typeface="Roboto" panose="02000000000000000000" pitchFamily="2" charset="0"/>
              </a:rPr>
              <a:t> Average</a:t>
            </a:r>
            <a:r>
              <a:rPr lang="en-US" b="1" baseline="0">
                <a:latin typeface="Roboto" panose="02000000000000000000" pitchFamily="2" charset="0"/>
                <a:ea typeface="Roboto" panose="02000000000000000000" pitchFamily="2" charset="0"/>
              </a:rPr>
              <a:t> Funds Acquired from Financial Sources</a:t>
            </a:r>
            <a:r>
              <a:rPr lang="en-US" b="1">
                <a:latin typeface="Roboto" panose="02000000000000000000" pitchFamily="2" charset="0"/>
                <a:ea typeface="Roboto" panose="02000000000000000000" pitchFamily="2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'Copy of financial_services_data'!$P$1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4-49D4-9FB8-819C4EF71ACC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 Black" panose="02000000000000000000" pitchFamily="2" charset="0"/>
                      <a:ea typeface="Roboto Black" panose="02000000000000000000" pitchFamily="2" charset="0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1C4-49D4-9FB8-819C4EF71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'Copy of financial_services_data'!$O$2:$O$6</c:f>
              <c:strCache>
                <c:ptCount val="5"/>
                <c:pt idx="0">
                  <c:v>Convertible Notes</c:v>
                </c:pt>
                <c:pt idx="1">
                  <c:v>Equity Crowd-sourcing</c:v>
                </c:pt>
                <c:pt idx="2">
                  <c:v>Undisclosed Sources</c:v>
                </c:pt>
                <c:pt idx="3">
                  <c:v>Debt  Financing</c:v>
                </c:pt>
                <c:pt idx="4">
                  <c:v>Private Equity</c:v>
                </c:pt>
              </c:strCache>
            </c:strRef>
          </c:cat>
          <c:val>
            <c:numRef>
              <c:f>'Copy of financial_services_data'!$P$2:$P$6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4190.4947368421053</c:v>
                </c:pt>
                <c:pt idx="2">
                  <c:v>381000</c:v>
                </c:pt>
                <c:pt idx="3">
                  <c:v>831854.46315789479</c:v>
                </c:pt>
                <c:pt idx="4">
                  <c:v>1759473.6842105263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4-49D4-9FB8-819C4EF7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343"/>
        <c:axId val="179261231"/>
      </c:barChart>
      <c:catAx>
        <c:axId val="10520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79261231"/>
        <c:crosses val="autoZero"/>
        <c:auto val="1"/>
        <c:lblAlgn val="ctr"/>
        <c:lblOffset val="100"/>
        <c:noMultiLvlLbl val="0"/>
      </c:catAx>
      <c:valAx>
        <c:axId val="179261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20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Average</a:t>
            </a:r>
            <a:r>
              <a:rPr lang="en-US" b="1" baseline="0"/>
              <a:t> Funds Acquired from Financial Sources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'Copy of financial_services_data'!$P$1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2-4B5A-846F-99A2D34BB670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0A2-4B5A-846F-99A2D34BB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'Copy of financial_services_data'!$O$2:$O$6</c:f>
              <c:strCache>
                <c:ptCount val="5"/>
                <c:pt idx="0">
                  <c:v>Convertible Notes</c:v>
                </c:pt>
                <c:pt idx="1">
                  <c:v>Equity Crowd-sourcing</c:v>
                </c:pt>
                <c:pt idx="2">
                  <c:v>Undisclosed Sources</c:v>
                </c:pt>
                <c:pt idx="3">
                  <c:v>Debt  Financing</c:v>
                </c:pt>
                <c:pt idx="4">
                  <c:v>Private Equity</c:v>
                </c:pt>
              </c:strCache>
            </c:strRef>
          </c:cat>
          <c:val>
            <c:numRef>
              <c:f>'Copy of financial_services_data'!$P$2:$P$6</c:f>
              <c:numCache>
                <c:formatCode>#,##0.00</c:formatCode>
                <c:ptCount val="5"/>
                <c:pt idx="0" formatCode="General">
                  <c:v>0</c:v>
                </c:pt>
                <c:pt idx="1">
                  <c:v>4190.4947368421053</c:v>
                </c:pt>
                <c:pt idx="2">
                  <c:v>381000</c:v>
                </c:pt>
                <c:pt idx="3">
                  <c:v>831854.46315789479</c:v>
                </c:pt>
                <c:pt idx="4">
                  <c:v>1759473.6842105263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2-4B5A-846F-99A2D34B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343"/>
        <c:axId val="179261231"/>
      </c:barChart>
      <c:catAx>
        <c:axId val="10520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1231"/>
        <c:crosses val="autoZero"/>
        <c:auto val="1"/>
        <c:lblAlgn val="ctr"/>
        <c:lblOffset val="100"/>
        <c:noMultiLvlLbl val="0"/>
      </c:catAx>
      <c:valAx>
        <c:axId val="179261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20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13</xdr:row>
      <xdr:rowOff>161925</xdr:rowOff>
    </xdr:from>
    <xdr:to>
      <xdr:col>21</xdr:col>
      <xdr:colOff>324971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D7054-233C-4327-9907-F0B489786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18636</xdr:colOff>
      <xdr:row>25</xdr:row>
      <xdr:rowOff>115544</xdr:rowOff>
    </xdr:from>
    <xdr:ext cx="3009900" cy="120058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17EFF9-B7EC-40BF-875C-8C5EDCF1BC53}"/>
            </a:ext>
          </a:extLst>
        </xdr:cNvPr>
        <xdr:cNvSpPr txBox="1"/>
      </xdr:nvSpPr>
      <xdr:spPr>
        <a:xfrm>
          <a:off x="13502723" y="4878044"/>
          <a:ext cx="3009900" cy="1200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accent6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Private</a:t>
          </a:r>
          <a:r>
            <a:rPr lang="en-US" sz="1800" b="1" baseline="0">
              <a:solidFill>
                <a:schemeClr val="accent6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 Equity</a:t>
          </a:r>
          <a:r>
            <a:rPr lang="en-US" sz="1800" b="1" baseline="0">
              <a:solidFill>
                <a:schemeClr val="accent6"/>
              </a:solidFill>
              <a:latin typeface="Roboto" panose="02000000000000000000" pitchFamily="2" charset="0"/>
              <a:ea typeface="Roboto" panose="02000000000000000000" pitchFamily="2" charset="0"/>
            </a:rPr>
            <a:t> </a:t>
          </a:r>
          <a:r>
            <a:rPr lang="en-US" sz="1800" baseline="0">
              <a:latin typeface="Roboto" panose="02000000000000000000" pitchFamily="2" charset="0"/>
              <a:ea typeface="Roboto" panose="02000000000000000000" pitchFamily="2" charset="0"/>
            </a:rPr>
            <a:t>is the major source of funding for businesses that offer financial services</a:t>
          </a:r>
          <a:endParaRPr lang="en-US" sz="18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12</xdr:row>
      <xdr:rowOff>157161</xdr:rowOff>
    </xdr:from>
    <xdr:to>
      <xdr:col>23</xdr:col>
      <xdr:colOff>248478</xdr:colOff>
      <xdr:row>32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26DB2-2150-4E72-A7A6-0254A1A5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topLeftCell="A10" zoomScale="115" zoomScaleNormal="115"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"/>
  <sheetViews>
    <sheetView showGridLines="0" zoomScale="115" zoomScaleNormal="115" workbookViewId="0">
      <selection activeCell="O15" sqref="O15"/>
    </sheetView>
  </sheetViews>
  <sheetFormatPr defaultRowHeight="15" x14ac:dyDescent="0.25"/>
  <cols>
    <col min="1" max="1" width="14.140625" bestFit="1" customWidth="1"/>
    <col min="2" max="2" width="17.42578125" bestFit="1" customWidth="1"/>
    <col min="3" max="3" width="9.5703125" bestFit="1" customWidth="1"/>
    <col min="4" max="4" width="13.140625" bestFit="1" customWidth="1"/>
    <col min="5" max="5" width="13.5703125" bestFit="1" customWidth="1"/>
    <col min="6" max="6" width="9" bestFit="1" customWidth="1"/>
    <col min="7" max="7" width="10.140625" bestFit="1" customWidth="1"/>
    <col min="8" max="8" width="20.28515625" bestFit="1" customWidth="1"/>
    <col min="9" max="9" width="11.5703125" bestFit="1" customWidth="1"/>
    <col min="10" max="10" width="16.85546875" bestFit="1" customWidth="1"/>
    <col min="11" max="11" width="12.140625" bestFit="1" customWidth="1"/>
    <col min="12" max="12" width="14.140625" bestFit="1" customWidth="1"/>
    <col min="15" max="15" width="21.140625" bestFit="1" customWidth="1"/>
    <col min="16" max="16" width="12.7109375" bestFit="1" customWidth="1"/>
    <col min="17" max="17" width="14" bestFit="1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/>
      <c r="N1" s="3"/>
      <c r="O1" s="4" t="s">
        <v>12</v>
      </c>
      <c r="P1" s="4" t="s">
        <v>13</v>
      </c>
    </row>
    <row r="2" spans="1:17" x14ac:dyDescent="0.25">
      <c r="A2" s="1" t="s">
        <v>14</v>
      </c>
      <c r="B2" s="1">
        <v>7500</v>
      </c>
      <c r="C2" s="1" t="s">
        <v>15</v>
      </c>
      <c r="D2" s="1" t="s">
        <v>16</v>
      </c>
      <c r="E2" s="1">
        <v>2013</v>
      </c>
      <c r="F2" s="1">
        <v>7500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s="1" t="s">
        <v>17</v>
      </c>
      <c r="P2" s="1">
        <f>AVERAGE(J2:J96)</f>
        <v>0</v>
      </c>
    </row>
    <row r="3" spans="1:17" x14ac:dyDescent="0.25">
      <c r="A3" s="1" t="s">
        <v>14</v>
      </c>
      <c r="B3" s="1">
        <v>10000</v>
      </c>
      <c r="C3" s="1" t="s">
        <v>15</v>
      </c>
      <c r="D3" s="1" t="s">
        <v>18</v>
      </c>
      <c r="E3" s="1" t="s">
        <v>18</v>
      </c>
      <c r="F3" s="1">
        <v>0</v>
      </c>
      <c r="G3" s="1">
        <v>0</v>
      </c>
      <c r="H3" s="1">
        <v>0</v>
      </c>
      <c r="I3" s="1">
        <v>10000</v>
      </c>
      <c r="J3" s="1">
        <v>0</v>
      </c>
      <c r="K3" s="1">
        <v>0</v>
      </c>
      <c r="L3" s="1">
        <v>0</v>
      </c>
      <c r="O3" s="1" t="s">
        <v>19</v>
      </c>
      <c r="P3" s="2">
        <f>AVERAGE(H2:H96)</f>
        <v>4190.4947368421053</v>
      </c>
    </row>
    <row r="4" spans="1:17" x14ac:dyDescent="0.25">
      <c r="A4" s="1" t="s">
        <v>14</v>
      </c>
      <c r="B4" s="1">
        <v>20352</v>
      </c>
      <c r="C4" s="1" t="s">
        <v>15</v>
      </c>
      <c r="D4" s="1" t="s">
        <v>20</v>
      </c>
      <c r="E4" s="1" t="s">
        <v>18</v>
      </c>
      <c r="F4" s="1">
        <v>20352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O4" s="1" t="s">
        <v>21</v>
      </c>
      <c r="P4" s="2">
        <f>AVERAGE(I2:I96)</f>
        <v>381000</v>
      </c>
    </row>
    <row r="5" spans="1:17" x14ac:dyDescent="0.25">
      <c r="A5" s="1" t="s">
        <v>14</v>
      </c>
      <c r="B5" s="1">
        <v>40704</v>
      </c>
      <c r="C5" s="1" t="s">
        <v>15</v>
      </c>
      <c r="D5" s="1" t="s">
        <v>16</v>
      </c>
      <c r="E5" s="1">
        <v>2012</v>
      </c>
      <c r="F5" s="1">
        <v>40704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O5" s="1" t="s">
        <v>22</v>
      </c>
      <c r="P5" s="2">
        <f>AVERAGE(K2:K96)</f>
        <v>831854.46315789479</v>
      </c>
    </row>
    <row r="6" spans="1:17" x14ac:dyDescent="0.25">
      <c r="A6" s="1" t="s">
        <v>14</v>
      </c>
      <c r="B6" s="1">
        <v>41250</v>
      </c>
      <c r="C6" s="1" t="s">
        <v>15</v>
      </c>
      <c r="D6" s="1" t="s">
        <v>23</v>
      </c>
      <c r="E6" s="1">
        <v>2013</v>
      </c>
      <c r="F6" s="1">
        <v>41250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 s="1" t="s">
        <v>24</v>
      </c>
      <c r="P6" s="2">
        <f>AVERAGE(L2:L96)</f>
        <v>1759473.6842105263</v>
      </c>
      <c r="Q6" s="5"/>
    </row>
    <row r="7" spans="1:17" x14ac:dyDescent="0.25">
      <c r="A7" s="1" t="s">
        <v>14</v>
      </c>
      <c r="B7" s="1">
        <v>42750</v>
      </c>
      <c r="C7" s="1" t="s">
        <v>15</v>
      </c>
      <c r="D7" s="1" t="s">
        <v>18</v>
      </c>
      <c r="E7" s="1">
        <v>2013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42750</v>
      </c>
      <c r="L7" s="1">
        <v>0</v>
      </c>
    </row>
    <row r="8" spans="1:17" x14ac:dyDescent="0.25">
      <c r="A8" s="1" t="s">
        <v>14</v>
      </c>
      <c r="B8" s="1">
        <v>50000</v>
      </c>
      <c r="C8" s="1" t="s">
        <v>25</v>
      </c>
      <c r="D8" s="1" t="s">
        <v>16</v>
      </c>
      <c r="E8" s="1">
        <v>2009</v>
      </c>
      <c r="F8" s="1">
        <v>50000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7" x14ac:dyDescent="0.25">
      <c r="A9" s="1" t="s">
        <v>14</v>
      </c>
      <c r="B9" s="1">
        <v>50000</v>
      </c>
      <c r="C9" s="1" t="s">
        <v>15</v>
      </c>
      <c r="D9" s="1" t="s">
        <v>16</v>
      </c>
      <c r="E9" s="1" t="s">
        <v>18</v>
      </c>
      <c r="F9" s="1">
        <v>0</v>
      </c>
      <c r="G9" s="1">
        <v>50000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7" x14ac:dyDescent="0.25">
      <c r="A10" s="1" t="s">
        <v>14</v>
      </c>
      <c r="B10" s="1">
        <v>100000</v>
      </c>
      <c r="C10" s="1" t="s">
        <v>15</v>
      </c>
      <c r="D10" s="1" t="s">
        <v>16</v>
      </c>
      <c r="E10" s="1" t="s">
        <v>18</v>
      </c>
      <c r="F10" s="1">
        <v>100000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7" x14ac:dyDescent="0.25">
      <c r="A11" s="1" t="s">
        <v>14</v>
      </c>
      <c r="B11" s="1">
        <v>100000</v>
      </c>
      <c r="C11" s="1" t="s">
        <v>15</v>
      </c>
      <c r="D11" s="1" t="s">
        <v>16</v>
      </c>
      <c r="E11" s="1">
        <v>2010</v>
      </c>
      <c r="F11" s="1">
        <v>100000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7" x14ac:dyDescent="0.25">
      <c r="A12" s="1" t="s">
        <v>14</v>
      </c>
      <c r="B12" s="1">
        <v>120000</v>
      </c>
      <c r="C12" s="1" t="s">
        <v>15</v>
      </c>
      <c r="D12" s="1" t="s">
        <v>16</v>
      </c>
      <c r="E12" s="1" t="s">
        <v>18</v>
      </c>
      <c r="F12" s="1">
        <v>120000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7" x14ac:dyDescent="0.25">
      <c r="A13" s="1" t="s">
        <v>14</v>
      </c>
      <c r="B13" s="1">
        <v>148323</v>
      </c>
      <c r="C13" s="1" t="s">
        <v>15</v>
      </c>
      <c r="D13" s="1" t="s">
        <v>26</v>
      </c>
      <c r="E13" s="1">
        <v>2010</v>
      </c>
      <c r="F13" s="1">
        <v>148323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7" x14ac:dyDescent="0.25">
      <c r="A14" s="1" t="s">
        <v>14</v>
      </c>
      <c r="B14" s="1">
        <v>150000</v>
      </c>
      <c r="C14" s="1" t="s">
        <v>15</v>
      </c>
      <c r="D14" s="1" t="s">
        <v>16</v>
      </c>
      <c r="E14" s="1">
        <v>2013</v>
      </c>
      <c r="F14" s="1">
        <v>150000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7" x14ac:dyDescent="0.25">
      <c r="A15" s="1" t="s">
        <v>14</v>
      </c>
      <c r="B15" s="1">
        <v>150000</v>
      </c>
      <c r="C15" s="1" t="s">
        <v>15</v>
      </c>
      <c r="D15" s="1" t="s">
        <v>16</v>
      </c>
      <c r="E15" s="1">
        <v>2013</v>
      </c>
      <c r="F15" s="1">
        <v>150000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7" x14ac:dyDescent="0.25">
      <c r="A16" s="1" t="s">
        <v>14</v>
      </c>
      <c r="B16" s="1">
        <v>150000</v>
      </c>
      <c r="C16" s="1" t="s">
        <v>15</v>
      </c>
      <c r="D16" s="1" t="s">
        <v>16</v>
      </c>
      <c r="E16" s="1">
        <v>2013</v>
      </c>
      <c r="F16" s="1">
        <v>150000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 t="s">
        <v>14</v>
      </c>
      <c r="B17" s="1">
        <v>172801</v>
      </c>
      <c r="C17" s="1" t="s">
        <v>15</v>
      </c>
      <c r="D17" s="1" t="s">
        <v>27</v>
      </c>
      <c r="E17" s="1">
        <v>2013</v>
      </c>
      <c r="F17" s="1">
        <v>172801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 t="s">
        <v>14</v>
      </c>
      <c r="B18" s="1">
        <v>183352</v>
      </c>
      <c r="C18" s="1" t="s">
        <v>25</v>
      </c>
      <c r="D18" s="1" t="s">
        <v>28</v>
      </c>
      <c r="E18" s="1">
        <v>2005</v>
      </c>
      <c r="F18" s="1">
        <v>183352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 t="s">
        <v>14</v>
      </c>
      <c r="B19" s="1">
        <v>217500</v>
      </c>
      <c r="C19" s="1" t="s">
        <v>15</v>
      </c>
      <c r="D19" s="1" t="s">
        <v>18</v>
      </c>
      <c r="E19" s="1" t="s">
        <v>18</v>
      </c>
      <c r="F19" s="1">
        <v>217500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 t="s">
        <v>14</v>
      </c>
      <c r="B20" s="1">
        <v>225000</v>
      </c>
      <c r="C20" s="1" t="s">
        <v>15</v>
      </c>
      <c r="D20" s="1" t="s">
        <v>16</v>
      </c>
      <c r="E20" s="1">
        <v>2012</v>
      </c>
      <c r="F20" s="1">
        <v>225000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 t="s">
        <v>14</v>
      </c>
      <c r="B21" s="1">
        <v>271239</v>
      </c>
      <c r="C21" s="1" t="s">
        <v>15</v>
      </c>
      <c r="D21" s="1" t="s">
        <v>28</v>
      </c>
      <c r="E21" s="1">
        <v>2012</v>
      </c>
      <c r="F21" s="1">
        <v>271239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 t="s">
        <v>14</v>
      </c>
      <c r="B22" s="1">
        <v>398097</v>
      </c>
      <c r="C22" s="1" t="s">
        <v>15</v>
      </c>
      <c r="D22" s="1" t="s">
        <v>26</v>
      </c>
      <c r="E22" s="1">
        <v>2010</v>
      </c>
      <c r="F22" s="1">
        <v>0</v>
      </c>
      <c r="G22" s="1">
        <v>0</v>
      </c>
      <c r="H22" s="1">
        <v>398097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 t="s">
        <v>14</v>
      </c>
      <c r="B23" s="1">
        <v>400000</v>
      </c>
      <c r="C23" s="1" t="s">
        <v>15</v>
      </c>
      <c r="D23" s="1" t="s">
        <v>16</v>
      </c>
      <c r="E23" s="1">
        <v>2014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 t="s">
        <v>14</v>
      </c>
      <c r="B24" s="1">
        <v>434284</v>
      </c>
      <c r="C24" s="1" t="s">
        <v>15</v>
      </c>
      <c r="D24" s="1" t="s">
        <v>28</v>
      </c>
      <c r="E24" s="1">
        <v>2013</v>
      </c>
      <c r="F24" s="1">
        <v>182941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 t="s">
        <v>14</v>
      </c>
      <c r="B25" s="1">
        <v>445958</v>
      </c>
      <c r="C25" s="1" t="s">
        <v>15</v>
      </c>
      <c r="D25" s="1" t="s">
        <v>29</v>
      </c>
      <c r="E25" s="1">
        <v>2012</v>
      </c>
      <c r="F25" s="1">
        <v>445958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 t="s">
        <v>14</v>
      </c>
      <c r="B26" s="1">
        <v>449999</v>
      </c>
      <c r="C26" s="1" t="s">
        <v>15</v>
      </c>
      <c r="D26" s="1" t="s">
        <v>16</v>
      </c>
      <c r="E26" s="1" t="s">
        <v>18</v>
      </c>
      <c r="F26" s="1">
        <v>0</v>
      </c>
      <c r="G26" s="1">
        <v>449999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 t="s">
        <v>14</v>
      </c>
      <c r="B27" s="1">
        <v>450000</v>
      </c>
      <c r="C27" s="1" t="s">
        <v>15</v>
      </c>
      <c r="D27" s="1" t="s">
        <v>30</v>
      </c>
      <c r="E27" s="1">
        <v>2013</v>
      </c>
      <c r="F27" s="1">
        <v>300000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150000</v>
      </c>
    </row>
    <row r="28" spans="1:12" x14ac:dyDescent="0.25">
      <c r="A28" s="1" t="s">
        <v>14</v>
      </c>
      <c r="B28" s="1">
        <v>475000</v>
      </c>
      <c r="C28" s="1" t="s">
        <v>15</v>
      </c>
      <c r="D28" s="1" t="s">
        <v>16</v>
      </c>
      <c r="E28" s="1">
        <v>2012</v>
      </c>
      <c r="F28" s="1">
        <v>475000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 t="s">
        <v>14</v>
      </c>
      <c r="B29" s="1">
        <v>500000</v>
      </c>
      <c r="C29" s="1" t="s">
        <v>15</v>
      </c>
      <c r="D29" s="1" t="s">
        <v>29</v>
      </c>
      <c r="E29" s="1" t="s">
        <v>18</v>
      </c>
      <c r="F29" s="1">
        <v>500000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 t="s">
        <v>14</v>
      </c>
      <c r="B30" s="1">
        <v>539800</v>
      </c>
      <c r="C30" s="1" t="s">
        <v>15</v>
      </c>
      <c r="D30" s="1" t="s">
        <v>31</v>
      </c>
      <c r="E30" s="1">
        <v>2012</v>
      </c>
      <c r="F30" s="1">
        <v>539800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 t="s">
        <v>14</v>
      </c>
      <c r="B31" s="1">
        <v>550000</v>
      </c>
      <c r="C31" s="1" t="s">
        <v>15</v>
      </c>
      <c r="D31" s="1" t="s">
        <v>16</v>
      </c>
      <c r="E31" s="1">
        <v>2013</v>
      </c>
      <c r="F31" s="1">
        <v>550000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5">
      <c r="A32" s="1" t="s">
        <v>14</v>
      </c>
      <c r="B32" s="1">
        <v>605000</v>
      </c>
      <c r="C32" s="1" t="s">
        <v>15</v>
      </c>
      <c r="D32" s="1" t="s">
        <v>28</v>
      </c>
      <c r="E32" s="1">
        <v>2012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5">
      <c r="A33" s="1" t="s">
        <v>14</v>
      </c>
      <c r="B33" s="1">
        <v>740725</v>
      </c>
      <c r="C33" s="1" t="s">
        <v>15</v>
      </c>
      <c r="D33" s="1" t="s">
        <v>16</v>
      </c>
      <c r="E33" s="1">
        <v>2013</v>
      </c>
      <c r="F33" s="1">
        <v>0</v>
      </c>
      <c r="G33" s="1">
        <v>740725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25">
      <c r="A34" s="1" t="s">
        <v>14</v>
      </c>
      <c r="B34" s="1">
        <v>750000</v>
      </c>
      <c r="C34" s="1" t="s">
        <v>15</v>
      </c>
      <c r="D34" s="1" t="s">
        <v>16</v>
      </c>
      <c r="E34" s="1">
        <v>2012</v>
      </c>
      <c r="F34" s="1">
        <v>750000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25">
      <c r="A35" s="1" t="s">
        <v>14</v>
      </c>
      <c r="B35" s="1">
        <v>750000</v>
      </c>
      <c r="C35" s="1" t="s">
        <v>15</v>
      </c>
      <c r="D35" s="1" t="s">
        <v>16</v>
      </c>
      <c r="E35" s="1">
        <v>2011</v>
      </c>
      <c r="F35" s="1">
        <v>0</v>
      </c>
      <c r="G35" s="1">
        <v>750000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 x14ac:dyDescent="0.25">
      <c r="A36" s="1" t="s">
        <v>14</v>
      </c>
      <c r="B36" s="1">
        <v>800000</v>
      </c>
      <c r="C36" s="1" t="s">
        <v>15</v>
      </c>
      <c r="D36" s="1" t="s">
        <v>32</v>
      </c>
      <c r="E36" s="1">
        <v>2013</v>
      </c>
      <c r="F36" s="1">
        <v>800000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1" t="s">
        <v>14</v>
      </c>
      <c r="B37" s="1">
        <v>1000000</v>
      </c>
      <c r="C37" s="1" t="s">
        <v>15</v>
      </c>
      <c r="D37" s="1" t="s">
        <v>33</v>
      </c>
      <c r="E37" s="1" t="s">
        <v>18</v>
      </c>
      <c r="F37" s="1">
        <v>1000000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1" t="s">
        <v>14</v>
      </c>
      <c r="B38" s="1">
        <v>1000000</v>
      </c>
      <c r="C38" s="1" t="s">
        <v>15</v>
      </c>
      <c r="D38" s="1" t="s">
        <v>32</v>
      </c>
      <c r="E38" s="1">
        <v>2011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5">
      <c r="A39" s="1" t="s">
        <v>14</v>
      </c>
      <c r="B39" s="1">
        <v>1000000</v>
      </c>
      <c r="C39" s="1" t="s">
        <v>15</v>
      </c>
      <c r="D39" s="1" t="s">
        <v>34</v>
      </c>
      <c r="E39" s="1" t="s">
        <v>18</v>
      </c>
      <c r="F39" s="1">
        <v>0</v>
      </c>
      <c r="G39" s="1">
        <v>1000000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5">
      <c r="A40" s="1" t="s">
        <v>14</v>
      </c>
      <c r="B40" s="1">
        <v>1000000</v>
      </c>
      <c r="C40" s="1" t="s">
        <v>15</v>
      </c>
      <c r="D40" s="1" t="s">
        <v>35</v>
      </c>
      <c r="E40" s="1">
        <v>2013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1" t="s">
        <v>14</v>
      </c>
      <c r="B41" s="1">
        <v>1020352</v>
      </c>
      <c r="C41" s="1" t="s">
        <v>15</v>
      </c>
      <c r="D41" s="1" t="s">
        <v>33</v>
      </c>
      <c r="E41" s="1">
        <v>2011</v>
      </c>
      <c r="F41" s="1">
        <v>1020352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5">
      <c r="A42" s="1" t="s">
        <v>14</v>
      </c>
      <c r="B42" s="1">
        <v>1200000</v>
      </c>
      <c r="C42" s="1" t="s">
        <v>15</v>
      </c>
      <c r="D42" s="1" t="s">
        <v>18</v>
      </c>
      <c r="E42" s="1">
        <v>2014</v>
      </c>
      <c r="F42" s="1">
        <v>1200000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1" t="s">
        <v>14</v>
      </c>
      <c r="B43" s="1">
        <v>1200000</v>
      </c>
      <c r="C43" s="1" t="s">
        <v>15</v>
      </c>
      <c r="D43" s="1" t="s">
        <v>16</v>
      </c>
      <c r="E43" s="1">
        <v>2013</v>
      </c>
      <c r="F43" s="1">
        <v>100000</v>
      </c>
      <c r="G43" s="1">
        <v>1100000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5">
      <c r="A44" s="1" t="s">
        <v>14</v>
      </c>
      <c r="B44" s="1">
        <v>1287243</v>
      </c>
      <c r="C44" s="1" t="s">
        <v>36</v>
      </c>
      <c r="D44" s="1" t="s">
        <v>37</v>
      </c>
      <c r="E44" s="1">
        <v>2007</v>
      </c>
      <c r="F44" s="1">
        <v>1287243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1" t="s">
        <v>14</v>
      </c>
      <c r="B45" s="1">
        <v>1400000</v>
      </c>
      <c r="C45" s="1" t="s">
        <v>15</v>
      </c>
      <c r="D45" s="1" t="s">
        <v>16</v>
      </c>
      <c r="E45" s="1">
        <v>2009</v>
      </c>
      <c r="F45" s="1">
        <v>0</v>
      </c>
      <c r="G45" s="1">
        <v>1400000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5">
      <c r="A46" s="1" t="s">
        <v>14</v>
      </c>
      <c r="B46" s="1">
        <v>1500000</v>
      </c>
      <c r="C46" s="1" t="s">
        <v>15</v>
      </c>
      <c r="D46" s="1" t="s">
        <v>16</v>
      </c>
      <c r="E46" s="1">
        <v>2008</v>
      </c>
      <c r="F46" s="1">
        <v>1500000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1" t="s">
        <v>14</v>
      </c>
      <c r="B47" s="1">
        <v>1500000</v>
      </c>
      <c r="C47" s="1" t="s">
        <v>15</v>
      </c>
      <c r="D47" s="1" t="s">
        <v>16</v>
      </c>
      <c r="E47" s="1">
        <v>2012</v>
      </c>
      <c r="F47" s="1">
        <v>0</v>
      </c>
      <c r="G47" s="1">
        <v>1500000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1" t="s">
        <v>14</v>
      </c>
      <c r="B48" s="1">
        <v>1800000</v>
      </c>
      <c r="C48" s="1" t="s">
        <v>15</v>
      </c>
      <c r="D48" s="1" t="s">
        <v>16</v>
      </c>
      <c r="E48" s="1">
        <v>2004</v>
      </c>
      <c r="F48" s="1">
        <v>0</v>
      </c>
      <c r="G48" s="1">
        <v>1800000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5">
      <c r="A49" s="1" t="s">
        <v>14</v>
      </c>
      <c r="B49" s="1">
        <v>2000000</v>
      </c>
      <c r="C49" s="1" t="s">
        <v>15</v>
      </c>
      <c r="D49" s="1" t="s">
        <v>16</v>
      </c>
      <c r="E49" s="1">
        <v>2014</v>
      </c>
      <c r="F49" s="1">
        <v>2000000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5">
      <c r="A50" s="1" t="s">
        <v>14</v>
      </c>
      <c r="B50" s="1">
        <v>2000000</v>
      </c>
      <c r="C50" s="1" t="s">
        <v>15</v>
      </c>
      <c r="D50" s="1" t="s">
        <v>29</v>
      </c>
      <c r="E50" s="1" t="s">
        <v>18</v>
      </c>
      <c r="F50" s="1">
        <v>0</v>
      </c>
      <c r="G50" s="1">
        <v>0</v>
      </c>
      <c r="H50" s="1">
        <v>0</v>
      </c>
      <c r="I50" s="1">
        <v>2000000</v>
      </c>
      <c r="J50" s="1">
        <v>0</v>
      </c>
      <c r="K50" s="1">
        <v>0</v>
      </c>
      <c r="L50" s="1">
        <v>0</v>
      </c>
    </row>
    <row r="51" spans="1:12" x14ac:dyDescent="0.25">
      <c r="A51" s="1" t="s">
        <v>14</v>
      </c>
      <c r="B51" s="1">
        <v>2000000</v>
      </c>
      <c r="C51" s="1" t="s">
        <v>18</v>
      </c>
      <c r="D51" s="1" t="s">
        <v>29</v>
      </c>
      <c r="E51" s="1" t="s">
        <v>18</v>
      </c>
      <c r="F51" s="1">
        <v>0</v>
      </c>
      <c r="G51" s="1">
        <v>2000000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1" t="s">
        <v>14</v>
      </c>
      <c r="B52" s="1">
        <v>2000000</v>
      </c>
      <c r="C52" s="1" t="s">
        <v>15</v>
      </c>
      <c r="D52" s="1" t="s">
        <v>16</v>
      </c>
      <c r="E52" s="1" t="s">
        <v>18</v>
      </c>
      <c r="F52" s="1">
        <v>0</v>
      </c>
      <c r="G52" s="1">
        <v>2000000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5">
      <c r="A53" s="1" t="s">
        <v>14</v>
      </c>
      <c r="B53" s="1">
        <v>2485000</v>
      </c>
      <c r="C53" s="1" t="s">
        <v>15</v>
      </c>
      <c r="D53" s="1" t="s">
        <v>16</v>
      </c>
      <c r="E53" s="1">
        <v>2003</v>
      </c>
      <c r="F53" s="1">
        <v>0</v>
      </c>
      <c r="G53" s="1">
        <v>0</v>
      </c>
      <c r="H53" s="1">
        <v>0</v>
      </c>
      <c r="I53" s="1">
        <v>2485000</v>
      </c>
      <c r="J53" s="1">
        <v>0</v>
      </c>
      <c r="K53" s="1">
        <v>0</v>
      </c>
      <c r="L53" s="1">
        <v>0</v>
      </c>
    </row>
    <row r="54" spans="1:12" x14ac:dyDescent="0.25">
      <c r="A54" s="1" t="s">
        <v>14</v>
      </c>
      <c r="B54" s="1">
        <v>3000000</v>
      </c>
      <c r="C54" s="1" t="s">
        <v>15</v>
      </c>
      <c r="D54" s="1" t="s">
        <v>32</v>
      </c>
      <c r="E54" s="1">
        <v>2013</v>
      </c>
      <c r="F54" s="1">
        <v>3000000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1" t="s">
        <v>14</v>
      </c>
      <c r="B55" s="1">
        <v>3000000</v>
      </c>
      <c r="C55" s="1" t="s">
        <v>15</v>
      </c>
      <c r="D55" s="1" t="s">
        <v>16</v>
      </c>
      <c r="E55" s="1" t="s">
        <v>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3000000</v>
      </c>
      <c r="L55" s="1">
        <v>0</v>
      </c>
    </row>
    <row r="56" spans="1:12" x14ac:dyDescent="0.25">
      <c r="A56" s="1" t="s">
        <v>14</v>
      </c>
      <c r="B56" s="1">
        <v>3161435</v>
      </c>
      <c r="C56" s="1" t="s">
        <v>15</v>
      </c>
      <c r="D56" s="1" t="s">
        <v>27</v>
      </c>
      <c r="E56" s="1" t="s">
        <v>18</v>
      </c>
      <c r="F56" s="1">
        <v>3161435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1" t="s">
        <v>14</v>
      </c>
      <c r="B57" s="1">
        <v>3351100</v>
      </c>
      <c r="C57" s="1" t="s">
        <v>15</v>
      </c>
      <c r="D57" s="1" t="s">
        <v>28</v>
      </c>
      <c r="E57" s="1">
        <v>2014</v>
      </c>
      <c r="F57" s="1">
        <v>3351100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1" t="s">
        <v>14</v>
      </c>
      <c r="B58" s="1">
        <v>3500000</v>
      </c>
      <c r="C58" s="1" t="s">
        <v>15</v>
      </c>
      <c r="D58" s="1" t="s">
        <v>18</v>
      </c>
      <c r="E58" s="1">
        <v>2013</v>
      </c>
      <c r="F58" s="1">
        <v>3500000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1" t="s">
        <v>14</v>
      </c>
      <c r="B59" s="1">
        <v>4000000</v>
      </c>
      <c r="C59" s="1" t="s">
        <v>15</v>
      </c>
      <c r="D59" s="1" t="s">
        <v>38</v>
      </c>
      <c r="E59" s="1">
        <v>2000</v>
      </c>
      <c r="F59" s="1">
        <v>0</v>
      </c>
      <c r="G59" s="1">
        <v>4000000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5">
      <c r="A60" s="1" t="s">
        <v>14</v>
      </c>
      <c r="B60" s="1">
        <v>4000000</v>
      </c>
      <c r="C60" s="1" t="s">
        <v>15</v>
      </c>
      <c r="D60" s="1" t="s">
        <v>39</v>
      </c>
      <c r="E60" s="1">
        <v>2011</v>
      </c>
      <c r="F60" s="1">
        <v>0</v>
      </c>
      <c r="G60" s="1">
        <v>4000000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5">
      <c r="A61" s="1" t="s">
        <v>14</v>
      </c>
      <c r="B61" s="1">
        <v>4099999</v>
      </c>
      <c r="C61" s="1" t="s">
        <v>15</v>
      </c>
      <c r="D61" s="1" t="s">
        <v>16</v>
      </c>
      <c r="E61" s="1">
        <v>2012</v>
      </c>
      <c r="F61" s="1">
        <v>4099999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5">
      <c r="A62" s="1" t="s">
        <v>14</v>
      </c>
      <c r="B62" s="1">
        <v>4400000</v>
      </c>
      <c r="C62" s="1" t="s">
        <v>15</v>
      </c>
      <c r="D62" s="1" t="s">
        <v>16</v>
      </c>
      <c r="E62" s="1">
        <v>2012</v>
      </c>
      <c r="F62" s="1">
        <v>4400000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1" t="s">
        <v>14</v>
      </c>
      <c r="B63" s="1">
        <v>4496166</v>
      </c>
      <c r="C63" s="1" t="s">
        <v>15</v>
      </c>
      <c r="D63" s="1" t="s">
        <v>35</v>
      </c>
      <c r="E63" s="1">
        <v>2008</v>
      </c>
      <c r="F63" s="1">
        <v>1196166</v>
      </c>
      <c r="G63" s="1">
        <v>3300000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5">
      <c r="A64" s="1" t="s">
        <v>14</v>
      </c>
      <c r="B64" s="1">
        <v>4700000</v>
      </c>
      <c r="C64" s="1" t="s">
        <v>15</v>
      </c>
      <c r="D64" s="1" t="s">
        <v>16</v>
      </c>
      <c r="E64" s="1">
        <v>2012</v>
      </c>
      <c r="F64" s="1">
        <v>4000000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5">
      <c r="A65" s="1" t="s">
        <v>14</v>
      </c>
      <c r="B65" s="1">
        <v>5000000</v>
      </c>
      <c r="C65" s="1" t="s">
        <v>15</v>
      </c>
      <c r="D65" s="1" t="s">
        <v>16</v>
      </c>
      <c r="E65" s="1" t="s">
        <v>18</v>
      </c>
      <c r="F65" s="1">
        <v>0</v>
      </c>
      <c r="G65" s="1">
        <v>5000000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5">
      <c r="A66" s="1" t="s">
        <v>14</v>
      </c>
      <c r="B66" s="1">
        <v>5000000</v>
      </c>
      <c r="C66" s="1" t="s">
        <v>18</v>
      </c>
      <c r="D66" s="1" t="s">
        <v>16</v>
      </c>
      <c r="E66" s="1">
        <v>2002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5000000</v>
      </c>
      <c r="L66" s="1">
        <v>0</v>
      </c>
    </row>
    <row r="67" spans="1:12" x14ac:dyDescent="0.25">
      <c r="A67" s="1" t="s">
        <v>14</v>
      </c>
      <c r="B67" s="1">
        <v>5130000</v>
      </c>
      <c r="C67" s="1" t="s">
        <v>15</v>
      </c>
      <c r="D67" s="1" t="s">
        <v>16</v>
      </c>
      <c r="E67" s="1">
        <v>2008</v>
      </c>
      <c r="F67" s="1">
        <v>0</v>
      </c>
      <c r="G67" s="1">
        <v>5130000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x14ac:dyDescent="0.25">
      <c r="A68" s="1" t="s">
        <v>14</v>
      </c>
      <c r="B68" s="1">
        <v>5613564</v>
      </c>
      <c r="C68" s="1" t="s">
        <v>15</v>
      </c>
      <c r="D68" s="1" t="s">
        <v>16</v>
      </c>
      <c r="E68" s="1">
        <v>2011</v>
      </c>
      <c r="F68" s="1">
        <v>967750</v>
      </c>
      <c r="G68" s="1">
        <v>4645814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25">
      <c r="A69" s="1" t="s">
        <v>14</v>
      </c>
      <c r="B69" s="1">
        <v>6200000</v>
      </c>
      <c r="C69" s="1" t="s">
        <v>15</v>
      </c>
      <c r="D69" s="1" t="s">
        <v>40</v>
      </c>
      <c r="E69" s="1" t="s">
        <v>18</v>
      </c>
      <c r="F69" s="1">
        <v>0</v>
      </c>
      <c r="G69" s="1">
        <v>6200000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5">
      <c r="A70" s="1" t="s">
        <v>14</v>
      </c>
      <c r="B70" s="1">
        <v>6400000</v>
      </c>
      <c r="C70" s="1" t="s">
        <v>15</v>
      </c>
      <c r="D70" s="1" t="s">
        <v>16</v>
      </c>
      <c r="E70" s="1">
        <v>2011</v>
      </c>
      <c r="F70" s="1">
        <v>1400000</v>
      </c>
      <c r="G70" s="1">
        <v>5000000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1" t="s">
        <v>14</v>
      </c>
      <c r="B71" s="1">
        <v>7540000</v>
      </c>
      <c r="C71" s="1" t="s">
        <v>15</v>
      </c>
      <c r="D71" s="1" t="s">
        <v>18</v>
      </c>
      <c r="E71" s="1">
        <v>2013</v>
      </c>
      <c r="F71" s="1">
        <v>3770000</v>
      </c>
      <c r="G71" s="1">
        <v>3770000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1" t="s">
        <v>14</v>
      </c>
      <c r="B72" s="1">
        <v>8000000</v>
      </c>
      <c r="C72" s="1" t="s">
        <v>15</v>
      </c>
      <c r="D72" s="1" t="s">
        <v>16</v>
      </c>
      <c r="E72" s="1" t="s">
        <v>18</v>
      </c>
      <c r="F72" s="1">
        <v>0</v>
      </c>
      <c r="G72" s="1">
        <v>8000000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5">
      <c r="A73" s="1" t="s">
        <v>14</v>
      </c>
      <c r="B73" s="1">
        <v>8199999</v>
      </c>
      <c r="C73" s="1" t="s">
        <v>15</v>
      </c>
      <c r="D73" s="1" t="s">
        <v>16</v>
      </c>
      <c r="E73" s="1" t="s">
        <v>18</v>
      </c>
      <c r="F73" s="1">
        <v>0</v>
      </c>
      <c r="G73" s="1">
        <v>8199999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5">
      <c r="A74" s="1" t="s">
        <v>14</v>
      </c>
      <c r="B74" s="1">
        <v>10000000</v>
      </c>
      <c r="C74" s="1" t="s">
        <v>18</v>
      </c>
      <c r="D74" s="1" t="s">
        <v>16</v>
      </c>
      <c r="E74" s="1">
        <v>2007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10000000</v>
      </c>
      <c r="L74" s="1">
        <v>0</v>
      </c>
    </row>
    <row r="75" spans="1:12" x14ac:dyDescent="0.25">
      <c r="A75" s="1" t="s">
        <v>14</v>
      </c>
      <c r="B75" s="1">
        <v>10000000</v>
      </c>
      <c r="C75" s="1" t="s">
        <v>15</v>
      </c>
      <c r="D75" s="1" t="s">
        <v>39</v>
      </c>
      <c r="E75" s="1">
        <v>2006</v>
      </c>
      <c r="F75" s="1">
        <v>0</v>
      </c>
      <c r="G75" s="1">
        <v>10000000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5">
      <c r="A76" s="1" t="s">
        <v>14</v>
      </c>
      <c r="B76" s="1">
        <v>10000000</v>
      </c>
      <c r="C76" s="1" t="s">
        <v>15</v>
      </c>
      <c r="D76" s="1" t="s">
        <v>16</v>
      </c>
      <c r="E76" s="1">
        <v>2003</v>
      </c>
      <c r="F76" s="1">
        <v>0</v>
      </c>
      <c r="G76" s="1">
        <v>10000000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5">
      <c r="A77" s="1" t="s">
        <v>14</v>
      </c>
      <c r="B77" s="1">
        <v>11000000</v>
      </c>
      <c r="C77" s="1" t="s">
        <v>15</v>
      </c>
      <c r="D77" s="1" t="s">
        <v>18</v>
      </c>
      <c r="E77" s="1">
        <v>2012</v>
      </c>
      <c r="F77" s="1">
        <v>1000000</v>
      </c>
      <c r="G77" s="1">
        <v>10000000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1" t="s">
        <v>14</v>
      </c>
      <c r="B78" s="1">
        <v>12100000</v>
      </c>
      <c r="C78" s="1" t="s">
        <v>15</v>
      </c>
      <c r="D78" s="1" t="s">
        <v>16</v>
      </c>
      <c r="E78" s="1" t="s">
        <v>18</v>
      </c>
      <c r="F78" s="1">
        <v>0</v>
      </c>
      <c r="G78" s="1">
        <v>7900000</v>
      </c>
      <c r="H78" s="1">
        <v>0</v>
      </c>
      <c r="I78" s="1">
        <v>4200000</v>
      </c>
      <c r="J78" s="1">
        <v>0</v>
      </c>
      <c r="K78" s="1">
        <v>0</v>
      </c>
      <c r="L78" s="1">
        <v>0</v>
      </c>
    </row>
    <row r="79" spans="1:12" x14ac:dyDescent="0.25">
      <c r="A79" s="1" t="s">
        <v>14</v>
      </c>
      <c r="B79" s="1">
        <v>14000000</v>
      </c>
      <c r="C79" s="1" t="s">
        <v>15</v>
      </c>
      <c r="D79" s="1" t="s">
        <v>16</v>
      </c>
      <c r="E79" s="1">
        <v>2007</v>
      </c>
      <c r="F79" s="1">
        <v>0</v>
      </c>
      <c r="G79" s="1">
        <v>7000000</v>
      </c>
      <c r="H79" s="1">
        <v>0</v>
      </c>
      <c r="I79" s="1">
        <v>0</v>
      </c>
      <c r="J79" s="1">
        <v>0</v>
      </c>
      <c r="K79" s="1">
        <v>0</v>
      </c>
      <c r="L79" s="1">
        <v>7000000</v>
      </c>
    </row>
    <row r="80" spans="1:12" x14ac:dyDescent="0.25">
      <c r="A80" s="1" t="s">
        <v>14</v>
      </c>
      <c r="B80" s="1">
        <v>15000000</v>
      </c>
      <c r="C80" s="1" t="s">
        <v>18</v>
      </c>
      <c r="D80" s="1" t="s">
        <v>29</v>
      </c>
      <c r="E80" s="1">
        <v>2011</v>
      </c>
      <c r="F80" s="1">
        <v>0</v>
      </c>
      <c r="G80" s="1">
        <v>15000000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5">
      <c r="A81" s="1" t="s">
        <v>14</v>
      </c>
      <c r="B81" s="1">
        <v>15000000</v>
      </c>
      <c r="C81" s="1" t="s">
        <v>36</v>
      </c>
      <c r="D81" s="1" t="s">
        <v>16</v>
      </c>
      <c r="E81" s="1">
        <v>2000</v>
      </c>
      <c r="F81" s="1">
        <v>0</v>
      </c>
      <c r="G81" s="1">
        <v>15000000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25">
      <c r="A82" s="1" t="s">
        <v>14</v>
      </c>
      <c r="B82" s="1">
        <v>16135004</v>
      </c>
      <c r="C82" s="1" t="s">
        <v>15</v>
      </c>
      <c r="D82" s="1" t="s">
        <v>16</v>
      </c>
      <c r="E82" s="1">
        <v>2008</v>
      </c>
      <c r="F82" s="1">
        <v>0</v>
      </c>
      <c r="G82" s="1">
        <v>16135004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1" t="s">
        <v>14</v>
      </c>
      <c r="B83" s="1">
        <v>16300000</v>
      </c>
      <c r="C83" s="1" t="s">
        <v>15</v>
      </c>
      <c r="D83" s="1" t="s">
        <v>41</v>
      </c>
      <c r="E83" s="1">
        <v>2013</v>
      </c>
      <c r="F83" s="1">
        <v>2000000</v>
      </c>
      <c r="G83" s="1">
        <v>14300000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5">
      <c r="A84" s="1" t="s">
        <v>14</v>
      </c>
      <c r="B84" s="1">
        <v>16500000</v>
      </c>
      <c r="C84" s="1" t="s">
        <v>15</v>
      </c>
      <c r="D84" s="1" t="s">
        <v>16</v>
      </c>
      <c r="E84" s="1">
        <v>2010</v>
      </c>
      <c r="F84" s="1">
        <v>0</v>
      </c>
      <c r="G84" s="1">
        <v>16500000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1" t="s">
        <v>14</v>
      </c>
      <c r="B85" s="1">
        <v>21400000</v>
      </c>
      <c r="C85" s="1" t="s">
        <v>15</v>
      </c>
      <c r="D85" s="1" t="s">
        <v>42</v>
      </c>
      <c r="E85" s="1">
        <v>2007</v>
      </c>
      <c r="F85" s="1">
        <v>400000</v>
      </c>
      <c r="G85" s="1">
        <v>13000000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5">
      <c r="A86" s="1" t="s">
        <v>14</v>
      </c>
      <c r="B86" s="1">
        <v>21675000</v>
      </c>
      <c r="C86" s="1" t="s">
        <v>15</v>
      </c>
      <c r="D86" s="1" t="s">
        <v>16</v>
      </c>
      <c r="E86" s="1">
        <v>1902</v>
      </c>
      <c r="F86" s="1">
        <v>0</v>
      </c>
      <c r="G86" s="1">
        <v>3100000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5">
      <c r="A87" s="1" t="s">
        <v>14</v>
      </c>
      <c r="B87" s="1">
        <v>23783512</v>
      </c>
      <c r="C87" s="1" t="s">
        <v>15</v>
      </c>
      <c r="D87" s="1" t="s">
        <v>26</v>
      </c>
      <c r="E87" s="1">
        <v>2012</v>
      </c>
      <c r="F87" s="1">
        <v>1323515</v>
      </c>
      <c r="G87" s="1">
        <v>7476573</v>
      </c>
      <c r="H87" s="1">
        <v>0</v>
      </c>
      <c r="I87" s="1">
        <v>0</v>
      </c>
      <c r="J87" s="1">
        <v>0</v>
      </c>
      <c r="K87" s="1">
        <v>14983424</v>
      </c>
      <c r="L87" s="1">
        <v>0</v>
      </c>
    </row>
    <row r="88" spans="1:12" x14ac:dyDescent="0.25">
      <c r="A88" s="1" t="s">
        <v>14</v>
      </c>
      <c r="B88" s="1">
        <v>24150000</v>
      </c>
      <c r="C88" s="1" t="s">
        <v>15</v>
      </c>
      <c r="D88" s="1" t="s">
        <v>28</v>
      </c>
      <c r="E88" s="1">
        <v>2009</v>
      </c>
      <c r="F88" s="1">
        <v>0</v>
      </c>
      <c r="G88" s="1">
        <v>23150000</v>
      </c>
      <c r="H88" s="1">
        <v>0</v>
      </c>
      <c r="I88" s="1">
        <v>0</v>
      </c>
      <c r="J88" s="1">
        <v>0</v>
      </c>
      <c r="K88" s="1">
        <v>1000000</v>
      </c>
      <c r="L88" s="1">
        <v>0</v>
      </c>
    </row>
    <row r="89" spans="1:12" x14ac:dyDescent="0.25">
      <c r="A89" s="1" t="s">
        <v>14</v>
      </c>
      <c r="B89" s="1">
        <v>25000000</v>
      </c>
      <c r="C89" s="1" t="s">
        <v>15</v>
      </c>
      <c r="D89" s="1" t="s">
        <v>16</v>
      </c>
      <c r="E89" s="1">
        <v>2012</v>
      </c>
      <c r="F89" s="1">
        <v>0</v>
      </c>
      <c r="G89" s="1">
        <v>25000000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25">
      <c r="A90" s="1" t="s">
        <v>14</v>
      </c>
      <c r="B90" s="1">
        <v>27500000</v>
      </c>
      <c r="C90" s="1" t="s">
        <v>36</v>
      </c>
      <c r="D90" s="1" t="s">
        <v>16</v>
      </c>
      <c r="E90" s="1" t="s">
        <v>18</v>
      </c>
      <c r="F90" s="1">
        <v>0</v>
      </c>
      <c r="G90" s="1">
        <v>0</v>
      </c>
      <c r="H90" s="1">
        <v>0</v>
      </c>
      <c r="I90" s="1">
        <v>27500000</v>
      </c>
      <c r="J90" s="1">
        <v>0</v>
      </c>
      <c r="K90" s="1">
        <v>0</v>
      </c>
      <c r="L90" s="1">
        <v>0</v>
      </c>
    </row>
    <row r="91" spans="1:12" x14ac:dyDescent="0.25">
      <c r="A91" s="1" t="s">
        <v>14</v>
      </c>
      <c r="B91" s="1">
        <v>45000000</v>
      </c>
      <c r="C91" s="1" t="s">
        <v>15</v>
      </c>
      <c r="D91" s="1" t="s">
        <v>16</v>
      </c>
      <c r="E91" s="1">
        <v>1997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45000000</v>
      </c>
      <c r="L91" s="1">
        <v>0</v>
      </c>
    </row>
    <row r="92" spans="1:12" x14ac:dyDescent="0.25">
      <c r="A92" s="1" t="s">
        <v>14</v>
      </c>
      <c r="B92" s="1">
        <v>50000000</v>
      </c>
      <c r="C92" s="1" t="s">
        <v>15</v>
      </c>
      <c r="D92" s="1" t="s">
        <v>16</v>
      </c>
      <c r="E92" s="1" t="s">
        <v>18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50000000</v>
      </c>
    </row>
    <row r="93" spans="1:12" x14ac:dyDescent="0.25">
      <c r="A93" s="1" t="s">
        <v>14</v>
      </c>
      <c r="B93" s="1">
        <v>51000000</v>
      </c>
      <c r="C93" s="1" t="s">
        <v>15</v>
      </c>
      <c r="D93" s="1" t="s">
        <v>16</v>
      </c>
      <c r="E93" s="1">
        <v>2009</v>
      </c>
      <c r="F93" s="1">
        <v>0</v>
      </c>
      <c r="G93" s="1">
        <v>51000000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5">
      <c r="A94" s="1" t="s">
        <v>14</v>
      </c>
      <c r="B94" s="1">
        <v>69030000</v>
      </c>
      <c r="C94" s="1" t="s">
        <v>15</v>
      </c>
      <c r="D94" s="1" t="s">
        <v>16</v>
      </c>
      <c r="E94" s="1">
        <v>2007</v>
      </c>
      <c r="F94" s="1">
        <v>1100000</v>
      </c>
      <c r="G94" s="1">
        <v>67930000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5">
      <c r="A95" s="1" t="s">
        <v>14</v>
      </c>
      <c r="B95" s="1">
        <v>88205645</v>
      </c>
      <c r="C95" s="1" t="s">
        <v>15</v>
      </c>
      <c r="D95" s="1" t="s">
        <v>27</v>
      </c>
      <c r="E95" s="1" t="s">
        <v>18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5">
      <c r="A96" s="1" t="s">
        <v>14</v>
      </c>
      <c r="B96" s="1">
        <v>110000000</v>
      </c>
      <c r="C96" s="1" t="s">
        <v>15</v>
      </c>
      <c r="D96" s="1" t="s">
        <v>16</v>
      </c>
      <c r="E96" s="1" t="s">
        <v>18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110000000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Copy of financial_services_data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Shannon Sanders</cp:lastModifiedBy>
  <dcterms:created xsi:type="dcterms:W3CDTF">2023-04-23T09:40:50Z</dcterms:created>
  <dcterms:modified xsi:type="dcterms:W3CDTF">2023-11-19T17:30:40Z</dcterms:modified>
</cp:coreProperties>
</file>