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ST\SELF STUDY\"/>
    </mc:Choice>
  </mc:AlternateContent>
  <xr:revisionPtr revIDLastSave="0" documentId="8_{2687BB64-A671-4D0C-A5C8-90A17BF71B13}" xr6:coauthVersionLast="37" xr6:coauthVersionMax="37" xr10:uidLastSave="{00000000-0000-0000-0000-000000000000}"/>
  <bookViews>
    <workbookView xWindow="0" yWindow="0" windowWidth="38400" windowHeight="17625" xr2:uid="{410B9347-CC8B-4CB3-AFB1-4D5D573F9574}"/>
  </bookViews>
  <sheets>
    <sheet name="Sheet1" sheetId="1" r:id="rId1"/>
  </sheets>
  <definedNames>
    <definedName name="_xlnm._FilterDatabase" localSheetId="0" hidden="1">Sheet1!$A$1:$R$17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B17" i="1"/>
  <c r="C16" i="1"/>
  <c r="D16" i="1"/>
  <c r="E16" i="1"/>
  <c r="F16" i="1"/>
  <c r="G16" i="1"/>
  <c r="H16" i="1"/>
  <c r="I16" i="1"/>
  <c r="J16" i="1"/>
  <c r="K16" i="1"/>
  <c r="L16" i="1"/>
  <c r="M16" i="1"/>
  <c r="B16" i="1"/>
  <c r="C15" i="1"/>
  <c r="D15" i="1"/>
  <c r="E15" i="1"/>
  <c r="F15" i="1"/>
  <c r="G15" i="1"/>
  <c r="H15" i="1"/>
  <c r="I15" i="1"/>
  <c r="J15" i="1"/>
  <c r="K15" i="1"/>
  <c r="L15" i="1"/>
  <c r="M15" i="1"/>
  <c r="B15" i="1"/>
  <c r="R3" i="1"/>
  <c r="R4" i="1"/>
  <c r="R5" i="1"/>
  <c r="R6" i="1"/>
  <c r="R7" i="1"/>
  <c r="R8" i="1"/>
  <c r="R9" i="1"/>
  <c r="R10" i="1"/>
  <c r="R11" i="1"/>
  <c r="R12" i="1"/>
  <c r="R13" i="1"/>
  <c r="R14" i="1"/>
  <c r="R2" i="1"/>
  <c r="Q10" i="1"/>
  <c r="Q3" i="1"/>
  <c r="Q4" i="1"/>
  <c r="Q5" i="1"/>
  <c r="Q6" i="1"/>
  <c r="Q7" i="1"/>
  <c r="Q8" i="1"/>
  <c r="Q9" i="1"/>
  <c r="Q11" i="1"/>
  <c r="Q12" i="1"/>
  <c r="Q13" i="1"/>
  <c r="Q1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2" i="1"/>
</calcChain>
</file>

<file path=xl/sharedStrings.xml><?xml version="1.0" encoding="utf-8"?>
<sst xmlns="http://schemas.openxmlformats.org/spreadsheetml/2006/main" count="195" uniqueCount="35">
  <si>
    <t>January</t>
  </si>
  <si>
    <t>February</t>
  </si>
  <si>
    <t>March</t>
  </si>
  <si>
    <t>April</t>
  </si>
  <si>
    <t>May</t>
  </si>
  <si>
    <t>June</t>
  </si>
  <si>
    <t>July</t>
  </si>
  <si>
    <t>August</t>
  </si>
  <si>
    <t>..</t>
  </si>
  <si>
    <t>September</t>
  </si>
  <si>
    <t>October</t>
  </si>
  <si>
    <t>November</t>
  </si>
  <si>
    <t>December</t>
  </si>
  <si>
    <t>Vegetable</t>
  </si>
  <si>
    <t>Ampalaya [Bitter gourd]</t>
  </si>
  <si>
    <t>Ampalaya [Bitter gourd] Native Variety</t>
  </si>
  <si>
    <t>Chayote</t>
  </si>
  <si>
    <t>Cucumber</t>
  </si>
  <si>
    <t>Eggplant long, purple</t>
  </si>
  <si>
    <t>Eggplant native, round</t>
  </si>
  <si>
    <t>Jackfruit Green [Vegetable]</t>
  </si>
  <si>
    <t>Okra</t>
  </si>
  <si>
    <t>Patola [Dishrag gourd], native</t>
  </si>
  <si>
    <t>Squash</t>
  </si>
  <si>
    <t>Tomato</t>
  </si>
  <si>
    <t>Tomato, green</t>
  </si>
  <si>
    <t>Upo [Bottle gourd]</t>
  </si>
  <si>
    <t>TOTAL PRICE</t>
  </si>
  <si>
    <t>CHEAPEST PRICE</t>
  </si>
  <si>
    <t>MOST EXPENSIVE PRICE</t>
  </si>
  <si>
    <t>Quarter 1</t>
  </si>
  <si>
    <t>Quarter 2</t>
  </si>
  <si>
    <t>Quarter 3</t>
  </si>
  <si>
    <t>Quarter 4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</si>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</sst>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₱-464]#,##0.00"/>
  </numFmts>
  <fonts count="5">
    <font>
      <sz val="11"/>
      <color theme="1"/>
      <name val="Calibri"/>
      <family val="2"/>
      <scheme val="minor"/>
    </font>
    <font>
      <b/>
      <sz val="11"/>
      <color rgb="FF000000"/>
      <name val="Montserrat"/>
    </font>
    <font>
      <sz val="11"/>
      <color rgb="FF000000"/>
      <name val="Montserrat"/>
    </font>
    <font>
      <sz val="11"/>
      <color theme="1"/>
      <name val="Montserrat"/>
    </font>
    <font>
      <b/>
      <sz val="11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/>
    <xf numFmtId="0" fontId="2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166" fontId="2" fillId="0" borderId="0" xfId="0" applyNumberFormat="1" applyFont="1" applyAlignment="1">
      <alignment horizontal="left" vertical="center" wrapText="1"/>
    </xf>
    <xf numFmtId="166" fontId="0" fillId="0" borderId="0" xfId="0" applyNumberFormat="1"/>
    <xf numFmtId="166" fontId="3" fillId="2" borderId="0" xfId="0" applyNumberFormat="1" applyFont="1" applyFill="1" applyAlignment="1">
      <alignment horizontal="left" vertical="center" wrapText="1"/>
    </xf>
    <xf numFmtId="16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876A-4A83-4711-8B01-BFFBF8F19188}">
  <dimension ref="A1:R1000"/>
  <sheetViews>
    <sheetView tabSelected="1" zoomScale="130" zoomScaleNormal="130" workbookViewId="0">
      <selection activeCell="E24" sqref="E24"/>
    </sheetView>
  </sheetViews>
  <sheetFormatPr defaultRowHeight="15"/>
  <cols>
    <col min="1" max="1" width="22.7109375" style="3" bestFit="1" customWidth="1"/>
    <col min="2" max="12" width="14.140625" style="3" customWidth="1"/>
    <col min="13" max="13" width="12.5703125" customWidth="1"/>
    <col min="14" max="15" width="11.28515625" customWidth="1"/>
    <col min="16" max="16" width="11.140625" customWidth="1"/>
    <col min="17" max="17" width="10.5703125" customWidth="1"/>
  </cols>
  <sheetData>
    <row r="1" spans="1:18" ht="30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</row>
    <row r="2" spans="1:18">
      <c r="A2" s="4" t="s">
        <v>14</v>
      </c>
      <c r="B2" s="6">
        <v>87.57</v>
      </c>
      <c r="C2" s="6">
        <v>58.72</v>
      </c>
      <c r="D2" s="6">
        <v>46.94</v>
      </c>
      <c r="E2" s="6">
        <v>42.08</v>
      </c>
      <c r="F2" s="6">
        <v>37.33</v>
      </c>
      <c r="G2" s="6">
        <v>49.233240000000002</v>
      </c>
      <c r="H2" s="6">
        <v>50.081200000000003</v>
      </c>
      <c r="I2" s="6">
        <v>61.96</v>
      </c>
      <c r="J2" s="6">
        <v>56.72</v>
      </c>
      <c r="K2" s="6">
        <v>59.21</v>
      </c>
      <c r="L2" s="6">
        <v>54.03</v>
      </c>
      <c r="M2" s="6">
        <v>61</v>
      </c>
      <c r="N2" s="9">
        <f>AVERAGE(B2:D2)</f>
        <v>64.41</v>
      </c>
      <c r="O2" s="9">
        <f>AVERAGE(E2:G2)</f>
        <v>42.881079999999997</v>
      </c>
      <c r="P2" s="9">
        <f>AVERAGE(H2:J2)</f>
        <v>56.253733333333336</v>
      </c>
      <c r="Q2" s="9">
        <f>AVERAGE(K2:M2)</f>
        <v>58.080000000000005</v>
      </c>
      <c r="R2" s="9">
        <f>AVERAGE(B2:M2)</f>
        <v>55.406203333333337</v>
      </c>
    </row>
    <row r="3" spans="1:18" ht="28.5">
      <c r="A3" s="4" t="s">
        <v>15</v>
      </c>
      <c r="B3" s="6">
        <v>76.25</v>
      </c>
      <c r="C3" s="6">
        <v>48.69</v>
      </c>
      <c r="D3" s="6">
        <v>33.979999999999997</v>
      </c>
      <c r="E3" s="6">
        <v>24.71</v>
      </c>
      <c r="F3" s="6">
        <v>25.85</v>
      </c>
      <c r="G3" s="6">
        <v>29.5809</v>
      </c>
      <c r="H3" s="6">
        <v>37.47345</v>
      </c>
      <c r="I3" s="6">
        <v>44.85</v>
      </c>
      <c r="J3" s="6">
        <v>33.42</v>
      </c>
      <c r="K3" s="6">
        <v>46</v>
      </c>
      <c r="L3" s="6">
        <v>34.76</v>
      </c>
      <c r="M3" s="6">
        <v>41.53</v>
      </c>
      <c r="N3" s="7">
        <f t="shared" ref="N3:N14" si="0">AVERAGE(B3:D3)</f>
        <v>52.973333333333329</v>
      </c>
      <c r="O3" s="7">
        <f t="shared" ref="O3:O14" si="1">AVERAGE(E3:G3)</f>
        <v>26.713633333333334</v>
      </c>
      <c r="P3" s="7">
        <f t="shared" ref="P3:P14" si="2">AVERAGE(H3:J3)</f>
        <v>38.581150000000001</v>
      </c>
      <c r="Q3" s="7">
        <f t="shared" ref="Q3:Q14" si="3">AVERAGE(K3:M3)</f>
        <v>40.763333333333328</v>
      </c>
      <c r="R3" s="7">
        <f t="shared" ref="R3:R14" si="4">AVERAGE(B3:M3)</f>
        <v>39.757862500000009</v>
      </c>
    </row>
    <row r="4" spans="1:18">
      <c r="A4" s="4" t="s">
        <v>16</v>
      </c>
      <c r="B4" s="6">
        <v>21.3</v>
      </c>
      <c r="C4" s="6">
        <v>18.62</v>
      </c>
      <c r="D4" s="6">
        <v>15.35</v>
      </c>
      <c r="E4" s="6">
        <v>16.670000000000002</v>
      </c>
      <c r="F4" s="6">
        <v>18.79</v>
      </c>
      <c r="G4" s="6">
        <v>20.143422999999999</v>
      </c>
      <c r="H4" s="6">
        <v>21.012129999999999</v>
      </c>
      <c r="I4" s="6">
        <v>28.8</v>
      </c>
      <c r="J4" s="6">
        <v>29.18</v>
      </c>
      <c r="K4" s="6">
        <v>22.94</v>
      </c>
      <c r="L4" s="6">
        <v>18.18</v>
      </c>
      <c r="M4" s="6">
        <v>25.65</v>
      </c>
      <c r="N4" s="7">
        <f t="shared" si="0"/>
        <v>18.423333333333336</v>
      </c>
      <c r="O4" s="7">
        <f t="shared" si="1"/>
        <v>18.534474333333332</v>
      </c>
      <c r="P4" s="7">
        <f t="shared" si="2"/>
        <v>26.33071</v>
      </c>
      <c r="Q4" s="7">
        <f t="shared" si="3"/>
        <v>22.256666666666671</v>
      </c>
      <c r="R4" s="7">
        <f t="shared" si="4"/>
        <v>21.386296083333335</v>
      </c>
    </row>
    <row r="5" spans="1:18">
      <c r="A5" s="4" t="s">
        <v>17</v>
      </c>
      <c r="B5" s="6">
        <v>54.8</v>
      </c>
      <c r="C5" s="6">
        <v>31.53</v>
      </c>
      <c r="D5" s="6">
        <v>27.81</v>
      </c>
      <c r="E5" s="6">
        <v>29.23</v>
      </c>
      <c r="F5" s="6">
        <v>30.82</v>
      </c>
      <c r="G5" s="6">
        <v>26.781230000000001</v>
      </c>
      <c r="H5" s="6">
        <v>32.274349999999998</v>
      </c>
      <c r="I5" s="6">
        <v>29.64</v>
      </c>
      <c r="J5" s="6">
        <v>32.67</v>
      </c>
      <c r="K5" s="6">
        <v>42.38</v>
      </c>
      <c r="L5" s="6">
        <v>34.93</v>
      </c>
      <c r="M5" s="6">
        <v>37.409999999999997</v>
      </c>
      <c r="N5" s="7">
        <f t="shared" si="0"/>
        <v>38.046666666666667</v>
      </c>
      <c r="O5" s="7">
        <f t="shared" si="1"/>
        <v>28.943743333333334</v>
      </c>
      <c r="P5" s="7">
        <f t="shared" si="2"/>
        <v>31.528116666666666</v>
      </c>
      <c r="Q5" s="7">
        <f t="shared" si="3"/>
        <v>38.24</v>
      </c>
      <c r="R5" s="7">
        <f t="shared" si="4"/>
        <v>34.189631666666664</v>
      </c>
    </row>
    <row r="6" spans="1:18">
      <c r="A6" s="4" t="s">
        <v>18</v>
      </c>
      <c r="B6" s="6">
        <v>83.24</v>
      </c>
      <c r="C6" s="6">
        <v>59.47</v>
      </c>
      <c r="D6" s="6">
        <v>45.8</v>
      </c>
      <c r="E6" s="6">
        <v>42.15</v>
      </c>
      <c r="F6" s="6">
        <v>36.71</v>
      </c>
      <c r="G6" s="6">
        <v>34.173423</v>
      </c>
      <c r="H6" s="6">
        <v>33.823399999999999</v>
      </c>
      <c r="I6" s="6">
        <v>45.85</v>
      </c>
      <c r="J6" s="6">
        <v>32.18</v>
      </c>
      <c r="K6" s="6">
        <v>41.86</v>
      </c>
      <c r="L6" s="6">
        <v>39.36</v>
      </c>
      <c r="M6" s="6">
        <v>52.06</v>
      </c>
      <c r="N6" s="7">
        <f t="shared" si="0"/>
        <v>62.836666666666666</v>
      </c>
      <c r="O6" s="7">
        <f t="shared" si="1"/>
        <v>37.677807666666666</v>
      </c>
      <c r="P6" s="7">
        <f t="shared" si="2"/>
        <v>37.284466666666667</v>
      </c>
      <c r="Q6" s="7">
        <f t="shared" si="3"/>
        <v>44.426666666666669</v>
      </c>
      <c r="R6" s="7">
        <f t="shared" si="4"/>
        <v>45.556401916666665</v>
      </c>
    </row>
    <row r="7" spans="1:18">
      <c r="A7" s="4" t="s">
        <v>19</v>
      </c>
      <c r="B7" s="6">
        <v>67.5</v>
      </c>
      <c r="C7" s="6">
        <v>56.33</v>
      </c>
      <c r="D7" s="6">
        <v>44.22</v>
      </c>
      <c r="E7" s="6">
        <v>38.24</v>
      </c>
      <c r="F7" s="6">
        <v>28.09</v>
      </c>
      <c r="G7" s="6">
        <v>27.232420000000001</v>
      </c>
      <c r="H7" s="6">
        <v>30.811229999999998</v>
      </c>
      <c r="I7" s="6">
        <v>56.73</v>
      </c>
      <c r="J7" s="6">
        <v>36.78</v>
      </c>
      <c r="K7" s="6">
        <v>47.42</v>
      </c>
      <c r="L7" s="6">
        <v>38.229999999999997</v>
      </c>
      <c r="M7" s="6">
        <v>45.84</v>
      </c>
      <c r="N7" s="7">
        <f t="shared" si="0"/>
        <v>56.016666666666673</v>
      </c>
      <c r="O7" s="7">
        <f t="shared" si="1"/>
        <v>31.187473333333333</v>
      </c>
      <c r="P7" s="7">
        <f t="shared" si="2"/>
        <v>41.44041</v>
      </c>
      <c r="Q7" s="7">
        <f t="shared" si="3"/>
        <v>43.830000000000005</v>
      </c>
      <c r="R7" s="7">
        <f t="shared" si="4"/>
        <v>43.118637500000006</v>
      </c>
    </row>
    <row r="8" spans="1:18" ht="28.5">
      <c r="A8" s="4" t="s">
        <v>20</v>
      </c>
      <c r="B8" s="6">
        <v>14.75</v>
      </c>
      <c r="C8" s="6">
        <v>38.369999999999997</v>
      </c>
      <c r="D8" s="6">
        <v>36.270000000000003</v>
      </c>
      <c r="E8" s="6">
        <v>32.880000000000003</v>
      </c>
      <c r="F8" s="6">
        <v>25.55</v>
      </c>
      <c r="G8" s="6">
        <v>15.023899999999999</v>
      </c>
      <c r="H8" s="6">
        <v>33.493450000000003</v>
      </c>
      <c r="I8" s="6">
        <v>15.06</v>
      </c>
      <c r="J8" s="6">
        <v>21.67</v>
      </c>
      <c r="K8" s="6">
        <v>34.32</v>
      </c>
      <c r="L8" s="6">
        <v>33.43</v>
      </c>
      <c r="M8" s="6">
        <v>33.15</v>
      </c>
      <c r="N8" s="7">
        <f t="shared" si="0"/>
        <v>29.796666666666667</v>
      </c>
      <c r="O8" s="7">
        <f t="shared" si="1"/>
        <v>24.484633333333335</v>
      </c>
      <c r="P8" s="7">
        <f t="shared" si="2"/>
        <v>23.407816666666672</v>
      </c>
      <c r="Q8" s="7">
        <f t="shared" si="3"/>
        <v>33.633333333333333</v>
      </c>
      <c r="R8" s="7">
        <f t="shared" si="4"/>
        <v>27.830612500000001</v>
      </c>
    </row>
    <row r="9" spans="1:18">
      <c r="A9" s="4" t="s">
        <v>21</v>
      </c>
      <c r="B9" s="6">
        <v>56.39</v>
      </c>
      <c r="C9" s="6">
        <v>31.76</v>
      </c>
      <c r="D9" s="6">
        <v>30.6</v>
      </c>
      <c r="E9" s="6">
        <v>29.34</v>
      </c>
      <c r="F9" s="6">
        <v>26.07</v>
      </c>
      <c r="G9" s="6">
        <v>33.343240000000002</v>
      </c>
      <c r="H9" s="6">
        <v>30.671230000000001</v>
      </c>
      <c r="I9" s="6">
        <v>35.86</v>
      </c>
      <c r="J9" s="6">
        <v>16.37</v>
      </c>
      <c r="K9" s="6">
        <v>26.51</v>
      </c>
      <c r="L9" s="6">
        <v>27.22</v>
      </c>
      <c r="M9" s="6">
        <v>48.67</v>
      </c>
      <c r="N9" s="7">
        <f t="shared" si="0"/>
        <v>39.583333333333336</v>
      </c>
      <c r="O9" s="7">
        <f t="shared" si="1"/>
        <v>29.584413333333334</v>
      </c>
      <c r="P9" s="7">
        <f t="shared" si="2"/>
        <v>27.633743333333332</v>
      </c>
      <c r="Q9" s="7">
        <f t="shared" si="3"/>
        <v>34.133333333333333</v>
      </c>
      <c r="R9" s="7">
        <f t="shared" si="4"/>
        <v>32.733705833333332</v>
      </c>
    </row>
    <row r="10" spans="1:18" ht="28.5">
      <c r="A10" s="4" t="s">
        <v>22</v>
      </c>
      <c r="B10" s="6">
        <v>48.15</v>
      </c>
      <c r="C10" s="6">
        <v>32.35</v>
      </c>
      <c r="D10" s="6">
        <v>28.75</v>
      </c>
      <c r="E10" s="6">
        <v>25.94</v>
      </c>
      <c r="F10" s="6">
        <v>25.94</v>
      </c>
      <c r="G10" s="6">
        <v>32.812432000000001</v>
      </c>
      <c r="H10" s="6">
        <v>29.291229999999999</v>
      </c>
      <c r="I10" s="6" t="s">
        <v>8</v>
      </c>
      <c r="J10" s="6" t="s">
        <v>8</v>
      </c>
      <c r="K10" s="6" t="s">
        <v>8</v>
      </c>
      <c r="L10" s="6" t="s">
        <v>8</v>
      </c>
      <c r="M10" s="6" t="s">
        <v>8</v>
      </c>
      <c r="N10" s="7">
        <f t="shared" si="0"/>
        <v>36.416666666666664</v>
      </c>
      <c r="O10" s="7">
        <f t="shared" si="1"/>
        <v>28.230810666666667</v>
      </c>
      <c r="P10" s="7">
        <f t="shared" si="2"/>
        <v>29.291229999999999</v>
      </c>
      <c r="Q10" s="7">
        <f>AVERAGE(B10:H10)</f>
        <v>31.890523142857141</v>
      </c>
      <c r="R10" s="7">
        <f t="shared" si="4"/>
        <v>31.890523142857141</v>
      </c>
    </row>
    <row r="11" spans="1:18">
      <c r="A11" s="4" t="s">
        <v>23</v>
      </c>
      <c r="B11" s="6">
        <v>52.68</v>
      </c>
      <c r="C11" s="6">
        <v>39.93</v>
      </c>
      <c r="D11" s="6">
        <v>20.55</v>
      </c>
      <c r="E11" s="6">
        <v>15.82</v>
      </c>
      <c r="F11" s="6">
        <v>12.62</v>
      </c>
      <c r="G11" s="6">
        <v>14.31324</v>
      </c>
      <c r="H11" s="6">
        <v>20.112300000000001</v>
      </c>
      <c r="I11" s="6">
        <v>26.05</v>
      </c>
      <c r="J11" s="6">
        <v>26.6</v>
      </c>
      <c r="K11" s="6">
        <v>22.32</v>
      </c>
      <c r="L11" s="6">
        <v>17.91</v>
      </c>
      <c r="M11" s="6">
        <v>16.84</v>
      </c>
      <c r="N11" s="7">
        <f t="shared" si="0"/>
        <v>37.72</v>
      </c>
      <c r="O11" s="7">
        <f t="shared" si="1"/>
        <v>14.25108</v>
      </c>
      <c r="P11" s="7">
        <f t="shared" si="2"/>
        <v>24.254100000000005</v>
      </c>
      <c r="Q11" s="7">
        <f t="shared" si="3"/>
        <v>19.023333333333337</v>
      </c>
      <c r="R11" s="7">
        <f t="shared" si="4"/>
        <v>23.812128333333334</v>
      </c>
    </row>
    <row r="12" spans="1:18">
      <c r="A12" s="4" t="s">
        <v>24</v>
      </c>
      <c r="B12" s="6">
        <v>64.48</v>
      </c>
      <c r="C12" s="6">
        <v>33.14</v>
      </c>
      <c r="D12" s="6">
        <v>21.43</v>
      </c>
      <c r="E12" s="6">
        <v>20.28</v>
      </c>
      <c r="F12" s="6">
        <v>19.170000000000002</v>
      </c>
      <c r="G12" s="6">
        <v>33.013240000000003</v>
      </c>
      <c r="H12" s="6">
        <v>53.114350000000002</v>
      </c>
      <c r="I12" s="6">
        <v>50.4</v>
      </c>
      <c r="J12" s="6">
        <v>40.409999999999997</v>
      </c>
      <c r="K12" s="6">
        <v>39.04</v>
      </c>
      <c r="L12" s="6">
        <v>32.33</v>
      </c>
      <c r="M12" s="6">
        <v>34.950000000000003</v>
      </c>
      <c r="N12" s="7">
        <f t="shared" si="0"/>
        <v>39.683333333333337</v>
      </c>
      <c r="O12" s="7">
        <f t="shared" si="1"/>
        <v>24.154413333333338</v>
      </c>
      <c r="P12" s="7">
        <f t="shared" si="2"/>
        <v>47.974783333333335</v>
      </c>
      <c r="Q12" s="7">
        <f t="shared" si="3"/>
        <v>35.440000000000005</v>
      </c>
      <c r="R12" s="7">
        <f t="shared" si="4"/>
        <v>36.813132500000002</v>
      </c>
    </row>
    <row r="13" spans="1:18">
      <c r="A13" s="4" t="s">
        <v>25</v>
      </c>
      <c r="B13" s="6">
        <v>59.68</v>
      </c>
      <c r="C13" s="6">
        <v>39.9</v>
      </c>
      <c r="D13" s="6">
        <v>21.07</v>
      </c>
      <c r="E13" s="6">
        <v>24.11</v>
      </c>
      <c r="F13" s="6">
        <v>21.84</v>
      </c>
      <c r="G13" s="6">
        <v>35.433979999999998</v>
      </c>
      <c r="H13" s="6">
        <v>59.653449999999999</v>
      </c>
      <c r="I13" s="6">
        <v>49.41</v>
      </c>
      <c r="J13" s="6">
        <v>41.79</v>
      </c>
      <c r="K13" s="6">
        <v>32.81</v>
      </c>
      <c r="L13" s="6">
        <v>37.9</v>
      </c>
      <c r="M13" s="6">
        <v>38.29</v>
      </c>
      <c r="N13" s="7">
        <f t="shared" si="0"/>
        <v>40.216666666666669</v>
      </c>
      <c r="O13" s="7">
        <f t="shared" si="1"/>
        <v>27.127993333333336</v>
      </c>
      <c r="P13" s="7">
        <f t="shared" si="2"/>
        <v>50.284483333333327</v>
      </c>
      <c r="Q13" s="7">
        <f t="shared" si="3"/>
        <v>36.333333333333336</v>
      </c>
      <c r="R13" s="7">
        <f t="shared" si="4"/>
        <v>38.490619166666669</v>
      </c>
    </row>
    <row r="14" spans="1:18">
      <c r="A14" s="4" t="s">
        <v>26</v>
      </c>
      <c r="B14" s="6">
        <v>23.35</v>
      </c>
      <c r="C14" s="6">
        <v>16.87</v>
      </c>
      <c r="D14" s="6">
        <v>13.68</v>
      </c>
      <c r="E14" s="6">
        <v>13.45</v>
      </c>
      <c r="F14" s="6">
        <v>13.34</v>
      </c>
      <c r="G14" s="6">
        <v>17.466539999999998</v>
      </c>
      <c r="H14" s="6">
        <v>20.8245</v>
      </c>
      <c r="I14" s="6">
        <v>27.88</v>
      </c>
      <c r="J14" s="6">
        <v>21.26</v>
      </c>
      <c r="K14" s="6">
        <v>18.93</v>
      </c>
      <c r="L14" s="6">
        <v>18.21</v>
      </c>
      <c r="M14" s="6">
        <v>16.440000000000001</v>
      </c>
      <c r="N14" s="7">
        <f t="shared" si="0"/>
        <v>17.966666666666665</v>
      </c>
      <c r="O14" s="7">
        <f t="shared" si="1"/>
        <v>14.752180000000001</v>
      </c>
      <c r="P14" s="7">
        <f t="shared" si="2"/>
        <v>23.3215</v>
      </c>
      <c r="Q14" s="7">
        <f t="shared" si="3"/>
        <v>17.86</v>
      </c>
      <c r="R14" s="7">
        <f t="shared" si="4"/>
        <v>18.475086666666666</v>
      </c>
    </row>
    <row r="15" spans="1:18">
      <c r="A15" s="5" t="s">
        <v>27</v>
      </c>
      <c r="B15" s="8">
        <f>SUM(B2:B14)</f>
        <v>710.14</v>
      </c>
      <c r="C15" s="8">
        <f t="shared" ref="C15:M15" si="5">SUM(C2:C14)</f>
        <v>505.68</v>
      </c>
      <c r="D15" s="8">
        <f t="shared" si="5"/>
        <v>386.45000000000005</v>
      </c>
      <c r="E15" s="8">
        <f t="shared" si="5"/>
        <v>354.90000000000003</v>
      </c>
      <c r="F15" s="8">
        <f t="shared" si="5"/>
        <v>322.11999999999995</v>
      </c>
      <c r="G15" s="8">
        <f t="shared" si="5"/>
        <v>368.55120800000003</v>
      </c>
      <c r="H15" s="8">
        <f t="shared" si="5"/>
        <v>452.63627000000002</v>
      </c>
      <c r="I15" s="8">
        <f t="shared" si="5"/>
        <v>472.49</v>
      </c>
      <c r="J15" s="8">
        <f t="shared" si="5"/>
        <v>389.05</v>
      </c>
      <c r="K15" s="8">
        <f t="shared" si="5"/>
        <v>433.74</v>
      </c>
      <c r="L15" s="8">
        <f t="shared" si="5"/>
        <v>386.48999999999995</v>
      </c>
      <c r="M15" s="8">
        <f t="shared" si="5"/>
        <v>451.83</v>
      </c>
      <c r="N15" s="7"/>
      <c r="O15" s="7"/>
      <c r="P15" s="7"/>
      <c r="Q15" s="7"/>
      <c r="R15" s="7"/>
    </row>
    <row r="16" spans="1:18">
      <c r="A16" s="5" t="s">
        <v>28</v>
      </c>
      <c r="B16" s="8">
        <f>MIN(B2:B14)</f>
        <v>14.75</v>
      </c>
      <c r="C16" s="8">
        <f t="shared" ref="C16:M16" si="6">MIN(C2:C14)</f>
        <v>16.87</v>
      </c>
      <c r="D16" s="8">
        <f t="shared" si="6"/>
        <v>13.68</v>
      </c>
      <c r="E16" s="8">
        <f t="shared" si="6"/>
        <v>13.45</v>
      </c>
      <c r="F16" s="8">
        <f t="shared" si="6"/>
        <v>12.62</v>
      </c>
      <c r="G16" s="8">
        <f t="shared" si="6"/>
        <v>14.31324</v>
      </c>
      <c r="H16" s="8">
        <f t="shared" si="6"/>
        <v>20.112300000000001</v>
      </c>
      <c r="I16" s="8">
        <f t="shared" si="6"/>
        <v>15.06</v>
      </c>
      <c r="J16" s="8">
        <f t="shared" si="6"/>
        <v>16.37</v>
      </c>
      <c r="K16" s="8">
        <f t="shared" si="6"/>
        <v>18.93</v>
      </c>
      <c r="L16" s="8">
        <f t="shared" si="6"/>
        <v>17.91</v>
      </c>
      <c r="M16" s="8">
        <f t="shared" si="6"/>
        <v>16.440000000000001</v>
      </c>
      <c r="N16" s="7"/>
      <c r="O16" s="7"/>
      <c r="P16" s="7"/>
      <c r="Q16" s="7"/>
      <c r="R16" s="7"/>
    </row>
    <row r="17" spans="1:18" ht="30">
      <c r="A17" s="5" t="s">
        <v>29</v>
      </c>
      <c r="B17" s="8">
        <f>MAX(B2:B14)</f>
        <v>87.57</v>
      </c>
      <c r="C17" s="8">
        <f t="shared" ref="C17:M17" si="7">MAX(C2:C14)</f>
        <v>59.47</v>
      </c>
      <c r="D17" s="8">
        <f t="shared" si="7"/>
        <v>46.94</v>
      </c>
      <c r="E17" s="8">
        <f t="shared" si="7"/>
        <v>42.15</v>
      </c>
      <c r="F17" s="8">
        <f t="shared" si="7"/>
        <v>37.33</v>
      </c>
      <c r="G17" s="8">
        <f t="shared" si="7"/>
        <v>49.233240000000002</v>
      </c>
      <c r="H17" s="8">
        <f t="shared" si="7"/>
        <v>59.653449999999999</v>
      </c>
      <c r="I17" s="8">
        <f t="shared" si="7"/>
        <v>61.96</v>
      </c>
      <c r="J17" s="8">
        <f t="shared" si="7"/>
        <v>56.72</v>
      </c>
      <c r="K17" s="8">
        <f t="shared" si="7"/>
        <v>59.21</v>
      </c>
      <c r="L17" s="8">
        <f t="shared" si="7"/>
        <v>54.03</v>
      </c>
      <c r="M17" s="8">
        <f t="shared" si="7"/>
        <v>61</v>
      </c>
      <c r="N17" s="7"/>
      <c r="O17" s="7"/>
      <c r="P17" s="7"/>
      <c r="Q17" s="7"/>
      <c r="R17" s="7"/>
    </row>
    <row r="18" spans="1: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8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autoFilter ref="A1:R17" xr:uid="{1010178B-2EDD-4E4A-88E8-081BDE3DA85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2023-04-02T05:27:48Z</dcterms:created>
  <dcterms:modified xsi:type="dcterms:W3CDTF">2023-04-02T05:36:47Z</dcterms:modified>
</cp:coreProperties>
</file>