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User\Documents\DATA ANALYST\SELF STUDY\MODULE 2\HA\2.3.10\"/>
    </mc:Choice>
  </mc:AlternateContent>
  <xr:revisionPtr revIDLastSave="0" documentId="13_ncr:1_{ADBE94F2-35EA-48D0-B65A-87D534DA349E}" xr6:coauthVersionLast="47" xr6:coauthVersionMax="47" xr10:uidLastSave="{00000000-0000-0000-0000-000000000000}"/>
  <bookViews>
    <workbookView xWindow="-120" yWindow="-120" windowWidth="38640" windowHeight="21120" xr2:uid="{00000000-000D-0000-FFFF-FFFF00000000}"/>
  </bookViews>
  <sheets>
    <sheet name="Pivot Table" sheetId="2" r:id="rId1"/>
    <sheet name="Data" sheetId="1" r:id="rId2"/>
  </sheets>
  <definedNames>
    <definedName name="_xlcn.WorksheetConnection_Sheet1A1E2041" hidden="1">Data!$A$1:$E$204</definedName>
    <definedName name="_xlcn.WorksheetConnection_Sheet1A1F2041" hidden="1">Data!$A$1:$F$204</definedName>
  </definedNames>
  <calcPr calcId="191029"/>
  <pivotCaches>
    <pivotCache cacheId="0" r:id="rId3"/>
    <pivotCache cacheId="1" r:id="rId4"/>
    <pivotCache cacheId="2" r:id="rId5"/>
    <pivotCache cacheId="3" r:id="rId6"/>
    <pivotCache cacheId="4" r:id="rId7"/>
  </pivotCaches>
  <extLst>
    <ext xmlns:x15="http://schemas.microsoft.com/office/spreadsheetml/2010/11/main" uri="{FCE2AD5D-F65C-4FA6-A056-5C36A1767C68}">
      <x15:dataModel>
        <x15:modelTables>
          <x15:modelTable id="Range 1" name="Range 1" connection="WorksheetConnection_Sheet1!$A$1:$F$204"/>
          <x15:modelTable id="Range" name="Range" connection="WorksheetConnection_Sheet1!$A$1:$E$204"/>
        </x15:modelTables>
        <x15:extLst>
          <ext xmlns:x16="http://schemas.microsoft.com/office/spreadsheetml/2014/11/main" uri="{9835A34E-60A6-4A7C-AAB8-D5F71C897F49}">
            <x16:modelTimeGroupings>
              <x16:modelTimeGrouping tableName="Range" columnName="Returned Date" columnId="Returned Date">
                <x16:calculatedTimeColumn columnName="Returned Date (Month Index)" columnId="Returned Date (Month Index)" contentType="monthsindex" isSelected="1"/>
                <x16:calculatedTimeColumn columnName="Returned Date (Month)" columnId="Returned Date (Month)" contentType="months" isSelected="1"/>
              </x16:modelTimeGrouping>
              <x16:modelTimeGrouping tableName="Range" columnName="Action Date" columnId="Action Date">
                <x16:calculatedTimeColumn columnName="Action Date (Year)" columnId="Action Date (Year)" contentType="years" isSelected="1"/>
                <x16:calculatedTimeColumn columnName="Action Date (Quarter)" columnId="Action Date (Quarter)" contentType="quarters" isSelected="1"/>
                <x16:calculatedTimeColumn columnName="Action Date (Month Index)" columnId="Action Date (Month Index)" contentType="monthsindex" isSelected="1"/>
                <x16:calculatedTimeColumn columnName="Action Date (Month)" columnId="Action Date (Month)" contentType="months" isSelected="1"/>
              </x16:modelTimeGrouping>
              <x16:modelTimeGrouping tableName="Range 1" columnName="Action Date" columnId="Action Date">
                <x16:calculatedTimeColumn columnName="Action Date (Year)" columnId="Action Date (Year)" contentType="years" isSelected="1"/>
                <x16:calculatedTimeColumn columnName="Action Date (Quarter)" columnId="Action Date (Quarter)" contentType="quarters" isSelected="1"/>
                <x16:calculatedTimeColumn columnName="Action Date (Month Index)" columnId="Action Date (Month Index)" contentType="monthsindex" isSelected="1"/>
                <x16:calculatedTimeColumn columnName="Action Date (Month)" columnId="Action Date (Month)" contentType="months" isSelected="1"/>
              </x16:modelTimeGrouping>
              <x16:modelTimeGrouping tableName="Range 1" columnName="Returned Date" columnId="Returned Date">
                <x16:calculatedTimeColumn columnName="Returned Date (Month Index)" columnId="Returned Date (Month Index)" contentType="monthsindex" isSelected="1"/>
                <x16:calculatedTimeColumn columnName="Returned Date (Month)" columnId="Returned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hkzuuvYFqbifGTtniihjV/8cy2Lw=="/>
    </ext>
  </extLst>
</workbook>
</file>

<file path=xl/calcChain.xml><?xml version="1.0" encoding="utf-8"?>
<calcChain xmlns="http://schemas.openxmlformats.org/spreadsheetml/2006/main">
  <c r="F2" i="1" l="1"/>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EC0E0D0-A2BE-4BE7-80E1-31CB4B7BC14E}"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41515E7-E092-4000-BB10-F9C66300F4DF}" name="WorksheetConnection_Sheet1!$A$1:$E$204" type="102" refreshedVersion="6" minRefreshableVersion="5">
    <extLst>
      <ext xmlns:x15="http://schemas.microsoft.com/office/spreadsheetml/2010/11/main" uri="{DE250136-89BD-433C-8126-D09CA5730AF9}">
        <x15:connection id="Range" autoDelete="1">
          <x15:rangePr sourceName="_xlcn.WorksheetConnection_Sheet1A1E2041"/>
        </x15:connection>
      </ext>
    </extLst>
  </connection>
  <connection id="3" xr16:uid="{A17CAA9C-7ED3-4BBF-8A7F-21019F33C077}" name="WorksheetConnection_Sheet1!$A$1:$F$204" type="102" refreshedVersion="6" minRefreshableVersion="5">
    <extLst>
      <ext xmlns:x15="http://schemas.microsoft.com/office/spreadsheetml/2010/11/main" uri="{DE250136-89BD-433C-8126-D09CA5730AF9}">
        <x15:connection id="Range 1" autoDelete="1">
          <x15:rangePr sourceName="_xlcn.WorksheetConnection_Sheet1A1F2041"/>
        </x15:connection>
      </ext>
    </extLst>
  </connection>
</connections>
</file>

<file path=xl/sharedStrings.xml><?xml version="1.0" encoding="utf-8"?>
<sst xmlns="http://schemas.openxmlformats.org/spreadsheetml/2006/main" count="662" uniqueCount="224">
  <si>
    <t>Customer ID</t>
  </si>
  <si>
    <t>Returned Date</t>
  </si>
  <si>
    <t>Issue</t>
  </si>
  <si>
    <t>Action</t>
  </si>
  <si>
    <t>Action Date</t>
  </si>
  <si>
    <t>IDPK4437</t>
  </si>
  <si>
    <t>Wrong Item</t>
  </si>
  <si>
    <t>Changed Item</t>
  </si>
  <si>
    <t>IDPK3559</t>
  </si>
  <si>
    <t>Broken Item</t>
  </si>
  <si>
    <t>Refunded</t>
  </si>
  <si>
    <t>IDPK2703</t>
  </si>
  <si>
    <t>Undelivered</t>
  </si>
  <si>
    <t>IDPK4391</t>
  </si>
  <si>
    <t>IDPK2680</t>
  </si>
  <si>
    <t>Repaired</t>
  </si>
  <si>
    <t>IDPK4014</t>
  </si>
  <si>
    <t>IDPK4396</t>
  </si>
  <si>
    <t>IDPK3376</t>
  </si>
  <si>
    <t>IDPK3311</t>
  </si>
  <si>
    <t>IDPK3512</t>
  </si>
  <si>
    <t>IDPK4252</t>
  </si>
  <si>
    <t>IDPK2729</t>
  </si>
  <si>
    <t>IDPK3104</t>
  </si>
  <si>
    <t>IDPK4408</t>
  </si>
  <si>
    <t>IDPK2947</t>
  </si>
  <si>
    <t>IDPK2965</t>
  </si>
  <si>
    <t>IDPK2966</t>
  </si>
  <si>
    <t>IDPK4750</t>
  </si>
  <si>
    <t>IDPK3468</t>
  </si>
  <si>
    <t>IDPK3101</t>
  </si>
  <si>
    <t>IDPK2931</t>
  </si>
  <si>
    <t>IDPK2749</t>
  </si>
  <si>
    <t>IDPK3237</t>
  </si>
  <si>
    <t>IDPK3258</t>
  </si>
  <si>
    <t>IDPK4529</t>
  </si>
  <si>
    <t>IDPK2688</t>
  </si>
  <si>
    <t>IDPK3589</t>
  </si>
  <si>
    <t>IDPK3081</t>
  </si>
  <si>
    <t>IDPK4254</t>
  </si>
  <si>
    <t>IDPK4339</t>
  </si>
  <si>
    <t>IDPK2656</t>
  </si>
  <si>
    <t>IDPK3916</t>
  </si>
  <si>
    <t>IDPK4652</t>
  </si>
  <si>
    <t>IDPK4173</t>
  </si>
  <si>
    <t>IDPK4785</t>
  </si>
  <si>
    <t>IDPK3888</t>
  </si>
  <si>
    <t>IDPK3257</t>
  </si>
  <si>
    <t>IDPK3283</t>
  </si>
  <si>
    <t>IDPK3291</t>
  </si>
  <si>
    <t>IDPK2723</t>
  </si>
  <si>
    <t>IDPK4115</t>
  </si>
  <si>
    <t>IDPK3066</t>
  </si>
  <si>
    <t>IDPK3527</t>
  </si>
  <si>
    <t>IDPK2793</t>
  </si>
  <si>
    <t>IDPK3378</t>
  </si>
  <si>
    <t>IDPK4702</t>
  </si>
  <si>
    <t>IDPK4321</t>
  </si>
  <si>
    <t>IDPK3900</t>
  </si>
  <si>
    <t>IDPK3334</t>
  </si>
  <si>
    <t>IDPK4235</t>
  </si>
  <si>
    <t>IDPK2726</t>
  </si>
  <si>
    <t>IDPK4756</t>
  </si>
  <si>
    <t>IDPK3053</t>
  </si>
  <si>
    <t>IDPK3032</t>
  </si>
  <si>
    <t>IDPK4552</t>
  </si>
  <si>
    <t>IDPK3411</t>
  </si>
  <si>
    <t>IDPK2976</t>
  </si>
  <si>
    <t>IDPK3251</t>
  </si>
  <si>
    <t>IDPK3370</t>
  </si>
  <si>
    <t>IDPK4711</t>
  </si>
  <si>
    <t>IDPK3057</t>
  </si>
  <si>
    <t>IDPK3536</t>
  </si>
  <si>
    <t>IDPK3098</t>
  </si>
  <si>
    <t>IDPK2808</t>
  </si>
  <si>
    <t>IDPK3471</t>
  </si>
  <si>
    <t>IDPK4255</t>
  </si>
  <si>
    <t>IDPK3728</t>
  </si>
  <si>
    <t>IDPK3486</t>
  </si>
  <si>
    <t>IDPK2644</t>
  </si>
  <si>
    <t>IDPK4234</t>
  </si>
  <si>
    <t>IDPK3941</t>
  </si>
  <si>
    <t>IDPK4101</t>
  </si>
  <si>
    <t>IDPK4686</t>
  </si>
  <si>
    <t>IDPK3566</t>
  </si>
  <si>
    <t>IDPK3680</t>
  </si>
  <si>
    <t>IDPK4312</t>
  </si>
  <si>
    <t>IDPK2603</t>
  </si>
  <si>
    <t>IDPK4397</t>
  </si>
  <si>
    <t>IDPK3259</t>
  </si>
  <si>
    <t>IDPK3895</t>
  </si>
  <si>
    <t>IDPK3813</t>
  </si>
  <si>
    <t>IDPK2963</t>
  </si>
  <si>
    <t>IDPK4117</t>
  </si>
  <si>
    <t>IDPK4567</t>
  </si>
  <si>
    <t>IDPK2900</t>
  </si>
  <si>
    <t>IDPK2776</t>
  </si>
  <si>
    <t>IDPK2755</t>
  </si>
  <si>
    <t>IDPK3054</t>
  </si>
  <si>
    <t>IDPK3617</t>
  </si>
  <si>
    <t>IDPK3176</t>
  </si>
  <si>
    <t>IDPK4094</t>
  </si>
  <si>
    <t>IDPK3908</t>
  </si>
  <si>
    <t>IDPK3119</t>
  </si>
  <si>
    <t>IDPK3991</t>
  </si>
  <si>
    <t>IDPK2783</t>
  </si>
  <si>
    <t>IDPK4111</t>
  </si>
  <si>
    <t>IDPK3086</t>
  </si>
  <si>
    <t>IDPK3202</t>
  </si>
  <si>
    <t>IDPK4284</t>
  </si>
  <si>
    <t>IDPK2787</t>
  </si>
  <si>
    <t>IDPK3127</t>
  </si>
  <si>
    <t>IDPK4423</t>
  </si>
  <si>
    <t>IDPK4618</t>
  </si>
  <si>
    <t>IDPK3084</t>
  </si>
  <si>
    <t>IDPK3889</t>
  </si>
  <si>
    <t>IDPK3744</t>
  </si>
  <si>
    <t>IDPK3284</t>
  </si>
  <si>
    <t>IDPK4358</t>
  </si>
  <si>
    <t>IDPK3102</t>
  </si>
  <si>
    <t>IDPK3883</t>
  </si>
  <si>
    <t>IDPK2710</t>
  </si>
  <si>
    <t>IDPK3962</t>
  </si>
  <si>
    <t>IDPK4218</t>
  </si>
  <si>
    <t>IDPK2610</t>
  </si>
  <si>
    <t>IDPK3248</t>
  </si>
  <si>
    <t>IDPK3933</t>
  </si>
  <si>
    <t>IDPK4643</t>
  </si>
  <si>
    <t>IDPK4774</t>
  </si>
  <si>
    <t>IDPK3498</t>
  </si>
  <si>
    <t>IDPK3949</t>
  </si>
  <si>
    <t>IDPK2702</t>
  </si>
  <si>
    <t>IDPK3463</t>
  </si>
  <si>
    <t>IDPK4433</t>
  </si>
  <si>
    <t>IDPK2659</t>
  </si>
  <si>
    <t>IDPK3543</t>
  </si>
  <si>
    <t>IDPK3762</t>
  </si>
  <si>
    <t>IDPK4304</t>
  </si>
  <si>
    <t>IDPK3634</t>
  </si>
  <si>
    <t>IDPK3256</t>
  </si>
  <si>
    <t>IDPK3558</t>
  </si>
  <si>
    <t>IDPK4633</t>
  </si>
  <si>
    <t>IDPK4097</t>
  </si>
  <si>
    <t>IDPK4379</t>
  </si>
  <si>
    <t>IDPK3401</t>
  </si>
  <si>
    <t>IDPK3414</t>
  </si>
  <si>
    <t>IDPK2773</t>
  </si>
  <si>
    <t>IDPK3288</t>
  </si>
  <si>
    <t>IDPK2782</t>
  </si>
  <si>
    <t>IDPK4595</t>
  </si>
  <si>
    <t>IDPK4265</t>
  </si>
  <si>
    <t>IDPK4751</t>
  </si>
  <si>
    <t>IDPK2752</t>
  </si>
  <si>
    <t>IDPK3683</t>
  </si>
  <si>
    <t>IDPK3387</t>
  </si>
  <si>
    <t>IDPK4041</t>
  </si>
  <si>
    <t>IDPK3249</t>
  </si>
  <si>
    <t>IDPK2942</t>
  </si>
  <si>
    <t>IDPK2956</t>
  </si>
  <si>
    <t>IDPK4217</t>
  </si>
  <si>
    <t>IDPK2863</t>
  </si>
  <si>
    <t>IDPK4025</t>
  </si>
  <si>
    <t>IDPK3480</t>
  </si>
  <si>
    <t>IDPK3126</t>
  </si>
  <si>
    <t>IDPK2668</t>
  </si>
  <si>
    <t>IDPK3220</t>
  </si>
  <si>
    <t>IDPK3616</t>
  </si>
  <si>
    <t>IDPK2678</t>
  </si>
  <si>
    <t>IDPK3755</t>
  </si>
  <si>
    <t>IDPK3971</t>
  </si>
  <si>
    <t>IDPK3144</t>
  </si>
  <si>
    <t>IDPK3879</t>
  </si>
  <si>
    <t>IDPK4409</t>
  </si>
  <si>
    <t>IDPK3549</t>
  </si>
  <si>
    <t>IDPK3003</t>
  </si>
  <si>
    <t>IDPK4520</t>
  </si>
  <si>
    <t>IDPK4703</t>
  </si>
  <si>
    <t>IDPK3093</t>
  </si>
  <si>
    <t>IDPK3443</t>
  </si>
  <si>
    <t>IDPK3519</t>
  </si>
  <si>
    <t>IDPK3264</t>
  </si>
  <si>
    <t>IDPK4202</t>
  </si>
  <si>
    <t>IDPK2818</t>
  </si>
  <si>
    <t>IDPK4535</t>
  </si>
  <si>
    <t>IDPK3454</t>
  </si>
  <si>
    <t>IDPK3725</t>
  </si>
  <si>
    <t>IDPK4064</t>
  </si>
  <si>
    <t>IDPK4537</t>
  </si>
  <si>
    <t>IDPK3591</t>
  </si>
  <si>
    <t>IDPK3937</t>
  </si>
  <si>
    <t>IDPK4028</t>
  </si>
  <si>
    <t>IDPK3115</t>
  </si>
  <si>
    <t>IDPK3416</t>
  </si>
  <si>
    <t>IDPK4766</t>
  </si>
  <si>
    <t>IDPK4603</t>
  </si>
  <si>
    <t>IDPK4661</t>
  </si>
  <si>
    <t>IDPK2648</t>
  </si>
  <si>
    <t>IDPK3140</t>
  </si>
  <si>
    <t>IDPK2757</t>
  </si>
  <si>
    <t>IDPK4273</t>
  </si>
  <si>
    <t>IDPK3546</t>
  </si>
  <si>
    <t>IDPK3083</t>
  </si>
  <si>
    <t>IDPK3842</t>
  </si>
  <si>
    <t>IDPK3351</t>
  </si>
  <si>
    <t>Column Labels</t>
  </si>
  <si>
    <t>Grand Total</t>
  </si>
  <si>
    <t>Jan</t>
  </si>
  <si>
    <t>Feb</t>
  </si>
  <si>
    <t>Mar</t>
  </si>
  <si>
    <t>Apr</t>
  </si>
  <si>
    <t>May</t>
  </si>
  <si>
    <t>Jun</t>
  </si>
  <si>
    <t>Jul</t>
  </si>
  <si>
    <t>Aug</t>
  </si>
  <si>
    <t>Sep</t>
  </si>
  <si>
    <t>Oct</t>
  </si>
  <si>
    <t>Nov</t>
  </si>
  <si>
    <t>Dec</t>
  </si>
  <si>
    <t>Row Labels</t>
  </si>
  <si>
    <t>Count of Customer ID</t>
  </si>
  <si>
    <t>Turn Around Time (Days)</t>
  </si>
  <si>
    <t>Average of Turn Around Time</t>
  </si>
  <si>
    <t>Returned Items</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</si>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</sst>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scheme val="minor"/>
    </font>
    <font>
      <sz val="11"/>
      <color theme="1"/>
      <name val="Calibri"/>
      <family val="2"/>
      <scheme val="minor"/>
    </font>
    <font>
      <sz val="11"/>
      <color theme="1"/>
      <name val="Calibri"/>
      <scheme val="minor"/>
    </font>
    <font>
      <sz val="11"/>
      <color theme="1"/>
      <name val="Calibri"/>
    </font>
    <font>
      <b/>
      <sz val="11"/>
      <color theme="1"/>
      <name val="Calibri"/>
      <family val="2"/>
      <scheme val="minor"/>
    </font>
    <font>
      <b/>
      <sz val="11"/>
      <name val="Calibri"/>
      <family val="2"/>
      <scheme val="minor"/>
    </font>
  </fonts>
  <fills count="2">
    <fill>
      <patternFill patternType="none"/>
    </fill>
    <fill>
      <patternFill patternType="gray125"/>
    </fill>
  </fills>
  <borders count="3">
    <border>
      <left/>
      <right/>
      <top/>
      <bottom/>
      <diagonal/>
    </border>
    <border>
      <left/>
      <right style="thin">
        <color indexed="64"/>
      </right>
      <top/>
      <bottom/>
      <diagonal/>
    </border>
    <border>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2" fillId="0" borderId="0" xfId="0" applyFont="1"/>
    <xf numFmtId="14" fontId="3" fillId="0" borderId="0" xfId="0" applyNumberFormat="1" applyFont="1"/>
    <xf numFmtId="14" fontId="0" fillId="0" borderId="0" xfId="0" applyNumberFormat="1"/>
    <xf numFmtId="0" fontId="4" fillId="0" borderId="0" xfId="0" applyFont="1"/>
    <xf numFmtId="14" fontId="4" fillId="0" borderId="0" xfId="0" applyNumberFormat="1" applyFont="1"/>
    <xf numFmtId="14" fontId="4" fillId="0" borderId="1" xfId="0" applyNumberFormat="1" applyFont="1" applyBorder="1"/>
    <xf numFmtId="14" fontId="3" fillId="0" borderId="1" xfId="0" applyNumberFormat="1" applyFont="1" applyBorder="1"/>
    <xf numFmtId="14" fontId="0" fillId="0" borderId="1" xfId="0" applyNumberFormat="1" applyBorder="1"/>
    <xf numFmtId="0" fontId="4" fillId="0" borderId="2" xfId="0" applyFont="1" applyBorder="1"/>
    <xf numFmtId="0" fontId="0" fillId="0" borderId="2" xfId="0" applyBorder="1"/>
    <xf numFmtId="0" fontId="0" fillId="0" borderId="0" xfId="0" pivotButton="1"/>
    <xf numFmtId="0" fontId="0" fillId="0" borderId="0" xfId="0" applyAlignment="1">
      <alignment horizontal="left"/>
    </xf>
    <xf numFmtId="0" fontId="5" fillId="0" borderId="0" xfId="0" applyFont="1" applyAlignment="1">
      <alignment horizontal="left"/>
    </xf>
    <xf numFmtId="0" fontId="5" fillId="0" borderId="0" xfId="0" applyFont="1"/>
    <xf numFmtId="164" fontId="0" fillId="0" borderId="0" xfId="0" applyNumberFormat="1"/>
    <xf numFmtId="0" fontId="0" fillId="0" borderId="0" xfId="0" applyAlignment="1">
      <alignment horizontal="left" indent="1"/>
    </xf>
    <xf numFmtId="0" fontId="1" fillId="0" borderId="0" xfId="0" applyFont="1"/>
  </cellXfs>
  <cellStyles count="1">
    <cellStyle name="Normal" xfId="0" builtinId="0"/>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3" Type="http://schemas.openxmlformats.org/officeDocument/2006/relationships/powerPivotData" Target="model/item.data"/><Relationship Id="rId3" Type="http://schemas.openxmlformats.org/officeDocument/2006/relationships/pivotCacheDefinition" Target="pivotCache/pivotCacheDefinition1.xml"/><Relationship Id="rId7" Type="http://schemas.openxmlformats.org/officeDocument/2006/relationships/pivotCacheDefinition" Target="pivotCache/pivotCacheDefinition5.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styles" Target="styles.xml"/><Relationship Id="rId5" Type="http://schemas.openxmlformats.org/officeDocument/2006/relationships/pivotCacheDefinition" Target="pivotCache/pivotCacheDefinition3.xml"/><Relationship Id="rId10" Type="http://schemas.openxmlformats.org/officeDocument/2006/relationships/connections" Target="connections.xml"/><Relationship Id="rId4" Type="http://schemas.openxmlformats.org/officeDocument/2006/relationships/pivotCacheDefinition" Target="pivotCache/pivotCacheDefinition2.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[Lesson 3_Logistics Data Set.xlsx]Pivot Table!PivotTable3</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t>Number of Issues</a:t>
            </a:r>
            <a:r>
              <a:rPr lang="en-US" b="1" baseline="0"/>
              <a:t> (Grouped by Month)</a:t>
            </a:r>
            <a:endParaRPr lang="en-US" b="1"/>
          </a:p>
        </c:rich>
      </c:tx>
      <c:layout>
        <c:manualLayout>
          <c:xMode val="edge"/>
          <c:yMode val="edge"/>
          <c:x val="0.25880459966646813"/>
          <c:y val="4.9847091039126691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b" anchorCtr="0">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dLbl>
          <c:idx val="0"/>
          <c:tx>
            <c:rich>
              <a:bodyPr rot="0" spcFirstLastPara="1" vertOverflow="ellipsis" vert="horz" wrap="square" lIns="38100" tIns="19050" rIns="38100" bIns="19050" anchor="b" anchorCtr="0">
                <a:spAutoFit/>
              </a:bodyPr>
              <a:lstStyle/>
              <a:p>
                <a:pPr>
                  <a:defRPr sz="900" b="1" i="0" u="none" strike="noStrike" kern="1200" baseline="0">
                    <a:solidFill>
                      <a:schemeClr val="bg1"/>
                    </a:solidFill>
                    <a:latin typeface="+mn-lt"/>
                    <a:ea typeface="+mn-ea"/>
                    <a:cs typeface="+mn-cs"/>
                  </a:defRPr>
                </a:pPr>
                <a:fld id="{7CC6DDC0-D776-4585-A105-B9743BCFF1EA}" type="VALUE">
                  <a:rPr lang="en-US" b="1">
                    <a:solidFill>
                      <a:schemeClr val="bg1"/>
                    </a:solidFill>
                  </a:rPr>
                  <a:pPr>
                    <a:defRPr b="1">
                      <a:solidFill>
                        <a:schemeClr val="bg1"/>
                      </a:solidFill>
                    </a:defRPr>
                  </a:pPr>
                  <a:t>[VALUE]</a:t>
                </a:fld>
                <a:endParaRPr lang="en-US"/>
              </a:p>
            </c:rich>
          </c:tx>
          <c:spPr>
            <a:noFill/>
            <a:ln>
              <a:noFill/>
            </a:ln>
            <a:effectLst/>
          </c:spPr>
          <c:txPr>
            <a:bodyPr rot="0" spcFirstLastPara="1" vertOverflow="ellipsis" vert="horz" wrap="square" lIns="38100" tIns="19050" rIns="38100" bIns="19050" anchor="b" anchorCtr="0">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rgbClr val="C00000"/>
          </a:solidFill>
          <a:ln>
            <a:noFill/>
          </a:ln>
          <a:effectLst/>
        </c:spPr>
        <c:dLbl>
          <c:idx val="0"/>
          <c:tx>
            <c:rich>
              <a:bodyPr rot="0" spcFirstLastPara="1" vertOverflow="ellipsis" vert="horz" wrap="square" lIns="38100" tIns="19050" rIns="38100" bIns="19050" anchor="b" anchorCtr="0">
                <a:spAutoFit/>
              </a:bodyPr>
              <a:lstStyle/>
              <a:p>
                <a:pPr>
                  <a:defRPr sz="900" b="1" i="0" u="none" strike="noStrike" kern="1200" baseline="0">
                    <a:solidFill>
                      <a:schemeClr val="bg1"/>
                    </a:solidFill>
                    <a:latin typeface="+mn-lt"/>
                    <a:ea typeface="+mn-ea"/>
                    <a:cs typeface="+mn-cs"/>
                  </a:defRPr>
                </a:pPr>
                <a:fld id="{4E3CAF0B-B671-41B1-880B-B72E3811EAA9}" type="VALUE">
                  <a:rPr lang="en-US" b="1">
                    <a:solidFill>
                      <a:schemeClr val="bg1"/>
                    </a:solidFill>
                  </a:rPr>
                  <a:pPr>
                    <a:defRPr b="1">
                      <a:solidFill>
                        <a:schemeClr val="bg1"/>
                      </a:solidFill>
                    </a:defRPr>
                  </a:pPr>
                  <a:t>[VALUE]</a:t>
                </a:fld>
                <a:endParaRPr lang="en-US"/>
              </a:p>
            </c:rich>
          </c:tx>
          <c:spPr>
            <a:noFill/>
            <a:ln>
              <a:noFill/>
            </a:ln>
            <a:effectLst/>
          </c:spPr>
          <c:txPr>
            <a:bodyPr rot="0" spcFirstLastPara="1" vertOverflow="ellipsis" vert="horz" wrap="square" lIns="38100" tIns="19050" rIns="38100" bIns="19050" anchor="b" anchorCtr="0">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rgbClr val="C00000"/>
          </a:solidFill>
          <a:ln>
            <a:noFill/>
          </a:ln>
          <a:effectLst/>
        </c:spPr>
        <c:dLbl>
          <c:idx val="0"/>
          <c:tx>
            <c:rich>
              <a:bodyPr rot="0" spcFirstLastPara="1" vertOverflow="ellipsis" vert="horz" wrap="square" lIns="38100" tIns="19050" rIns="38100" bIns="19050" anchor="b" anchorCtr="0">
                <a:spAutoFit/>
              </a:bodyPr>
              <a:lstStyle/>
              <a:p>
                <a:pPr>
                  <a:defRPr sz="900" b="1" i="0" u="none" strike="noStrike" kern="1200" baseline="0">
                    <a:solidFill>
                      <a:schemeClr val="bg1"/>
                    </a:solidFill>
                    <a:latin typeface="+mn-lt"/>
                    <a:ea typeface="+mn-ea"/>
                    <a:cs typeface="+mn-cs"/>
                  </a:defRPr>
                </a:pPr>
                <a:fld id="{FF797395-4B4F-4B73-B8F6-9FA4C880CE01}" type="VALUE">
                  <a:rPr lang="en-US" b="1">
                    <a:solidFill>
                      <a:schemeClr val="bg1"/>
                    </a:solidFill>
                  </a:rPr>
                  <a:pPr>
                    <a:defRPr b="1">
                      <a:solidFill>
                        <a:schemeClr val="bg1"/>
                      </a:solidFill>
                    </a:defRPr>
                  </a:pPr>
                  <a:t>[VALUE]</a:t>
                </a:fld>
                <a:endParaRPr lang="en-US"/>
              </a:p>
            </c:rich>
          </c:tx>
          <c:spPr>
            <a:noFill/>
            <a:ln>
              <a:noFill/>
            </a:ln>
            <a:effectLst/>
          </c:spPr>
          <c:txPr>
            <a:bodyPr rot="0" spcFirstLastPara="1" vertOverflow="ellipsis" vert="horz" wrap="square" lIns="38100" tIns="19050" rIns="38100" bIns="19050" anchor="b" anchorCtr="0">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rgbClr val="C00000"/>
          </a:solidFill>
          <a:ln>
            <a:noFill/>
          </a:ln>
          <a:effectLst/>
        </c:spPr>
        <c:dLbl>
          <c:idx val="0"/>
          <c:tx>
            <c:rich>
              <a:bodyPr rot="0" spcFirstLastPara="1" vertOverflow="ellipsis" vert="horz" wrap="square" lIns="38100" tIns="19050" rIns="38100" bIns="19050" anchor="b" anchorCtr="0">
                <a:spAutoFit/>
              </a:bodyPr>
              <a:lstStyle/>
              <a:p>
                <a:pPr>
                  <a:defRPr sz="900" b="1" i="0" u="none" strike="noStrike" kern="1200" baseline="0">
                    <a:solidFill>
                      <a:schemeClr val="bg1"/>
                    </a:solidFill>
                    <a:latin typeface="+mn-lt"/>
                    <a:ea typeface="+mn-ea"/>
                    <a:cs typeface="+mn-cs"/>
                  </a:defRPr>
                </a:pPr>
                <a:fld id="{8CE58E78-2533-44E2-AC8B-6BD91C7ACB70}" type="VALUE">
                  <a:rPr lang="en-US" b="1">
                    <a:solidFill>
                      <a:schemeClr val="bg1"/>
                    </a:solidFill>
                  </a:rPr>
                  <a:pPr>
                    <a:defRPr b="1">
                      <a:solidFill>
                        <a:schemeClr val="bg1"/>
                      </a:solidFill>
                    </a:defRPr>
                  </a:pPr>
                  <a:t>[VALUE]</a:t>
                </a:fld>
                <a:endParaRPr lang="en-US"/>
              </a:p>
            </c:rich>
          </c:tx>
          <c:spPr>
            <a:noFill/>
            <a:ln>
              <a:noFill/>
            </a:ln>
            <a:effectLst/>
          </c:spPr>
          <c:txPr>
            <a:bodyPr rot="0" spcFirstLastPara="1" vertOverflow="ellipsis" vert="horz" wrap="square" lIns="38100" tIns="19050" rIns="38100" bIns="19050" anchor="b" anchorCtr="0">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rgbClr val="C00000"/>
          </a:solidFill>
          <a:ln>
            <a:noFill/>
          </a:ln>
          <a:effectLst/>
        </c:spPr>
        <c:dLbl>
          <c:idx val="0"/>
          <c:tx>
            <c:rich>
              <a:bodyPr rot="0" spcFirstLastPara="1" vertOverflow="ellipsis" vert="horz" wrap="square" lIns="38100" tIns="19050" rIns="38100" bIns="19050" anchor="b" anchorCtr="0">
                <a:spAutoFit/>
              </a:bodyPr>
              <a:lstStyle/>
              <a:p>
                <a:pPr>
                  <a:defRPr sz="900" b="1" i="0" u="none" strike="noStrike" kern="1200" baseline="0">
                    <a:solidFill>
                      <a:schemeClr val="bg1"/>
                    </a:solidFill>
                    <a:latin typeface="+mn-lt"/>
                    <a:ea typeface="+mn-ea"/>
                    <a:cs typeface="+mn-cs"/>
                  </a:defRPr>
                </a:pPr>
                <a:fld id="{9E0BC6FE-E941-4561-8758-AF71C3520FE9}" type="VALUE">
                  <a:rPr lang="en-US" b="1">
                    <a:solidFill>
                      <a:schemeClr val="bg1"/>
                    </a:solidFill>
                  </a:rPr>
                  <a:pPr>
                    <a:defRPr b="1">
                      <a:solidFill>
                        <a:schemeClr val="bg1"/>
                      </a:solidFill>
                    </a:defRPr>
                  </a:pPr>
                  <a:t>[VALUE]</a:t>
                </a:fld>
                <a:endParaRPr lang="en-US"/>
              </a:p>
            </c:rich>
          </c:tx>
          <c:spPr>
            <a:noFill/>
            <a:ln>
              <a:noFill/>
            </a:ln>
            <a:effectLst/>
          </c:spPr>
          <c:txPr>
            <a:bodyPr rot="0" spcFirstLastPara="1" vertOverflow="ellipsis" vert="horz" wrap="square" lIns="38100" tIns="19050" rIns="38100" bIns="19050" anchor="b" anchorCtr="0">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stacked"/>
        <c:varyColors val="0"/>
        <c:ser>
          <c:idx val="0"/>
          <c:order val="0"/>
          <c:tx>
            <c:strRef>
              <c:f>'Pivot Table'!$B$3</c:f>
              <c:strCache>
                <c:ptCount val="1"/>
                <c:pt idx="0">
                  <c:v>Total</c:v>
                </c:pt>
              </c:strCache>
            </c:strRef>
          </c:tx>
          <c:spPr>
            <a:solidFill>
              <a:srgbClr val="C00000"/>
            </a:solidFill>
            <a:ln>
              <a:noFill/>
            </a:ln>
            <a:effectLst/>
          </c:spPr>
          <c:invertIfNegative val="0"/>
          <c:dPt>
            <c:idx val="0"/>
            <c:invertIfNegative val="0"/>
            <c:bubble3D val="0"/>
            <c:extLst>
              <c:ext xmlns:c16="http://schemas.microsoft.com/office/drawing/2014/chart" uri="{C3380CC4-5D6E-409C-BE32-E72D297353CC}">
                <c16:uniqueId val="{00000002-263F-4FA3-B4A2-D26AFFBFB00B}"/>
              </c:ext>
            </c:extLst>
          </c:dPt>
          <c:dPt>
            <c:idx val="1"/>
            <c:invertIfNegative val="0"/>
            <c:bubble3D val="0"/>
            <c:extLst>
              <c:ext xmlns:c16="http://schemas.microsoft.com/office/drawing/2014/chart" uri="{C3380CC4-5D6E-409C-BE32-E72D297353CC}">
                <c16:uniqueId val="{00000003-263F-4FA3-B4A2-D26AFFBFB00B}"/>
              </c:ext>
            </c:extLst>
          </c:dPt>
          <c:dPt>
            <c:idx val="2"/>
            <c:invertIfNegative val="0"/>
            <c:bubble3D val="0"/>
            <c:extLst>
              <c:ext xmlns:c16="http://schemas.microsoft.com/office/drawing/2014/chart" uri="{C3380CC4-5D6E-409C-BE32-E72D297353CC}">
                <c16:uniqueId val="{00000004-263F-4FA3-B4A2-D26AFFBFB00B}"/>
              </c:ext>
            </c:extLst>
          </c:dPt>
          <c:dPt>
            <c:idx val="3"/>
            <c:invertIfNegative val="0"/>
            <c:bubble3D val="0"/>
            <c:extLst>
              <c:ext xmlns:c16="http://schemas.microsoft.com/office/drawing/2014/chart" uri="{C3380CC4-5D6E-409C-BE32-E72D297353CC}">
                <c16:uniqueId val="{00000005-263F-4FA3-B4A2-D26AFFBFB00B}"/>
              </c:ext>
            </c:extLst>
          </c:dPt>
          <c:dPt>
            <c:idx val="4"/>
            <c:invertIfNegative val="0"/>
            <c:bubble3D val="0"/>
            <c:extLst>
              <c:ext xmlns:c16="http://schemas.microsoft.com/office/drawing/2014/chart" uri="{C3380CC4-5D6E-409C-BE32-E72D297353CC}">
                <c16:uniqueId val="{00000006-263F-4FA3-B4A2-D26AFFBFB00B}"/>
              </c:ext>
            </c:extLst>
          </c:dPt>
          <c:dLbls>
            <c:dLbl>
              <c:idx val="0"/>
              <c:tx>
                <c:rich>
                  <a:bodyPr/>
                  <a:lstStyle/>
                  <a:p>
                    <a:fld id="{7CC6DDC0-D776-4585-A105-B9743BCFF1EA}" type="VALUE">
                      <a:rPr lang="en-US" b="1">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263F-4FA3-B4A2-D26AFFBFB00B}"/>
                </c:ext>
              </c:extLst>
            </c:dLbl>
            <c:dLbl>
              <c:idx val="1"/>
              <c:tx>
                <c:rich>
                  <a:bodyPr/>
                  <a:lstStyle/>
                  <a:p>
                    <a:fld id="{4E3CAF0B-B671-41B1-880B-B72E3811EAA9}" type="VALUE">
                      <a:rPr lang="en-US" b="1">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63F-4FA3-B4A2-D26AFFBFB00B}"/>
                </c:ext>
              </c:extLst>
            </c:dLbl>
            <c:dLbl>
              <c:idx val="2"/>
              <c:tx>
                <c:rich>
                  <a:bodyPr/>
                  <a:lstStyle/>
                  <a:p>
                    <a:fld id="{FF797395-4B4F-4B73-B8F6-9FA4C880CE01}" type="VALUE">
                      <a:rPr lang="en-US" b="1">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263F-4FA3-B4A2-D26AFFBFB00B}"/>
                </c:ext>
              </c:extLst>
            </c:dLbl>
            <c:dLbl>
              <c:idx val="3"/>
              <c:tx>
                <c:rich>
                  <a:bodyPr/>
                  <a:lstStyle/>
                  <a:p>
                    <a:fld id="{8CE58E78-2533-44E2-AC8B-6BD91C7ACB70}" type="VALUE">
                      <a:rPr lang="en-US" b="1">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263F-4FA3-B4A2-D26AFFBFB00B}"/>
                </c:ext>
              </c:extLst>
            </c:dLbl>
            <c:dLbl>
              <c:idx val="4"/>
              <c:tx>
                <c:rich>
                  <a:bodyPr/>
                  <a:lstStyle/>
                  <a:p>
                    <a:fld id="{9E0BC6FE-E941-4561-8758-AF71C3520FE9}" type="VALUE">
                      <a:rPr lang="en-US" b="1">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263F-4FA3-B4A2-D26AFFBFB00B}"/>
                </c:ext>
              </c:extLst>
            </c:dLbl>
            <c:spPr>
              <a:noFill/>
              <a:ln>
                <a:noFill/>
              </a:ln>
              <a:effectLst/>
            </c:spPr>
            <c:txPr>
              <a:bodyPr rot="0" spcFirstLastPara="1" vertOverflow="ellipsis" vert="horz" wrap="square" lIns="38100" tIns="19050" rIns="38100" bIns="19050" anchor="b" anchorCtr="0">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Table'!$B$4:$B$16</c:f>
              <c:numCache>
                <c:formatCode>General</c:formatCode>
                <c:ptCount val="12"/>
                <c:pt idx="0">
                  <c:v>19</c:v>
                </c:pt>
                <c:pt idx="1">
                  <c:v>18</c:v>
                </c:pt>
                <c:pt idx="2">
                  <c:v>12</c:v>
                </c:pt>
                <c:pt idx="3">
                  <c:v>24</c:v>
                </c:pt>
                <c:pt idx="4">
                  <c:v>12</c:v>
                </c:pt>
                <c:pt idx="5">
                  <c:v>15</c:v>
                </c:pt>
                <c:pt idx="6">
                  <c:v>16</c:v>
                </c:pt>
                <c:pt idx="7">
                  <c:v>20</c:v>
                </c:pt>
                <c:pt idx="8">
                  <c:v>14</c:v>
                </c:pt>
                <c:pt idx="9">
                  <c:v>15</c:v>
                </c:pt>
                <c:pt idx="10">
                  <c:v>20</c:v>
                </c:pt>
                <c:pt idx="11">
                  <c:v>18</c:v>
                </c:pt>
              </c:numCache>
            </c:numRef>
          </c:val>
          <c:extLst>
            <c:ext xmlns:c16="http://schemas.microsoft.com/office/drawing/2014/chart" uri="{C3380CC4-5D6E-409C-BE32-E72D297353CC}">
              <c16:uniqueId val="{00000000-263F-4FA3-B4A2-D26AFFBFB00B}"/>
            </c:ext>
          </c:extLst>
        </c:ser>
        <c:dLbls>
          <c:dLblPos val="ctr"/>
          <c:showLegendKey val="0"/>
          <c:showVal val="1"/>
          <c:showCatName val="0"/>
          <c:showSerName val="0"/>
          <c:showPercent val="0"/>
          <c:showBubbleSize val="0"/>
        </c:dLbls>
        <c:gapWidth val="44"/>
        <c:overlap val="100"/>
        <c:axId val="1060505968"/>
        <c:axId val="1056744160"/>
      </c:barChart>
      <c:catAx>
        <c:axId val="1060505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744160"/>
        <c:crosses val="autoZero"/>
        <c:auto val="1"/>
        <c:lblAlgn val="ctr"/>
        <c:lblOffset val="100"/>
        <c:noMultiLvlLbl val="0"/>
      </c:catAx>
      <c:valAx>
        <c:axId val="105674416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505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[Lesson 3_Logistics Data 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Issues Logged by the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hade val="65000"/>
            </a:schemeClr>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tint val="65000"/>
            </a:schemeClr>
          </a:solidFill>
          <a:ln w="19050">
            <a:solidFill>
              <a:schemeClr val="lt1"/>
            </a:solidFill>
          </a:ln>
          <a:effectLst/>
        </c:spPr>
      </c:pivotFmt>
    </c:pivotFmts>
    <c:plotArea>
      <c:layout/>
      <c:pieChart>
        <c:varyColors val="1"/>
        <c:ser>
          <c:idx val="0"/>
          <c:order val="0"/>
          <c:tx>
            <c:strRef>
              <c:f>'Pivot Table'!$B$27</c:f>
              <c:strCache>
                <c:ptCount val="1"/>
                <c:pt idx="0">
                  <c:v>Total</c:v>
                </c:pt>
              </c:strCache>
            </c:strRef>
          </c:tx>
          <c:dPt>
            <c:idx val="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1-AD25-44B8-B6FA-D2A112795A8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AD25-44B8-B6FA-D2A112795A81}"/>
              </c:ext>
            </c:extLst>
          </c:dPt>
          <c:dPt>
            <c:idx val="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3-AD25-44B8-B6FA-D2A112795A8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Table'!$A$28:$A$31</c:f>
              <c:strCache>
                <c:ptCount val="3"/>
                <c:pt idx="0">
                  <c:v>Broken Item</c:v>
                </c:pt>
                <c:pt idx="1">
                  <c:v>Undelivered</c:v>
                </c:pt>
                <c:pt idx="2">
                  <c:v>Wrong Item</c:v>
                </c:pt>
              </c:strCache>
            </c:strRef>
          </c:cat>
          <c:val>
            <c:numRef>
              <c:f>'Pivot Table'!$B$28:$B$31</c:f>
              <c:numCache>
                <c:formatCode>General</c:formatCode>
                <c:ptCount val="3"/>
                <c:pt idx="0">
                  <c:v>113</c:v>
                </c:pt>
                <c:pt idx="1">
                  <c:v>52</c:v>
                </c:pt>
                <c:pt idx="2">
                  <c:v>38</c:v>
                </c:pt>
              </c:numCache>
            </c:numRef>
          </c:val>
          <c:extLst>
            <c:ext xmlns:c16="http://schemas.microsoft.com/office/drawing/2014/chart" uri="{C3380CC4-5D6E-409C-BE32-E72D297353CC}">
              <c16:uniqueId val="{00000000-AD25-44B8-B6FA-D2A112795A81}"/>
            </c:ext>
          </c:extLst>
        </c:ser>
        <c:dLbls>
          <c:showLegendKey val="0"/>
          <c:showVal val="0"/>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[Lesson 3_Logistics Data 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Actions</a:t>
            </a:r>
            <a:r>
              <a:rPr lang="en-US" b="1" baseline="0"/>
              <a:t> Taken Due to Customer Issues</a:t>
            </a:r>
            <a:r>
              <a:rPr lang="en-US" b="1"/>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hade val="65000"/>
            </a:schemeClr>
          </a:solidFill>
          <a:ln w="19050">
            <a:solidFill>
              <a:schemeClr val="lt1"/>
            </a:solidFill>
          </a:ln>
          <a:effectLst/>
        </c:spPr>
      </c:pivotFmt>
      <c:pivotFmt>
        <c:idx val="2"/>
        <c:spPr>
          <a:solidFill>
            <a:schemeClr val="accent4"/>
          </a:solidFill>
          <a:ln w="19050">
            <a:solidFill>
              <a:schemeClr val="lt1"/>
            </a:solidFill>
          </a:ln>
          <a:effectLst/>
        </c:spPr>
      </c:pivotFmt>
      <c:pivotFmt>
        <c:idx val="3"/>
        <c:spPr>
          <a:solidFill>
            <a:schemeClr val="accent4">
              <a:tint val="65000"/>
            </a:schemeClr>
          </a:solidFill>
          <a:ln w="19050">
            <a:solidFill>
              <a:schemeClr val="lt1"/>
            </a:solidFill>
          </a:ln>
          <a:effectLst/>
        </c:spPr>
      </c:pivotFmt>
    </c:pivotFmts>
    <c:plotArea>
      <c:layout/>
      <c:doughnutChart>
        <c:varyColors val="1"/>
        <c:ser>
          <c:idx val="0"/>
          <c:order val="0"/>
          <c:tx>
            <c:strRef>
              <c:f>'Pivot Table'!$B$47</c:f>
              <c:strCache>
                <c:ptCount val="1"/>
                <c:pt idx="0">
                  <c:v>Total</c:v>
                </c:pt>
              </c:strCache>
            </c:strRef>
          </c:tx>
          <c:dPt>
            <c:idx val="0"/>
            <c:bubble3D val="0"/>
            <c:spPr>
              <a:solidFill>
                <a:schemeClr val="accent4">
                  <a:shade val="65000"/>
                </a:schemeClr>
              </a:solidFill>
              <a:ln w="19050">
                <a:solidFill>
                  <a:schemeClr val="lt1"/>
                </a:solidFill>
              </a:ln>
              <a:effectLst/>
            </c:spPr>
            <c:extLst>
              <c:ext xmlns:c16="http://schemas.microsoft.com/office/drawing/2014/chart" uri="{C3380CC4-5D6E-409C-BE32-E72D297353CC}">
                <c16:uniqueId val="{00000001-A03E-472F-B8CA-AAA926303499}"/>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A03E-472F-B8CA-AAA926303499}"/>
              </c:ext>
            </c:extLst>
          </c:dPt>
          <c:dPt>
            <c:idx val="2"/>
            <c:bubble3D val="0"/>
            <c:spPr>
              <a:solidFill>
                <a:schemeClr val="accent4">
                  <a:tint val="65000"/>
                </a:schemeClr>
              </a:solidFill>
              <a:ln w="19050">
                <a:solidFill>
                  <a:schemeClr val="lt1"/>
                </a:solidFill>
              </a:ln>
              <a:effectLst/>
            </c:spPr>
            <c:extLst>
              <c:ext xmlns:c16="http://schemas.microsoft.com/office/drawing/2014/chart" uri="{C3380CC4-5D6E-409C-BE32-E72D297353CC}">
                <c16:uniqueId val="{00000005-A03E-472F-B8CA-AAA92630349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Table'!$A$48:$A$51</c:f>
              <c:strCache>
                <c:ptCount val="3"/>
                <c:pt idx="0">
                  <c:v>Changed Item</c:v>
                </c:pt>
                <c:pt idx="1">
                  <c:v>Refunded</c:v>
                </c:pt>
                <c:pt idx="2">
                  <c:v>Repaired</c:v>
                </c:pt>
              </c:strCache>
            </c:strRef>
          </c:cat>
          <c:val>
            <c:numRef>
              <c:f>'Pivot Table'!$B$48:$B$51</c:f>
              <c:numCache>
                <c:formatCode>General</c:formatCode>
                <c:ptCount val="3"/>
                <c:pt idx="0">
                  <c:v>22</c:v>
                </c:pt>
                <c:pt idx="1">
                  <c:v>151</c:v>
                </c:pt>
                <c:pt idx="2">
                  <c:v>30</c:v>
                </c:pt>
              </c:numCache>
            </c:numRef>
          </c:val>
          <c:extLst>
            <c:ext xmlns:c16="http://schemas.microsoft.com/office/drawing/2014/chart" uri="{C3380CC4-5D6E-409C-BE32-E72D297353CC}">
              <c16:uniqueId val="{00000000-E50E-4303-9D7F-A462ADCFED33}"/>
            </c:ext>
          </c:extLst>
        </c:ser>
        <c:dLbls>
          <c:showLegendKey val="0"/>
          <c:showVal val="0"/>
          <c:showCatName val="0"/>
          <c:showSerName val="0"/>
          <c:showPercent val="0"/>
          <c:showBubbleSize val="0"/>
          <c:showLeaderLines val="1"/>
        </c:dLbls>
        <c:firstSliceAng val="0"/>
        <c:holeSize val="45"/>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[Lesson 3_Logistics Data Set.xlsx]Pivot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Turn</a:t>
            </a:r>
            <a:r>
              <a:rPr lang="en-US" b="1" baseline="0"/>
              <a:t> Around Time in Attending to Customer Issues (Days)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Table'!$B$73</c:f>
              <c:strCache>
                <c:ptCount val="1"/>
                <c:pt idx="0">
                  <c:v>Total</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Table'!$A$74:$A$83</c:f>
              <c:multiLvlStrCache>
                <c:ptCount val="6"/>
                <c:lvl>
                  <c:pt idx="0">
                    <c:v>Changed Item</c:v>
                  </c:pt>
                  <c:pt idx="1">
                    <c:v>Refunded</c:v>
                  </c:pt>
                  <c:pt idx="2">
                    <c:v>Repaired</c:v>
                  </c:pt>
                  <c:pt idx="3">
                    <c:v>Refunded</c:v>
                  </c:pt>
                  <c:pt idx="4">
                    <c:v>Changed Item</c:v>
                  </c:pt>
                  <c:pt idx="5">
                    <c:v>Refunded</c:v>
                  </c:pt>
                </c:lvl>
                <c:lvl>
                  <c:pt idx="0">
                    <c:v>Broken Item</c:v>
                  </c:pt>
                  <c:pt idx="3">
                    <c:v>Undelivered</c:v>
                  </c:pt>
                  <c:pt idx="4">
                    <c:v>Wrong Item</c:v>
                  </c:pt>
                </c:lvl>
              </c:multiLvlStrCache>
            </c:multiLvlStrRef>
          </c:cat>
          <c:val>
            <c:numRef>
              <c:f>'Pivot Table'!$B$74:$B$83</c:f>
              <c:numCache>
                <c:formatCode>0.0</c:formatCode>
                <c:ptCount val="6"/>
                <c:pt idx="0">
                  <c:v>6.2727272727272725</c:v>
                </c:pt>
                <c:pt idx="1">
                  <c:v>6.583333333333333</c:v>
                </c:pt>
                <c:pt idx="2">
                  <c:v>6.6333333333333337</c:v>
                </c:pt>
                <c:pt idx="3">
                  <c:v>6.7884615384615383</c:v>
                </c:pt>
                <c:pt idx="4">
                  <c:v>6.8181818181818183</c:v>
                </c:pt>
                <c:pt idx="5">
                  <c:v>6.8148148148148149</c:v>
                </c:pt>
              </c:numCache>
            </c:numRef>
          </c:val>
          <c:extLst>
            <c:ext xmlns:c16="http://schemas.microsoft.com/office/drawing/2014/chart" uri="{C3380CC4-5D6E-409C-BE32-E72D297353CC}">
              <c16:uniqueId val="{00000000-AB5B-4ECE-A5F6-D7A8958E554E}"/>
            </c:ext>
          </c:extLst>
        </c:ser>
        <c:dLbls>
          <c:dLblPos val="inEnd"/>
          <c:showLegendKey val="0"/>
          <c:showVal val="1"/>
          <c:showCatName val="0"/>
          <c:showSerName val="0"/>
          <c:showPercent val="0"/>
          <c:showBubbleSize val="0"/>
        </c:dLbls>
        <c:gapWidth val="119"/>
        <c:axId val="1856439088"/>
        <c:axId val="1592442208"/>
      </c:barChart>
      <c:catAx>
        <c:axId val="1856439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442208"/>
        <c:crosses val="autoZero"/>
        <c:auto val="1"/>
        <c:lblAlgn val="ctr"/>
        <c:lblOffset val="100"/>
        <c:noMultiLvlLbl val="0"/>
      </c:catAx>
      <c:valAx>
        <c:axId val="1592442208"/>
        <c:scaling>
          <c:orientation val="minMax"/>
        </c:scaling>
        <c:delete val="0"/>
        <c:axPos val="b"/>
        <c:majorGridlines>
          <c:spPr>
            <a:ln w="9525" cap="flat" cmpd="sng" algn="ctr">
              <a:no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43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[Lesson 3_Logistics Data Set.xlsx]Pivot Table!PivotTable7</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Turn Around</a:t>
            </a:r>
            <a:r>
              <a:rPr lang="en-US" b="1" baseline="0"/>
              <a:t> Times for Attending to Customers' Issues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Table'!$B$109:$B$110</c:f>
              <c:strCache>
                <c:ptCount val="1"/>
                <c:pt idx="0">
                  <c:v>Broken Item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Table'!$A$111:$A$119</c:f>
              <c:strCache>
                <c:ptCount val="8"/>
                <c:pt idx="0">
                  <c:v>3</c:v>
                </c:pt>
                <c:pt idx="1">
                  <c:v>4</c:v>
                </c:pt>
                <c:pt idx="2">
                  <c:v>5</c:v>
                </c:pt>
                <c:pt idx="3">
                  <c:v>6</c:v>
                </c:pt>
                <c:pt idx="4">
                  <c:v>7</c:v>
                </c:pt>
                <c:pt idx="5">
                  <c:v>8</c:v>
                </c:pt>
                <c:pt idx="6">
                  <c:v>9</c:v>
                </c:pt>
                <c:pt idx="7">
                  <c:v>10</c:v>
                </c:pt>
              </c:strCache>
            </c:strRef>
          </c:cat>
          <c:val>
            <c:numRef>
              <c:f>'Pivot Table'!$B$111:$B$119</c:f>
              <c:numCache>
                <c:formatCode>General</c:formatCode>
                <c:ptCount val="8"/>
                <c:pt idx="0">
                  <c:v>10</c:v>
                </c:pt>
                <c:pt idx="1">
                  <c:v>3</c:v>
                </c:pt>
                <c:pt idx="2">
                  <c:v>18</c:v>
                </c:pt>
                <c:pt idx="3">
                  <c:v>35</c:v>
                </c:pt>
                <c:pt idx="4">
                  <c:v>10</c:v>
                </c:pt>
                <c:pt idx="5">
                  <c:v>15</c:v>
                </c:pt>
                <c:pt idx="6">
                  <c:v>10</c:v>
                </c:pt>
                <c:pt idx="7">
                  <c:v>12</c:v>
                </c:pt>
              </c:numCache>
            </c:numRef>
          </c:val>
          <c:extLst>
            <c:ext xmlns:c16="http://schemas.microsoft.com/office/drawing/2014/chart" uri="{C3380CC4-5D6E-409C-BE32-E72D297353CC}">
              <c16:uniqueId val="{00000000-E51E-402B-B47B-EBF1B83C84BA}"/>
            </c:ext>
          </c:extLst>
        </c:ser>
        <c:ser>
          <c:idx val="1"/>
          <c:order val="1"/>
          <c:tx>
            <c:strRef>
              <c:f>'Pivot Table'!$C$109:$C$110</c:f>
              <c:strCache>
                <c:ptCount val="1"/>
                <c:pt idx="0">
                  <c:v>Undelivered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Table'!$A$111:$A$119</c:f>
              <c:strCache>
                <c:ptCount val="8"/>
                <c:pt idx="0">
                  <c:v>3</c:v>
                </c:pt>
                <c:pt idx="1">
                  <c:v>4</c:v>
                </c:pt>
                <c:pt idx="2">
                  <c:v>5</c:v>
                </c:pt>
                <c:pt idx="3">
                  <c:v>6</c:v>
                </c:pt>
                <c:pt idx="4">
                  <c:v>7</c:v>
                </c:pt>
                <c:pt idx="5">
                  <c:v>8</c:v>
                </c:pt>
                <c:pt idx="6">
                  <c:v>9</c:v>
                </c:pt>
                <c:pt idx="7">
                  <c:v>10</c:v>
                </c:pt>
              </c:strCache>
            </c:strRef>
          </c:cat>
          <c:val>
            <c:numRef>
              <c:f>'Pivot Table'!$C$111:$C$119</c:f>
              <c:numCache>
                <c:formatCode>General</c:formatCode>
                <c:ptCount val="8"/>
                <c:pt idx="0">
                  <c:v>3</c:v>
                </c:pt>
                <c:pt idx="1">
                  <c:v>4</c:v>
                </c:pt>
                <c:pt idx="2">
                  <c:v>7</c:v>
                </c:pt>
                <c:pt idx="3">
                  <c:v>15</c:v>
                </c:pt>
                <c:pt idx="4">
                  <c:v>4</c:v>
                </c:pt>
                <c:pt idx="5">
                  <c:v>5</c:v>
                </c:pt>
                <c:pt idx="6">
                  <c:v>5</c:v>
                </c:pt>
                <c:pt idx="7">
                  <c:v>9</c:v>
                </c:pt>
              </c:numCache>
            </c:numRef>
          </c:val>
          <c:extLst>
            <c:ext xmlns:c16="http://schemas.microsoft.com/office/drawing/2014/chart" uri="{C3380CC4-5D6E-409C-BE32-E72D297353CC}">
              <c16:uniqueId val="{00000001-E51E-402B-B47B-EBF1B83C84BA}"/>
            </c:ext>
          </c:extLst>
        </c:ser>
        <c:ser>
          <c:idx val="2"/>
          <c:order val="2"/>
          <c:tx>
            <c:strRef>
              <c:f>'Pivot Table'!$D$109:$D$110</c:f>
              <c:strCache>
                <c:ptCount val="1"/>
                <c:pt idx="0">
                  <c:v>Wrong Item</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Table'!$A$111:$A$119</c:f>
              <c:strCache>
                <c:ptCount val="8"/>
                <c:pt idx="0">
                  <c:v>3</c:v>
                </c:pt>
                <c:pt idx="1">
                  <c:v>4</c:v>
                </c:pt>
                <c:pt idx="2">
                  <c:v>5</c:v>
                </c:pt>
                <c:pt idx="3">
                  <c:v>6</c:v>
                </c:pt>
                <c:pt idx="4">
                  <c:v>7</c:v>
                </c:pt>
                <c:pt idx="5">
                  <c:v>8</c:v>
                </c:pt>
                <c:pt idx="6">
                  <c:v>9</c:v>
                </c:pt>
                <c:pt idx="7">
                  <c:v>10</c:v>
                </c:pt>
              </c:strCache>
            </c:strRef>
          </c:cat>
          <c:val>
            <c:numRef>
              <c:f>'Pivot Table'!$D$111:$D$119</c:f>
              <c:numCache>
                <c:formatCode>General</c:formatCode>
                <c:ptCount val="8"/>
                <c:pt idx="0">
                  <c:v>2</c:v>
                </c:pt>
                <c:pt idx="1">
                  <c:v>3</c:v>
                </c:pt>
                <c:pt idx="2">
                  <c:v>4</c:v>
                </c:pt>
                <c:pt idx="3">
                  <c:v>12</c:v>
                </c:pt>
                <c:pt idx="4">
                  <c:v>2</c:v>
                </c:pt>
                <c:pt idx="5">
                  <c:v>5</c:v>
                </c:pt>
                <c:pt idx="6">
                  <c:v>5</c:v>
                </c:pt>
                <c:pt idx="7">
                  <c:v>5</c:v>
                </c:pt>
              </c:numCache>
            </c:numRef>
          </c:val>
          <c:extLst>
            <c:ext xmlns:c16="http://schemas.microsoft.com/office/drawing/2014/chart" uri="{C3380CC4-5D6E-409C-BE32-E72D297353CC}">
              <c16:uniqueId val="{00000002-E51E-402B-B47B-EBF1B83C84BA}"/>
            </c:ext>
          </c:extLst>
        </c:ser>
        <c:dLbls>
          <c:showLegendKey val="0"/>
          <c:showVal val="0"/>
          <c:showCatName val="0"/>
          <c:showSerName val="0"/>
          <c:showPercent val="0"/>
          <c:showBubbleSize val="0"/>
        </c:dLbls>
        <c:gapWidth val="63"/>
        <c:overlap val="100"/>
        <c:axId val="1807425152"/>
        <c:axId val="1670323376"/>
      </c:barChart>
      <c:catAx>
        <c:axId val="1807425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323376"/>
        <c:crosses val="autoZero"/>
        <c:auto val="1"/>
        <c:lblAlgn val="ctr"/>
        <c:lblOffset val="100"/>
        <c:noMultiLvlLbl val="0"/>
      </c:catAx>
      <c:valAx>
        <c:axId val="167032337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42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581024</xdr:colOff>
      <xdr:row>0</xdr:row>
      <xdr:rowOff>157161</xdr:rowOff>
    </xdr:from>
    <xdr:to>
      <xdr:col>14</xdr:col>
      <xdr:colOff>581025</xdr:colOff>
      <xdr:row>16</xdr:row>
      <xdr:rowOff>85724</xdr:rowOff>
    </xdr:to>
    <xdr:graphicFrame macro="">
      <xdr:nvGraphicFramePr>
        <xdr:cNvPr id="2" name="Chart 1">
          <a:extLst>
            <a:ext uri="{FF2B5EF4-FFF2-40B4-BE49-F238E27FC236}">
              <a16:creationId xmlns:a16="http://schemas.microsoft.com/office/drawing/2014/main" id="{97B24936-C67B-449B-AFEF-46E520042D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357187</xdr:colOff>
      <xdr:row>20</xdr:row>
      <xdr:rowOff>52387</xdr:rowOff>
    </xdr:from>
    <xdr:to>
      <xdr:col>13</xdr:col>
      <xdr:colOff>685800</xdr:colOff>
      <xdr:row>34</xdr:row>
      <xdr:rowOff>128587</xdr:rowOff>
    </xdr:to>
    <xdr:graphicFrame macro="">
      <xdr:nvGraphicFramePr>
        <xdr:cNvPr id="4" name="Chart 3">
          <a:extLst>
            <a:ext uri="{FF2B5EF4-FFF2-40B4-BE49-F238E27FC236}">
              <a16:creationId xmlns:a16="http://schemas.microsoft.com/office/drawing/2014/main" id="{1D30BD5B-440A-4A27-B46B-9915109E25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214312</xdr:colOff>
      <xdr:row>39</xdr:row>
      <xdr:rowOff>80962</xdr:rowOff>
    </xdr:from>
    <xdr:to>
      <xdr:col>15</xdr:col>
      <xdr:colOff>85725</xdr:colOff>
      <xdr:row>57</xdr:row>
      <xdr:rowOff>152400</xdr:rowOff>
    </xdr:to>
    <xdr:graphicFrame macro="">
      <xdr:nvGraphicFramePr>
        <xdr:cNvPr id="5" name="Chart 4">
          <a:extLst>
            <a:ext uri="{FF2B5EF4-FFF2-40B4-BE49-F238E27FC236}">
              <a16:creationId xmlns:a16="http://schemas.microsoft.com/office/drawing/2014/main" id="{823E6B0C-E142-4F2E-BEDE-9A82B5657A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566736</xdr:colOff>
      <xdr:row>63</xdr:row>
      <xdr:rowOff>90486</xdr:rowOff>
    </xdr:from>
    <xdr:to>
      <xdr:col>15</xdr:col>
      <xdr:colOff>561974</xdr:colOff>
      <xdr:row>95</xdr:row>
      <xdr:rowOff>123825</xdr:rowOff>
    </xdr:to>
    <xdr:graphicFrame macro="">
      <xdr:nvGraphicFramePr>
        <xdr:cNvPr id="7" name="Chart 6">
          <a:extLst>
            <a:ext uri="{FF2B5EF4-FFF2-40B4-BE49-F238E27FC236}">
              <a16:creationId xmlns:a16="http://schemas.microsoft.com/office/drawing/2014/main" id="{A4EF7E26-3746-4CC0-81E6-6B2676F0D6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200025</xdr:colOff>
      <xdr:row>135</xdr:row>
      <xdr:rowOff>107176</xdr:rowOff>
    </xdr:from>
    <xdr:to>
      <xdr:col>20</xdr:col>
      <xdr:colOff>228600</xdr:colOff>
      <xdr:row>141</xdr:row>
      <xdr:rowOff>150719</xdr:rowOff>
    </xdr:to>
    <xdr:sp macro="" textlink="">
      <xdr:nvSpPr>
        <xdr:cNvPr id="8" name="TextBox 7">
          <a:extLst>
            <a:ext uri="{FF2B5EF4-FFF2-40B4-BE49-F238E27FC236}">
              <a16:creationId xmlns:a16="http://schemas.microsoft.com/office/drawing/2014/main" id="{7EDCD4F5-1C2D-4D42-B3C8-2AB0C893AB7D}"/>
            </a:ext>
          </a:extLst>
        </xdr:cNvPr>
        <xdr:cNvSpPr txBox="1"/>
      </xdr:nvSpPr>
      <xdr:spPr>
        <a:xfrm>
          <a:off x="200025" y="25824676"/>
          <a:ext cx="12839700" cy="11865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Possible action</a:t>
          </a:r>
          <a:r>
            <a:rPr lang="en-US" sz="1100" b="1" baseline="0"/>
            <a:t> to take:</a:t>
          </a:r>
        </a:p>
        <a:p>
          <a:endParaRPr lang="en-US" sz="1100"/>
        </a:p>
        <a:p>
          <a:r>
            <a:rPr lang="en-US" sz="1100"/>
            <a:t>The company should review if the standards of logistics service are being observed, especially when it comes to handling of products  because the number one issue being logged by costumers is a broken item. Quality assurance activities should be performed by the company to be able to maintain their purchases-inventory-sales chain to an ideal level of performance. One way to resolve the issue of the company is to keep track of key processes and the best way to do so would be through Internet of Things (IoT) Technology in order to gather real time information on the processes, people and equipment, and to integrate it into the companies own informational system. </a:t>
          </a:r>
        </a:p>
      </xdr:txBody>
    </xdr:sp>
    <xdr:clientData/>
  </xdr:twoCellAnchor>
  <xdr:twoCellAnchor>
    <xdr:from>
      <xdr:col>6</xdr:col>
      <xdr:colOff>262216</xdr:colOff>
      <xdr:row>101</xdr:row>
      <xdr:rowOff>168089</xdr:rowOff>
    </xdr:from>
    <xdr:to>
      <xdr:col>18</xdr:col>
      <xdr:colOff>495300</xdr:colOff>
      <xdr:row>129</xdr:row>
      <xdr:rowOff>145677</xdr:rowOff>
    </xdr:to>
    <xdr:graphicFrame macro="">
      <xdr:nvGraphicFramePr>
        <xdr:cNvPr id="9" name="Chart 8">
          <a:extLst>
            <a:ext uri="{FF2B5EF4-FFF2-40B4-BE49-F238E27FC236}">
              <a16:creationId xmlns:a16="http://schemas.microsoft.com/office/drawing/2014/main" id="{E4DAF6D3-FD52-410F-833A-4977AEAA36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47625</xdr:colOff>
      <xdr:row>7</xdr:row>
      <xdr:rowOff>133350</xdr:rowOff>
    </xdr:from>
    <xdr:to>
      <xdr:col>18</xdr:col>
      <xdr:colOff>685800</xdr:colOff>
      <xdr:row>11</xdr:row>
      <xdr:rowOff>95250</xdr:rowOff>
    </xdr:to>
    <xdr:sp macro="" textlink="">
      <xdr:nvSpPr>
        <xdr:cNvPr id="3" name="TextBox 2">
          <a:extLst>
            <a:ext uri="{FF2B5EF4-FFF2-40B4-BE49-F238E27FC236}">
              <a16:creationId xmlns:a16="http://schemas.microsoft.com/office/drawing/2014/main" id="{DE1B7E86-824D-484D-AB32-D71B89EB1312}"/>
            </a:ext>
          </a:extLst>
        </xdr:cNvPr>
        <xdr:cNvSpPr txBox="1"/>
      </xdr:nvSpPr>
      <xdr:spPr>
        <a:xfrm>
          <a:off x="8924925" y="1466850"/>
          <a:ext cx="3009900" cy="723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Comment: </a:t>
          </a:r>
          <a:r>
            <a:rPr lang="en-US" sz="1200" b="0"/>
            <a:t>The highest number of issues reported was the month of April (24 Issues).</a:t>
          </a:r>
        </a:p>
      </xdr:txBody>
    </xdr:sp>
    <xdr:clientData/>
  </xdr:twoCellAnchor>
  <xdr:twoCellAnchor>
    <xdr:from>
      <xdr:col>14</xdr:col>
      <xdr:colOff>666749</xdr:colOff>
      <xdr:row>25</xdr:row>
      <xdr:rowOff>133350</xdr:rowOff>
    </xdr:from>
    <xdr:to>
      <xdr:col>19</xdr:col>
      <xdr:colOff>628649</xdr:colOff>
      <xdr:row>30</xdr:row>
      <xdr:rowOff>114300</xdr:rowOff>
    </xdr:to>
    <xdr:sp macro="" textlink="">
      <xdr:nvSpPr>
        <xdr:cNvPr id="10" name="TextBox 9">
          <a:extLst>
            <a:ext uri="{FF2B5EF4-FFF2-40B4-BE49-F238E27FC236}">
              <a16:creationId xmlns:a16="http://schemas.microsoft.com/office/drawing/2014/main" id="{6C49DE7E-C5FC-4562-A979-831B0F33A295}"/>
            </a:ext>
          </a:extLst>
        </xdr:cNvPr>
        <xdr:cNvSpPr txBox="1"/>
      </xdr:nvSpPr>
      <xdr:spPr>
        <a:xfrm>
          <a:off x="8734424" y="4895850"/>
          <a:ext cx="3914775" cy="933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Comment: </a:t>
          </a:r>
          <a:r>
            <a:rPr lang="en-US" sz="1200" b="0"/>
            <a:t>The issues loged by the customers were: Broken Item (113 reports), which is the top issue reported by customers. This is followed by Undelivered (52 reports) and Wrong item (38 reports)</a:t>
          </a:r>
        </a:p>
      </xdr:txBody>
    </xdr:sp>
    <xdr:clientData/>
  </xdr:twoCellAnchor>
  <xdr:twoCellAnchor>
    <xdr:from>
      <xdr:col>15</xdr:col>
      <xdr:colOff>47624</xdr:colOff>
      <xdr:row>46</xdr:row>
      <xdr:rowOff>57150</xdr:rowOff>
    </xdr:from>
    <xdr:to>
      <xdr:col>20</xdr:col>
      <xdr:colOff>28574</xdr:colOff>
      <xdr:row>51</xdr:row>
      <xdr:rowOff>38100</xdr:rowOff>
    </xdr:to>
    <xdr:sp macro="" textlink="">
      <xdr:nvSpPr>
        <xdr:cNvPr id="11" name="TextBox 10">
          <a:extLst>
            <a:ext uri="{FF2B5EF4-FFF2-40B4-BE49-F238E27FC236}">
              <a16:creationId xmlns:a16="http://schemas.microsoft.com/office/drawing/2014/main" id="{426CA379-8265-417D-B85D-13DF3C6CC4DF}"/>
            </a:ext>
          </a:extLst>
        </xdr:cNvPr>
        <xdr:cNvSpPr txBox="1"/>
      </xdr:nvSpPr>
      <xdr:spPr>
        <a:xfrm>
          <a:off x="8924924" y="8820150"/>
          <a:ext cx="3914775" cy="933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Comment:</a:t>
          </a:r>
          <a:r>
            <a:rPr lang="en-US" sz="1200" b="0"/>
            <a:t> Due to the issues being logged by the customers, the following actions were taken: Refunded (151), which was the most frequent action taken, Repaired (30) and Changed Item (22)</a:t>
          </a:r>
        </a:p>
      </xdr:txBody>
    </xdr:sp>
    <xdr:clientData/>
  </xdr:twoCellAnchor>
  <xdr:twoCellAnchor>
    <xdr:from>
      <xdr:col>15</xdr:col>
      <xdr:colOff>723900</xdr:colOff>
      <xdr:row>75</xdr:row>
      <xdr:rowOff>123824</xdr:rowOff>
    </xdr:from>
    <xdr:to>
      <xdr:col>20</xdr:col>
      <xdr:colOff>781050</xdr:colOff>
      <xdr:row>81</xdr:row>
      <xdr:rowOff>38099</xdr:rowOff>
    </xdr:to>
    <xdr:sp macro="" textlink="">
      <xdr:nvSpPr>
        <xdr:cNvPr id="12" name="TextBox 11">
          <a:extLst>
            <a:ext uri="{FF2B5EF4-FFF2-40B4-BE49-F238E27FC236}">
              <a16:creationId xmlns:a16="http://schemas.microsoft.com/office/drawing/2014/main" id="{10020E4E-CCD8-4F75-9303-7F1ABAA212C4}"/>
            </a:ext>
          </a:extLst>
        </xdr:cNvPr>
        <xdr:cNvSpPr txBox="1"/>
      </xdr:nvSpPr>
      <xdr:spPr>
        <a:xfrm>
          <a:off x="9601200" y="14411324"/>
          <a:ext cx="3990975" cy="10572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Comment: </a:t>
          </a:r>
          <a:r>
            <a:rPr lang="en-US" sz="1200" b="0"/>
            <a:t>Taking into consideration the issue logged by the customer  and the action taken to the issue, shown above are the average turn around times in attending to customer issues. Evidently the average turn around time is around 6 to 7 days</a:t>
          </a:r>
        </a:p>
      </xdr:txBody>
    </xdr:sp>
    <xdr:clientData/>
  </xdr:twoCellAnchor>
  <xdr:twoCellAnchor>
    <xdr:from>
      <xdr:col>19</xdr:col>
      <xdr:colOff>161925</xdr:colOff>
      <xdr:row>113</xdr:row>
      <xdr:rowOff>171450</xdr:rowOff>
    </xdr:from>
    <xdr:to>
      <xdr:col>24</xdr:col>
      <xdr:colOff>180975</xdr:colOff>
      <xdr:row>119</xdr:row>
      <xdr:rowOff>85725</xdr:rowOff>
    </xdr:to>
    <xdr:sp macro="" textlink="">
      <xdr:nvSpPr>
        <xdr:cNvPr id="13" name="TextBox 12">
          <a:extLst>
            <a:ext uri="{FF2B5EF4-FFF2-40B4-BE49-F238E27FC236}">
              <a16:creationId xmlns:a16="http://schemas.microsoft.com/office/drawing/2014/main" id="{A2373DD5-90A3-4F0D-9D4E-B41F465BC95A}"/>
            </a:ext>
          </a:extLst>
        </xdr:cNvPr>
        <xdr:cNvSpPr txBox="1"/>
      </xdr:nvSpPr>
      <xdr:spPr>
        <a:xfrm>
          <a:off x="12182475" y="21697950"/>
          <a:ext cx="3990975" cy="10572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Comment: </a:t>
          </a:r>
          <a:r>
            <a:rPr lang="en-US" sz="1200" b="0"/>
            <a:t>As presented on the graph and table,  the maximum turn around time for attending to customers' is 10 days, while the minimum is 3 days. </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22.880610300926" backgroundQuery="1" createdVersion="6" refreshedVersion="6" minRefreshableVersion="3" recordCount="0" supportSubquery="1" supportAdvancedDrill="1" xr:uid="{DBDDAA85-C814-4441-8CE4-B0A2050F5373}">
  <cacheSource type="external" connectionId="1"/>
  <cacheFields count="3">
    <cacheField name="[Range 1].[Issue].[Issue]" caption="Issue" numFmtId="0" hierarchy="15" level="1">
      <sharedItems count="3">
        <s v="Broken Item"/>
        <s v="Undelivered"/>
        <s v="Wrong Item"/>
      </sharedItems>
    </cacheField>
    <cacheField name="[Range 1].[Action].[Action]" caption="Action" numFmtId="0" hierarchy="9" level="1">
      <sharedItems count="3">
        <s v="Changed Item"/>
        <s v="Refunded"/>
        <s v="Repaired"/>
      </sharedItems>
    </cacheField>
    <cacheField name="[Measures].[Average of Turn Around Time]" caption="Average of Turn Around Time" numFmtId="0" hierarchy="32" level="32767"/>
  </cacheFields>
  <cacheHierarchies count="37">
    <cacheHierarchy uniqueName="[Range].[Action]" caption="Action" attribute="1" defaultMemberUniqueName="[Range].[Action].[All]" allUniqueName="[Range].[Action].[All]" dimensionUniqueName="[Range]" displayFolder="" count="0" memberValueDatatype="130" unbalanced="0"/>
    <cacheHierarchy uniqueName="[Range].[Action Date]" caption="Action Date" attribute="1" time="1" defaultMemberUniqueName="[Range].[Action Date].[All]" allUniqueName="[Range].[Action Date].[All]" dimensionUniqueName="[Range]" displayFolder="" count="0" memberValueDatatype="7" unbalanced="0"/>
    <cacheHierarchy uniqueName="[Range].[Action Date (Month)]" caption="Action Date (Month)" attribute="1" defaultMemberUniqueName="[Range].[Action Date (Month)].[All]" allUniqueName="[Range].[Action Date (Month)].[All]" dimensionUniqueName="[Range]" displayFolder="" count="0" memberValueDatatype="130" unbalanced="0"/>
    <cacheHierarchy uniqueName="[Range].[Action Date (Quarter)]" caption="Action Date (Quarter)" attribute="1" defaultMemberUniqueName="[Range].[Action Date (Quarter)].[All]" allUniqueName="[Range].[Action Date (Quarter)].[All]" dimensionUniqueName="[Range]" displayFolder="" count="0" memberValueDatatype="130" unbalanced="0"/>
    <cacheHierarchy uniqueName="[Range].[Action Date (Year)]" caption="Action Date (Year)" attribute="1" defaultMemberUniqueName="[Range].[Action Date (Year)].[All]" allUniqueName="[Range].[Action Date (Year)].[All]" dimensionUniqueName="[Range]" displayFolder="" count="0" memberValueDatatype="130" unbalanced="0"/>
    <cacheHierarchy uniqueName="[Range].[Customer ID]" caption="Customer ID" attribute="1" defaultMemberUniqueName="[Range].[Customer ID].[All]" allUniqueName="[Range].[Customer ID].[All]" dimensionUniqueName="[Range]" displayFolder="" count="0" memberValueDatatype="130" unbalanced="0"/>
    <cacheHierarchy uniqueName="[Range].[Issue]" caption="Issue" attribute="1" defaultMemberUniqueName="[Range].[Issue].[All]" allUniqueName="[Range].[Issue].[All]" dimensionUniqueName="[Range]" displayFolder="" count="0" memberValueDatatype="130" unbalanced="0"/>
    <cacheHierarchy uniqueName="[Range].[Returned Date]" caption="Returned Date" attribute="1" time="1" defaultMemberUniqueName="[Range].[Returned Date].[All]" allUniqueName="[Range].[Returned Date].[All]" dimensionUniqueName="[Range]" displayFolder="" count="0" memberValueDatatype="7" unbalanced="0"/>
    <cacheHierarchy uniqueName="[Range].[Returned Date (Month)]" caption="Returned Date (Month)" attribute="1" defaultMemberUniqueName="[Range].[Returned Date (Month)].[All]" allUniqueName="[Range].[Returned Date (Month)].[All]" dimensionUniqueName="[Range]" displayFolder="" count="0" memberValueDatatype="130" unbalanced="0"/>
    <cacheHierarchy uniqueName="[Range 1].[Action]" caption="Action" attribute="1" defaultMemberUniqueName="[Range 1].[Action].[All]" allUniqueName="[Range 1].[Action].[All]" dimensionUniqueName="[Range 1]" displayFolder="" count="2" memberValueDatatype="130" unbalanced="0">
      <fieldsUsage count="2">
        <fieldUsage x="-1"/>
        <fieldUsage x="1"/>
      </fieldsUsage>
    </cacheHierarchy>
    <cacheHierarchy uniqueName="[Range 1].[Action Date]" caption="Action Date" attribute="1" time="1" defaultMemberUniqueName="[Range 1].[Action Date].[All]" allUniqueName="[Range 1].[Action Date].[All]" dimensionUniqueName="[Range 1]" displayFolder="" count="0" memberValueDatatype="7" unbalanced="0"/>
    <cacheHierarchy uniqueName="[Range 1].[Action Date (Month)]" caption="Action Date (Month)" attribute="1" defaultMemberUniqueName="[Range 1].[Action Date (Month)].[All]" allUniqueName="[Range 1].[Action Date (Month)].[All]" dimensionUniqueName="[Range 1]" displayFolder="" count="0" memberValueDatatype="130" unbalanced="0"/>
    <cacheHierarchy uniqueName="[Range 1].[Action Date (Quarter)]" caption="Action Date (Quarter)" attribute="1" defaultMemberUniqueName="[Range 1].[Action Date (Quarter)].[All]" allUniqueName="[Range 1].[Action Date (Quarter)].[All]" dimensionUniqueName="[Range 1]" displayFolder="" count="0" memberValueDatatype="130" unbalanced="0"/>
    <cacheHierarchy uniqueName="[Range 1].[Action Date (Year)]" caption="Action Date (Year)" attribute="1" defaultMemberUniqueName="[Range 1].[Action Date (Year)].[All]" allUniqueName="[Range 1].[Action Date (Year)].[All]" dimensionUniqueName="[Range 1]" displayFolder="" count="0" memberValueDatatype="130" unbalanced="0"/>
    <cacheHierarchy uniqueName="[Range 1].[Customer ID]" caption="Customer ID" attribute="1" defaultMemberUniqueName="[Range 1].[Customer ID].[All]" allUniqueName="[Range 1].[Customer ID].[All]" dimensionUniqueName="[Range 1]" displayFolder="" count="0" memberValueDatatype="130" unbalanced="0"/>
    <cacheHierarchy uniqueName="[Range 1].[Issue]" caption="Issue" attribute="1" defaultMemberUniqueName="[Range 1].[Issue].[All]" allUniqueName="[Range 1].[Issue].[All]" dimensionUniqueName="[Range 1]" displayFolder="" count="2" memberValueDatatype="130" unbalanced="0">
      <fieldsUsage count="2">
        <fieldUsage x="-1"/>
        <fieldUsage x="0"/>
      </fieldsUsage>
    </cacheHierarchy>
    <cacheHierarchy uniqueName="[Range 1].[Returned Date]" caption="Returned Date" attribute="1" time="1" defaultMemberUniqueName="[Range 1].[Returned Date].[All]" allUniqueName="[Range 1].[Returned Date].[All]" dimensionUniqueName="[Range 1]" displayFolder="" count="0" memberValueDatatype="7" unbalanced="0"/>
    <cacheHierarchy uniqueName="[Range 1].[Returned Date (Month)]" caption="Returned Date (Month)" attribute="1" defaultMemberUniqueName="[Range 1].[Returned Date (Month)].[All]" allUniqueName="[Range 1].[Returned Date (Month)].[All]" dimensionUniqueName="[Range 1]" displayFolder="" count="0" memberValueDatatype="130" unbalanced="0"/>
    <cacheHierarchy uniqueName="[Range 1].[Turn Around Time]" caption="Turn Around Time" attribute="1" defaultMemberUniqueName="[Range 1].[Turn Around Time].[All]" allUniqueName="[Range 1].[Turn Around Time].[All]" dimensionUniqueName="[Range 1]" displayFolder="" count="0" memberValueDatatype="20" unbalanced="0"/>
    <cacheHierarchy uniqueName="[Range].[Action Date (Month Index)]" caption="Action Date (Month Index)" attribute="1" defaultMemberUniqueName="[Range].[Action Date (Month Index)].[All]" allUniqueName="[Range].[Action Date (Month Index)].[All]" dimensionUniqueName="[Range]" displayFolder="" count="0" memberValueDatatype="20" unbalanced="0" hidden="1"/>
    <cacheHierarchy uniqueName="[Range].[Returned Date (Month Index)]" caption="Returned Date (Month Index)" attribute="1" defaultMemberUniqueName="[Range].[Returned Date (Month Index)].[All]" allUniqueName="[Range].[Returned Date (Month Index)].[All]" dimensionUniqueName="[Range]" displayFolder="" count="0" memberValueDatatype="20" unbalanced="0" hidden="1"/>
    <cacheHierarchy uniqueName="[Range 1].[Action Date (Month Index)]" caption="Action Date (Month Index)" attribute="1" defaultMemberUniqueName="[Range 1].[Action Date (Month Index)].[All]" allUniqueName="[Range 1].[Action Date (Month Index)].[All]" dimensionUniqueName="[Range 1]" displayFolder="" count="0" memberValueDatatype="20" unbalanced="0" hidden="1"/>
    <cacheHierarchy uniqueName="[Range 1].[Returned Date (Month Index)]" caption="Returned Date (Month Index)" attribute="1" defaultMemberUniqueName="[Range 1].[Returned Date (Month Index)].[All]" allUniqueName="[Range 1].[Returned Date (Month Index)].[All]" dimensionUniqueName="[Range 1]"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turned Date (Month)]" caption="Count of Returned Date (Month)" measure="1" displayFolder="" measureGroup="Range" count="0" hidden="1">
      <extLst>
        <ext xmlns:x15="http://schemas.microsoft.com/office/spreadsheetml/2010/11/main" uri="{B97F6D7D-B522-45F9-BDA1-12C45D357490}">
          <x15:cacheHierarchy aggregatedColumn="8"/>
        </ext>
      </extLst>
    </cacheHierarchy>
    <cacheHierarchy uniqueName="[Measures].[Count of Returned Date]" caption="Count of Returned Date" measure="1" displayFolder="" measureGroup="Range" count="0" hidden="1">
      <extLst>
        <ext xmlns:x15="http://schemas.microsoft.com/office/spreadsheetml/2010/11/main" uri="{B97F6D7D-B522-45F9-BDA1-12C45D357490}">
          <x15:cacheHierarchy aggregatedColumn="7"/>
        </ext>
      </extLst>
    </cacheHierarchy>
    <cacheHierarchy uniqueName="[Measures].[Count of Issue]" caption="Count of Issue" measure="1" displayFolder="" measureGroup="Range" count="0" hidden="1">
      <extLst>
        <ext xmlns:x15="http://schemas.microsoft.com/office/spreadsheetml/2010/11/main" uri="{B97F6D7D-B522-45F9-BDA1-12C45D357490}">
          <x15:cacheHierarchy aggregatedColumn="6"/>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5"/>
        </ext>
      </extLst>
    </cacheHierarchy>
    <cacheHierarchy uniqueName="[Measures].[Sum of Turn Around Time]" caption="Sum of Turn Around Time" measure="1" displayFolder="" measureGroup="Range 1" count="0" hidden="1">
      <extLst>
        <ext xmlns:x15="http://schemas.microsoft.com/office/spreadsheetml/2010/11/main" uri="{B97F6D7D-B522-45F9-BDA1-12C45D357490}">
          <x15:cacheHierarchy aggregatedColumn="18"/>
        </ext>
      </extLst>
    </cacheHierarchy>
    <cacheHierarchy uniqueName="[Measures].[Count of Turn Around Time]" caption="Count of Turn Around Time" measure="1" displayFolder="" measureGroup="Range 1" count="0" hidden="1">
      <extLst>
        <ext xmlns:x15="http://schemas.microsoft.com/office/spreadsheetml/2010/11/main" uri="{B97F6D7D-B522-45F9-BDA1-12C45D357490}">
          <x15:cacheHierarchy aggregatedColumn="18"/>
        </ext>
      </extLst>
    </cacheHierarchy>
    <cacheHierarchy uniqueName="[Measures].[Average of Turn Around Time]" caption="Average of Turn Around Time" measure="1" displayFolder="" measureGroup="Range 1" count="0" oneField="1" hidden="1">
      <fieldsUsage count="1">
        <fieldUsage x="2"/>
      </fieldsUsage>
      <extLst>
        <ext xmlns:x15="http://schemas.microsoft.com/office/spreadsheetml/2010/11/main" uri="{B97F6D7D-B522-45F9-BDA1-12C45D357490}">
          <x15:cacheHierarchy aggregatedColumn="18"/>
        </ext>
      </extLst>
    </cacheHierarchy>
    <cacheHierarchy uniqueName="[Measures].[Max of Turn Around Time]" caption="Max of Turn Around Time" measure="1" displayFolder="" measureGroup="Range 1" count="0" hidden="1">
      <extLst>
        <ext xmlns:x15="http://schemas.microsoft.com/office/spreadsheetml/2010/11/main" uri="{B97F6D7D-B522-45F9-BDA1-12C45D357490}">
          <x15:cacheHierarchy aggregatedColumn="18"/>
        </ext>
      </extLst>
    </cacheHierarchy>
    <cacheHierarchy uniqueName="[Measures].[Min of Turn Around Time]" caption="Min of Turn Around Time" measure="1" displayFolder="" measureGroup="Range 1" count="0" hidden="1">
      <extLst>
        <ext xmlns:x15="http://schemas.microsoft.com/office/spreadsheetml/2010/11/main" uri="{B97F6D7D-B522-45F9-BDA1-12C45D357490}">
          <x15:cacheHierarchy aggregatedColumn="18"/>
        </ext>
      </extLst>
    </cacheHierarchy>
    <cacheHierarchy uniqueName="[Measures].[Count of Issue 2]" caption="Count of Issue 2" measure="1" displayFolder="" measureGroup="Range 1" count="0" hidden="1">
      <extLst>
        <ext xmlns:x15="http://schemas.microsoft.com/office/spreadsheetml/2010/11/main" uri="{B97F6D7D-B522-45F9-BDA1-12C45D357490}">
          <x15:cacheHierarchy aggregatedColumn="15"/>
        </ext>
      </extLst>
    </cacheHierarchy>
    <cacheHierarchy uniqueName="[Measures].[Count of Customer ID 2]" caption="Count of Customer ID 2" measure="1" displayFolder="" measureGroup="Range 1" count="0" hidden="1">
      <extLst>
        <ext xmlns:x15="http://schemas.microsoft.com/office/spreadsheetml/2010/11/main" uri="{B97F6D7D-B522-45F9-BDA1-12C45D357490}">
          <x15:cacheHierarchy aggregatedColumn="14"/>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22.859978587963" backgroundQuery="1" createdVersion="6" refreshedVersion="6" minRefreshableVersion="3" recordCount="0" supportSubquery="1" supportAdvancedDrill="1" xr:uid="{E1E86663-EE20-4738-BE83-892FCB0CDE4C}">
  <cacheSource type="external" connectionId="1"/>
  <cacheFields count="2">
    <cacheField name="[Range].[Issue].[Issue]" caption="Issue" numFmtId="0" hierarchy="6" level="1">
      <sharedItems count="3">
        <s v="Broken Item"/>
        <s v="Undelivered"/>
        <s v="Wrong Item"/>
      </sharedItems>
    </cacheField>
    <cacheField name="[Measures].[Count of Customer ID]" caption="Count of Customer ID" numFmtId="0" hierarchy="29" level="32767"/>
  </cacheFields>
  <cacheHierarchies count="37">
    <cacheHierarchy uniqueName="[Range].[Action]" caption="Action" attribute="1" defaultMemberUniqueName="[Range].[Action].[All]" allUniqueName="[Range].[Action].[All]" dimensionUniqueName="[Range]" displayFolder="" count="0" memberValueDatatype="130" unbalanced="0"/>
    <cacheHierarchy uniqueName="[Range].[Action Date]" caption="Action Date" attribute="1" time="1" defaultMemberUniqueName="[Range].[Action Date].[All]" allUniqueName="[Range].[Action Date].[All]" dimensionUniqueName="[Range]" displayFolder="" count="0" memberValueDatatype="7" unbalanced="0"/>
    <cacheHierarchy uniqueName="[Range].[Action Date (Month)]" caption="Action Date (Month)" attribute="1" defaultMemberUniqueName="[Range].[Action Date (Month)].[All]" allUniqueName="[Range].[Action Date (Month)].[All]" dimensionUniqueName="[Range]" displayFolder="" count="0" memberValueDatatype="130" unbalanced="0"/>
    <cacheHierarchy uniqueName="[Range].[Action Date (Quarter)]" caption="Action Date (Quarter)" attribute="1" defaultMemberUniqueName="[Range].[Action Date (Quarter)].[All]" allUniqueName="[Range].[Action Date (Quarter)].[All]" dimensionUniqueName="[Range]" displayFolder="" count="0" memberValueDatatype="130" unbalanced="0"/>
    <cacheHierarchy uniqueName="[Range].[Action Date (Year)]" caption="Action Date (Year)" attribute="1" defaultMemberUniqueName="[Range].[Action Date (Year)].[All]" allUniqueName="[Range].[Action Date (Year)].[All]" dimensionUniqueName="[Range]" displayFolder="" count="0" memberValueDatatype="130" unbalanced="0"/>
    <cacheHierarchy uniqueName="[Range].[Customer ID]" caption="Customer ID" attribute="1" defaultMemberUniqueName="[Range].[Customer ID].[All]" allUniqueName="[Range].[Customer ID].[All]" dimensionUniqueName="[Range]" displayFolder="" count="0" memberValueDatatype="130" unbalanced="0"/>
    <cacheHierarchy uniqueName="[Range].[Issue]" caption="Issue" attribute="1" defaultMemberUniqueName="[Range].[Issue].[All]" allUniqueName="[Range].[Issue].[All]" dimensionUniqueName="[Range]" displayFolder="" count="2" memberValueDatatype="130" unbalanced="0">
      <fieldsUsage count="2">
        <fieldUsage x="-1"/>
        <fieldUsage x="0"/>
      </fieldsUsage>
    </cacheHierarchy>
    <cacheHierarchy uniqueName="[Range].[Returned Date]" caption="Returned Date" attribute="1" time="1" defaultMemberUniqueName="[Range].[Returned Date].[All]" allUniqueName="[Range].[Returned Date].[All]" dimensionUniqueName="[Range]" displayFolder="" count="0" memberValueDatatype="7" unbalanced="0"/>
    <cacheHierarchy uniqueName="[Range].[Returned Date (Month)]" caption="Returned Date (Month)" attribute="1" defaultMemberUniqueName="[Range].[Returned Date (Month)].[All]" allUniqueName="[Range].[Returned Date (Month)].[All]" dimensionUniqueName="[Range]" displayFolder="" count="0" memberValueDatatype="130" unbalanced="0"/>
    <cacheHierarchy uniqueName="[Range 1].[Action]" caption="Action" attribute="1" defaultMemberUniqueName="[Range 1].[Action].[All]" allUniqueName="[Range 1].[Action].[All]" dimensionUniqueName="[Range 1]" displayFolder="" count="0" memberValueDatatype="130" unbalanced="0"/>
    <cacheHierarchy uniqueName="[Range 1].[Action Date]" caption="Action Date" attribute="1" time="1" defaultMemberUniqueName="[Range 1].[Action Date].[All]" allUniqueName="[Range 1].[Action Date].[All]" dimensionUniqueName="[Range 1]" displayFolder="" count="0" memberValueDatatype="7" unbalanced="0"/>
    <cacheHierarchy uniqueName="[Range 1].[Action Date (Month)]" caption="Action Date (Month)" attribute="1" defaultMemberUniqueName="[Range 1].[Action Date (Month)].[All]" allUniqueName="[Range 1].[Action Date (Month)].[All]" dimensionUniqueName="[Range 1]" displayFolder="" count="0" memberValueDatatype="130" unbalanced="0"/>
    <cacheHierarchy uniqueName="[Range 1].[Action Date (Quarter)]" caption="Action Date (Quarter)" attribute="1" defaultMemberUniqueName="[Range 1].[Action Date (Quarter)].[All]" allUniqueName="[Range 1].[Action Date (Quarter)].[All]" dimensionUniqueName="[Range 1]" displayFolder="" count="0" memberValueDatatype="130" unbalanced="0"/>
    <cacheHierarchy uniqueName="[Range 1].[Action Date (Year)]" caption="Action Date (Year)" attribute="1" defaultMemberUniqueName="[Range 1].[Action Date (Year)].[All]" allUniqueName="[Range 1].[Action Date (Year)].[All]" dimensionUniqueName="[Range 1]" displayFolder="" count="0" memberValueDatatype="130" unbalanced="0"/>
    <cacheHierarchy uniqueName="[Range 1].[Customer ID]" caption="Customer ID" attribute="1" defaultMemberUniqueName="[Range 1].[Customer ID].[All]" allUniqueName="[Range 1].[Customer ID].[All]" dimensionUniqueName="[Range 1]" displayFolder="" count="0" memberValueDatatype="130" unbalanced="0"/>
    <cacheHierarchy uniqueName="[Range 1].[Issue]" caption="Issue" attribute="1" defaultMemberUniqueName="[Range 1].[Issue].[All]" allUniqueName="[Range 1].[Issue].[All]" dimensionUniqueName="[Range 1]" displayFolder="" count="0" memberValueDatatype="130" unbalanced="0"/>
    <cacheHierarchy uniqueName="[Range 1].[Returned Date]" caption="Returned Date" attribute="1" time="1" defaultMemberUniqueName="[Range 1].[Returned Date].[All]" allUniqueName="[Range 1].[Returned Date].[All]" dimensionUniqueName="[Range 1]" displayFolder="" count="0" memberValueDatatype="7" unbalanced="0"/>
    <cacheHierarchy uniqueName="[Range 1].[Returned Date (Month)]" caption="Returned Date (Month)" attribute="1" defaultMemberUniqueName="[Range 1].[Returned Date (Month)].[All]" allUniqueName="[Range 1].[Returned Date (Month)].[All]" dimensionUniqueName="[Range 1]" displayFolder="" count="0" memberValueDatatype="130" unbalanced="0"/>
    <cacheHierarchy uniqueName="[Range 1].[Turn Around Time]" caption="Turn Around Time" attribute="1" defaultMemberUniqueName="[Range 1].[Turn Around Time].[All]" allUniqueName="[Range 1].[Turn Around Time].[All]" dimensionUniqueName="[Range 1]" displayFolder="" count="0" memberValueDatatype="20" unbalanced="0"/>
    <cacheHierarchy uniqueName="[Range].[Action Date (Month Index)]" caption="Action Date (Month Index)" attribute="1" defaultMemberUniqueName="[Range].[Action Date (Month Index)].[All]" allUniqueName="[Range].[Action Date (Month Index)].[All]" dimensionUniqueName="[Range]" displayFolder="" count="0" memberValueDatatype="20" unbalanced="0" hidden="1"/>
    <cacheHierarchy uniqueName="[Range].[Returned Date (Month Index)]" caption="Returned Date (Month Index)" attribute="1" defaultMemberUniqueName="[Range].[Returned Date (Month Index)].[All]" allUniqueName="[Range].[Returned Date (Month Index)].[All]" dimensionUniqueName="[Range]" displayFolder="" count="0" memberValueDatatype="20" unbalanced="0" hidden="1"/>
    <cacheHierarchy uniqueName="[Range 1].[Action Date (Month Index)]" caption="Action Date (Month Index)" attribute="1" defaultMemberUniqueName="[Range 1].[Action Date (Month Index)].[All]" allUniqueName="[Range 1].[Action Date (Month Index)].[All]" dimensionUniqueName="[Range 1]" displayFolder="" count="0" memberValueDatatype="20" unbalanced="0" hidden="1"/>
    <cacheHierarchy uniqueName="[Range 1].[Returned Date (Month Index)]" caption="Returned Date (Month Index)" attribute="1" defaultMemberUniqueName="[Range 1].[Returned Date (Month Index)].[All]" allUniqueName="[Range 1].[Returned Date (Month Index)].[All]" dimensionUniqueName="[Range 1]"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turned Date (Month)]" caption="Count of Returned Date (Month)" measure="1" displayFolder="" measureGroup="Range" count="0" hidden="1">
      <extLst>
        <ext xmlns:x15="http://schemas.microsoft.com/office/spreadsheetml/2010/11/main" uri="{B97F6D7D-B522-45F9-BDA1-12C45D357490}">
          <x15:cacheHierarchy aggregatedColumn="8"/>
        </ext>
      </extLst>
    </cacheHierarchy>
    <cacheHierarchy uniqueName="[Measures].[Count of Returned Date]" caption="Count of Returned Date" measure="1" displayFolder="" measureGroup="Range" count="0" hidden="1">
      <extLst>
        <ext xmlns:x15="http://schemas.microsoft.com/office/spreadsheetml/2010/11/main" uri="{B97F6D7D-B522-45F9-BDA1-12C45D357490}">
          <x15:cacheHierarchy aggregatedColumn="7"/>
        </ext>
      </extLst>
    </cacheHierarchy>
    <cacheHierarchy uniqueName="[Measures].[Count of Issue]" caption="Count of Issue" measure="1" displayFolder="" measureGroup="Range" count="0" hidden="1">
      <extLst>
        <ext xmlns:x15="http://schemas.microsoft.com/office/spreadsheetml/2010/11/main" uri="{B97F6D7D-B522-45F9-BDA1-12C45D357490}">
          <x15:cacheHierarchy aggregatedColumn="6"/>
        </ext>
      </extLst>
    </cacheHierarchy>
    <cacheHierarchy uniqueName="[Measures].[Count of Customer ID]" caption="Count of Customer ID" measure="1" displayFolder="" measureGroup="Range"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Turn Around Time]" caption="Sum of Turn Around Time" measure="1" displayFolder="" measureGroup="Range 1" count="0" hidden="1">
      <extLst>
        <ext xmlns:x15="http://schemas.microsoft.com/office/spreadsheetml/2010/11/main" uri="{B97F6D7D-B522-45F9-BDA1-12C45D357490}">
          <x15:cacheHierarchy aggregatedColumn="18"/>
        </ext>
      </extLst>
    </cacheHierarchy>
    <cacheHierarchy uniqueName="[Measures].[Count of Turn Around Time]" caption="Count of Turn Around Time" measure="1" displayFolder="" measureGroup="Range 1" count="0" hidden="1">
      <extLst>
        <ext xmlns:x15="http://schemas.microsoft.com/office/spreadsheetml/2010/11/main" uri="{B97F6D7D-B522-45F9-BDA1-12C45D357490}">
          <x15:cacheHierarchy aggregatedColumn="18"/>
        </ext>
      </extLst>
    </cacheHierarchy>
    <cacheHierarchy uniqueName="[Measures].[Average of Turn Around Time]" caption="Average of Turn Around Time" measure="1" displayFolder="" measureGroup="Range 1" count="0" hidden="1">
      <extLst>
        <ext xmlns:x15="http://schemas.microsoft.com/office/spreadsheetml/2010/11/main" uri="{B97F6D7D-B522-45F9-BDA1-12C45D357490}">
          <x15:cacheHierarchy aggregatedColumn="18"/>
        </ext>
      </extLst>
    </cacheHierarchy>
    <cacheHierarchy uniqueName="[Measures].[Max of Turn Around Time]" caption="Max of Turn Around Time" measure="1" displayFolder="" measureGroup="Range 1" count="0" hidden="1">
      <extLst>
        <ext xmlns:x15="http://schemas.microsoft.com/office/spreadsheetml/2010/11/main" uri="{B97F6D7D-B522-45F9-BDA1-12C45D357490}">
          <x15:cacheHierarchy aggregatedColumn="18"/>
        </ext>
      </extLst>
    </cacheHierarchy>
    <cacheHierarchy uniqueName="[Measures].[Min of Turn Around Time]" caption="Min of Turn Around Time" measure="1" displayFolder="" measureGroup="Range 1" count="0" hidden="1">
      <extLst>
        <ext xmlns:x15="http://schemas.microsoft.com/office/spreadsheetml/2010/11/main" uri="{B97F6D7D-B522-45F9-BDA1-12C45D357490}">
          <x15:cacheHierarchy aggregatedColumn="18"/>
        </ext>
      </extLst>
    </cacheHierarchy>
    <cacheHierarchy uniqueName="[Measures].[Count of Issue 2]" caption="Count of Issue 2" measure="1" displayFolder="" measureGroup="Range 1" count="0" hidden="1">
      <extLst>
        <ext xmlns:x15="http://schemas.microsoft.com/office/spreadsheetml/2010/11/main" uri="{B97F6D7D-B522-45F9-BDA1-12C45D357490}">
          <x15:cacheHierarchy aggregatedColumn="15"/>
        </ext>
      </extLst>
    </cacheHierarchy>
    <cacheHierarchy uniqueName="[Measures].[Count of Customer ID 2]" caption="Count of Customer ID 2" measure="1" displayFolder="" measureGroup="Range 1" count="0" hidden="1">
      <extLst>
        <ext xmlns:x15="http://schemas.microsoft.com/office/spreadsheetml/2010/11/main" uri="{B97F6D7D-B522-45F9-BDA1-12C45D357490}">
          <x15:cacheHierarchy aggregatedColumn="14"/>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22.859979629633" backgroundQuery="1" createdVersion="6" refreshedVersion="6" minRefreshableVersion="3" recordCount="0" supportSubquery="1" supportAdvancedDrill="1" xr:uid="{10EB66FB-6850-406F-ABBD-7180427D7C7B}">
  <cacheSource type="external" connectionId="1"/>
  <cacheFields count="2">
    <cacheField name="[Range].[Returned Date (Month)].[Returned Date (Month)]" caption="Returned Date (Month)" numFmtId="0" hierarchy="8" level="1">
      <sharedItems count="12">
        <s v="Jan"/>
        <s v="Feb"/>
        <s v="Mar"/>
        <s v="Apr"/>
        <s v="May"/>
        <s v="Jun"/>
        <s v="Jul"/>
        <s v="Aug"/>
        <s v="Sep"/>
        <s v="Oct"/>
        <s v="Nov"/>
        <s v="Dec"/>
      </sharedItems>
    </cacheField>
    <cacheField name="[Measures].[Count of Returned Date]" caption="Count of Returned Date" numFmtId="0" hierarchy="27" level="32767"/>
  </cacheFields>
  <cacheHierarchies count="37">
    <cacheHierarchy uniqueName="[Range].[Action]" caption="Action" attribute="1" defaultMemberUniqueName="[Range].[Action].[All]" allUniqueName="[Range].[Action].[All]" dimensionUniqueName="[Range]" displayFolder="" count="0" memberValueDatatype="130" unbalanced="0"/>
    <cacheHierarchy uniqueName="[Range].[Action Date]" caption="Action Date" attribute="1" time="1" defaultMemberUniqueName="[Range].[Action Date].[All]" allUniqueName="[Range].[Action Date].[All]" dimensionUniqueName="[Range]" displayFolder="" count="0" memberValueDatatype="7" unbalanced="0"/>
    <cacheHierarchy uniqueName="[Range].[Action Date (Month)]" caption="Action Date (Month)" attribute="1" defaultMemberUniqueName="[Range].[Action Date (Month)].[All]" allUniqueName="[Range].[Action Date (Month)].[All]" dimensionUniqueName="[Range]" displayFolder="" count="0" memberValueDatatype="130" unbalanced="0"/>
    <cacheHierarchy uniqueName="[Range].[Action Date (Quarter)]" caption="Action Date (Quarter)" attribute="1" defaultMemberUniqueName="[Range].[Action Date (Quarter)].[All]" allUniqueName="[Range].[Action Date (Quarter)].[All]" dimensionUniqueName="[Range]" displayFolder="" count="0" memberValueDatatype="130" unbalanced="0"/>
    <cacheHierarchy uniqueName="[Range].[Action Date (Year)]" caption="Action Date (Year)" attribute="1" defaultMemberUniqueName="[Range].[Action Date (Year)].[All]" allUniqueName="[Range].[Action Date (Year)].[All]" dimensionUniqueName="[Range]" displayFolder="" count="0" memberValueDatatype="130" unbalanced="0"/>
    <cacheHierarchy uniqueName="[Range].[Customer ID]" caption="Customer ID" attribute="1" defaultMemberUniqueName="[Range].[Customer ID].[All]" allUniqueName="[Range].[Customer ID].[All]" dimensionUniqueName="[Range]" displayFolder="" count="0" memberValueDatatype="130" unbalanced="0"/>
    <cacheHierarchy uniqueName="[Range].[Issue]" caption="Issue" attribute="1" defaultMemberUniqueName="[Range].[Issue].[All]" allUniqueName="[Range].[Issue].[All]" dimensionUniqueName="[Range]" displayFolder="" count="0" memberValueDatatype="130" unbalanced="0"/>
    <cacheHierarchy uniqueName="[Range].[Returned Date]" caption="Returned Date" attribute="1" time="1" defaultMemberUniqueName="[Range].[Returned Date].[All]" allUniqueName="[Range].[Returned Date].[All]" dimensionUniqueName="[Range]" displayFolder="" count="0" memberValueDatatype="7" unbalanced="0"/>
    <cacheHierarchy uniqueName="[Range].[Returned Date (Month)]" caption="Returned Date (Month)" attribute="1" defaultMemberUniqueName="[Range].[Returned Date (Month)].[All]" allUniqueName="[Range].[Returned Date (Month)].[All]" dimensionUniqueName="[Range]" displayFolder="" count="2" memberValueDatatype="130" unbalanced="0">
      <fieldsUsage count="2">
        <fieldUsage x="-1"/>
        <fieldUsage x="0"/>
      </fieldsUsage>
    </cacheHierarchy>
    <cacheHierarchy uniqueName="[Range 1].[Action]" caption="Action" attribute="1" defaultMemberUniqueName="[Range 1].[Action].[All]" allUniqueName="[Range 1].[Action].[All]" dimensionUniqueName="[Range 1]" displayFolder="" count="0" memberValueDatatype="130" unbalanced="0"/>
    <cacheHierarchy uniqueName="[Range 1].[Action Date]" caption="Action Date" attribute="1" time="1" defaultMemberUniqueName="[Range 1].[Action Date].[All]" allUniqueName="[Range 1].[Action Date].[All]" dimensionUniqueName="[Range 1]" displayFolder="" count="0" memberValueDatatype="7" unbalanced="0"/>
    <cacheHierarchy uniqueName="[Range 1].[Action Date (Month)]" caption="Action Date (Month)" attribute="1" defaultMemberUniqueName="[Range 1].[Action Date (Month)].[All]" allUniqueName="[Range 1].[Action Date (Month)].[All]" dimensionUniqueName="[Range 1]" displayFolder="" count="0" memberValueDatatype="130" unbalanced="0"/>
    <cacheHierarchy uniqueName="[Range 1].[Action Date (Quarter)]" caption="Action Date (Quarter)" attribute="1" defaultMemberUniqueName="[Range 1].[Action Date (Quarter)].[All]" allUniqueName="[Range 1].[Action Date (Quarter)].[All]" dimensionUniqueName="[Range 1]" displayFolder="" count="0" memberValueDatatype="130" unbalanced="0"/>
    <cacheHierarchy uniqueName="[Range 1].[Action Date (Year)]" caption="Action Date (Year)" attribute="1" defaultMemberUniqueName="[Range 1].[Action Date (Year)].[All]" allUniqueName="[Range 1].[Action Date (Year)].[All]" dimensionUniqueName="[Range 1]" displayFolder="" count="0" memberValueDatatype="130" unbalanced="0"/>
    <cacheHierarchy uniqueName="[Range 1].[Customer ID]" caption="Customer ID" attribute="1" defaultMemberUniqueName="[Range 1].[Customer ID].[All]" allUniqueName="[Range 1].[Customer ID].[All]" dimensionUniqueName="[Range 1]" displayFolder="" count="0" memberValueDatatype="130" unbalanced="0"/>
    <cacheHierarchy uniqueName="[Range 1].[Issue]" caption="Issue" attribute="1" defaultMemberUniqueName="[Range 1].[Issue].[All]" allUniqueName="[Range 1].[Issue].[All]" dimensionUniqueName="[Range 1]" displayFolder="" count="0" memberValueDatatype="130" unbalanced="0"/>
    <cacheHierarchy uniqueName="[Range 1].[Returned Date]" caption="Returned Date" attribute="1" time="1" defaultMemberUniqueName="[Range 1].[Returned Date].[All]" allUniqueName="[Range 1].[Returned Date].[All]" dimensionUniqueName="[Range 1]" displayFolder="" count="0" memberValueDatatype="7" unbalanced="0"/>
    <cacheHierarchy uniqueName="[Range 1].[Returned Date (Month)]" caption="Returned Date (Month)" attribute="1" defaultMemberUniqueName="[Range 1].[Returned Date (Month)].[All]" allUniqueName="[Range 1].[Returned Date (Month)].[All]" dimensionUniqueName="[Range 1]" displayFolder="" count="0" memberValueDatatype="130" unbalanced="0"/>
    <cacheHierarchy uniqueName="[Range 1].[Turn Around Time]" caption="Turn Around Time" attribute="1" defaultMemberUniqueName="[Range 1].[Turn Around Time].[All]" allUniqueName="[Range 1].[Turn Around Time].[All]" dimensionUniqueName="[Range 1]" displayFolder="" count="0" memberValueDatatype="20" unbalanced="0"/>
    <cacheHierarchy uniqueName="[Range].[Action Date (Month Index)]" caption="Action Date (Month Index)" attribute="1" defaultMemberUniqueName="[Range].[Action Date (Month Index)].[All]" allUniqueName="[Range].[Action Date (Month Index)].[All]" dimensionUniqueName="[Range]" displayFolder="" count="0" memberValueDatatype="20" unbalanced="0" hidden="1"/>
    <cacheHierarchy uniqueName="[Range].[Returned Date (Month Index)]" caption="Returned Date (Month Index)" attribute="1" defaultMemberUniqueName="[Range].[Returned Date (Month Index)].[All]" allUniqueName="[Range].[Returned Date (Month Index)].[All]" dimensionUniqueName="[Range]" displayFolder="" count="0" memberValueDatatype="20" unbalanced="0" hidden="1"/>
    <cacheHierarchy uniqueName="[Range 1].[Action Date (Month Index)]" caption="Action Date (Month Index)" attribute="1" defaultMemberUniqueName="[Range 1].[Action Date (Month Index)].[All]" allUniqueName="[Range 1].[Action Date (Month Index)].[All]" dimensionUniqueName="[Range 1]" displayFolder="" count="0" memberValueDatatype="20" unbalanced="0" hidden="1"/>
    <cacheHierarchy uniqueName="[Range 1].[Returned Date (Month Index)]" caption="Returned Date (Month Index)" attribute="1" defaultMemberUniqueName="[Range 1].[Returned Date (Month Index)].[All]" allUniqueName="[Range 1].[Returned Date (Month Index)].[All]" dimensionUniqueName="[Range 1]"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turned Date (Month)]" caption="Count of Returned Date (Month)" measure="1" displayFolder="" measureGroup="Range" count="0" hidden="1">
      <extLst>
        <ext xmlns:x15="http://schemas.microsoft.com/office/spreadsheetml/2010/11/main" uri="{B97F6D7D-B522-45F9-BDA1-12C45D357490}">
          <x15:cacheHierarchy aggregatedColumn="8"/>
        </ext>
      </extLst>
    </cacheHierarchy>
    <cacheHierarchy uniqueName="[Measures].[Count of Returned Date]" caption="Count of Returned Date"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Issue]" caption="Count of Issue" measure="1" displayFolder="" measureGroup="Range" count="0" hidden="1">
      <extLst>
        <ext xmlns:x15="http://schemas.microsoft.com/office/spreadsheetml/2010/11/main" uri="{B97F6D7D-B522-45F9-BDA1-12C45D357490}">
          <x15:cacheHierarchy aggregatedColumn="6"/>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5"/>
        </ext>
      </extLst>
    </cacheHierarchy>
    <cacheHierarchy uniqueName="[Measures].[Sum of Turn Around Time]" caption="Sum of Turn Around Time" measure="1" displayFolder="" measureGroup="Range 1" count="0" hidden="1">
      <extLst>
        <ext xmlns:x15="http://schemas.microsoft.com/office/spreadsheetml/2010/11/main" uri="{B97F6D7D-B522-45F9-BDA1-12C45D357490}">
          <x15:cacheHierarchy aggregatedColumn="18"/>
        </ext>
      </extLst>
    </cacheHierarchy>
    <cacheHierarchy uniqueName="[Measures].[Count of Turn Around Time]" caption="Count of Turn Around Time" measure="1" displayFolder="" measureGroup="Range 1" count="0" hidden="1">
      <extLst>
        <ext xmlns:x15="http://schemas.microsoft.com/office/spreadsheetml/2010/11/main" uri="{B97F6D7D-B522-45F9-BDA1-12C45D357490}">
          <x15:cacheHierarchy aggregatedColumn="18"/>
        </ext>
      </extLst>
    </cacheHierarchy>
    <cacheHierarchy uniqueName="[Measures].[Average of Turn Around Time]" caption="Average of Turn Around Time" measure="1" displayFolder="" measureGroup="Range 1" count="0" hidden="1">
      <extLst>
        <ext xmlns:x15="http://schemas.microsoft.com/office/spreadsheetml/2010/11/main" uri="{B97F6D7D-B522-45F9-BDA1-12C45D357490}">
          <x15:cacheHierarchy aggregatedColumn="18"/>
        </ext>
      </extLst>
    </cacheHierarchy>
    <cacheHierarchy uniqueName="[Measures].[Max of Turn Around Time]" caption="Max of Turn Around Time" measure="1" displayFolder="" measureGroup="Range 1" count="0" hidden="1">
      <extLst>
        <ext xmlns:x15="http://schemas.microsoft.com/office/spreadsheetml/2010/11/main" uri="{B97F6D7D-B522-45F9-BDA1-12C45D357490}">
          <x15:cacheHierarchy aggregatedColumn="18"/>
        </ext>
      </extLst>
    </cacheHierarchy>
    <cacheHierarchy uniqueName="[Measures].[Min of Turn Around Time]" caption="Min of Turn Around Time" measure="1" displayFolder="" measureGroup="Range 1" count="0" hidden="1">
      <extLst>
        <ext xmlns:x15="http://schemas.microsoft.com/office/spreadsheetml/2010/11/main" uri="{B97F6D7D-B522-45F9-BDA1-12C45D357490}">
          <x15:cacheHierarchy aggregatedColumn="18"/>
        </ext>
      </extLst>
    </cacheHierarchy>
    <cacheHierarchy uniqueName="[Measures].[Count of Issue 2]" caption="Count of Issue 2" measure="1" displayFolder="" measureGroup="Range 1" count="0" hidden="1">
      <extLst>
        <ext xmlns:x15="http://schemas.microsoft.com/office/spreadsheetml/2010/11/main" uri="{B97F6D7D-B522-45F9-BDA1-12C45D357490}">
          <x15:cacheHierarchy aggregatedColumn="15"/>
        </ext>
      </extLst>
    </cacheHierarchy>
    <cacheHierarchy uniqueName="[Measures].[Count of Customer ID 2]" caption="Count of Customer ID 2" measure="1" displayFolder="" measureGroup="Range 1" count="0" hidden="1">
      <extLst>
        <ext xmlns:x15="http://schemas.microsoft.com/office/spreadsheetml/2010/11/main" uri="{B97F6D7D-B522-45F9-BDA1-12C45D357490}">
          <x15:cacheHierarchy aggregatedColumn="14"/>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22.920827662034" backgroundQuery="1" createdVersion="6" refreshedVersion="6" minRefreshableVersion="3" recordCount="0" supportSubquery="1" supportAdvancedDrill="1" xr:uid="{C09B7621-0F41-4779-A0AB-D6AAED7D28C5}">
  <cacheSource type="external" connectionId="1"/>
  <cacheFields count="3">
    <cacheField name="[Range 1].[Turn Around Time].[Turn Around Time]" caption="Turn Around Time" numFmtId="0" hierarchy="18" level="1">
      <sharedItems containsSemiMixedTypes="0" containsString="0" containsNumber="1" containsInteger="1" minValue="3" maxValue="10" count="8">
        <n v="3"/>
        <n v="4"/>
        <n v="5"/>
        <n v="6"/>
        <n v="7"/>
        <n v="8"/>
        <n v="9"/>
        <n v="10"/>
      </sharedItems>
      <extLst>
        <ext xmlns:x15="http://schemas.microsoft.com/office/spreadsheetml/2010/11/main" uri="{4F2E5C28-24EA-4eb8-9CBF-B6C8F9C3D259}">
          <x15:cachedUniqueNames>
            <x15:cachedUniqueName index="0" name="[Range 1].[Turn Around Time].&amp;[3]"/>
            <x15:cachedUniqueName index="1" name="[Range 1].[Turn Around Time].&amp;[4]"/>
            <x15:cachedUniqueName index="2" name="[Range 1].[Turn Around Time].&amp;[5]"/>
            <x15:cachedUniqueName index="3" name="[Range 1].[Turn Around Time].&amp;[6]"/>
            <x15:cachedUniqueName index="4" name="[Range 1].[Turn Around Time].&amp;[7]"/>
            <x15:cachedUniqueName index="5" name="[Range 1].[Turn Around Time].&amp;[8]"/>
            <x15:cachedUniqueName index="6" name="[Range 1].[Turn Around Time].&amp;[9]"/>
            <x15:cachedUniqueName index="7" name="[Range 1].[Turn Around Time].&amp;[10]"/>
          </x15:cachedUniqueNames>
        </ext>
      </extLst>
    </cacheField>
    <cacheField name="[Range 1].[Issue].[Issue]" caption="Issue" numFmtId="0" hierarchy="15" level="1">
      <sharedItems count="3">
        <s v="Broken Item"/>
        <s v="Undelivered"/>
        <s v="Wrong Item"/>
      </sharedItems>
    </cacheField>
    <cacheField name="[Measures].[Count of Customer ID 2]" caption="Count of Customer ID 2" numFmtId="0" hierarchy="36" level="32767"/>
  </cacheFields>
  <cacheHierarchies count="37">
    <cacheHierarchy uniqueName="[Range].[Action]" caption="Action" attribute="1" defaultMemberUniqueName="[Range].[Action].[All]" allUniqueName="[Range].[Action].[All]" dimensionUniqueName="[Range]" displayFolder="" count="0" memberValueDatatype="130" unbalanced="0"/>
    <cacheHierarchy uniqueName="[Range].[Action Date]" caption="Action Date" attribute="1" time="1" defaultMemberUniqueName="[Range].[Action Date].[All]" allUniqueName="[Range].[Action Date].[All]" dimensionUniqueName="[Range]" displayFolder="" count="0" memberValueDatatype="7" unbalanced="0"/>
    <cacheHierarchy uniqueName="[Range].[Action Date (Month)]" caption="Action Date (Month)" attribute="1" defaultMemberUniqueName="[Range].[Action Date (Month)].[All]" allUniqueName="[Range].[Action Date (Month)].[All]" dimensionUniqueName="[Range]" displayFolder="" count="0" memberValueDatatype="130" unbalanced="0"/>
    <cacheHierarchy uniqueName="[Range].[Action Date (Quarter)]" caption="Action Date (Quarter)" attribute="1" defaultMemberUniqueName="[Range].[Action Date (Quarter)].[All]" allUniqueName="[Range].[Action Date (Quarter)].[All]" dimensionUniqueName="[Range]" displayFolder="" count="0" memberValueDatatype="130" unbalanced="0"/>
    <cacheHierarchy uniqueName="[Range].[Action Date (Year)]" caption="Action Date (Year)" attribute="1" defaultMemberUniqueName="[Range].[Action Date (Year)].[All]" allUniqueName="[Range].[Action Date (Year)].[All]" dimensionUniqueName="[Range]" displayFolder="" count="0" memberValueDatatype="130" unbalanced="0"/>
    <cacheHierarchy uniqueName="[Range].[Customer ID]" caption="Customer ID" attribute="1" defaultMemberUniqueName="[Range].[Customer ID].[All]" allUniqueName="[Range].[Customer ID].[All]" dimensionUniqueName="[Range]" displayFolder="" count="0" memberValueDatatype="130" unbalanced="0"/>
    <cacheHierarchy uniqueName="[Range].[Issue]" caption="Issue" attribute="1" defaultMemberUniqueName="[Range].[Issue].[All]" allUniqueName="[Range].[Issue].[All]" dimensionUniqueName="[Range]" displayFolder="" count="0" memberValueDatatype="130" unbalanced="0"/>
    <cacheHierarchy uniqueName="[Range].[Returned Date]" caption="Returned Date" attribute="1" time="1" defaultMemberUniqueName="[Range].[Returned Date].[All]" allUniqueName="[Range].[Returned Date].[All]" dimensionUniqueName="[Range]" displayFolder="" count="0" memberValueDatatype="7" unbalanced="0"/>
    <cacheHierarchy uniqueName="[Range].[Returned Date (Month)]" caption="Returned Date (Month)" attribute="1" defaultMemberUniqueName="[Range].[Returned Date (Month)].[All]" allUniqueName="[Range].[Returned Date (Month)].[All]" dimensionUniqueName="[Range]" displayFolder="" count="0" memberValueDatatype="130" unbalanced="0"/>
    <cacheHierarchy uniqueName="[Range 1].[Action]" caption="Action" attribute="1" defaultMemberUniqueName="[Range 1].[Action].[All]" allUniqueName="[Range 1].[Action].[All]" dimensionUniqueName="[Range 1]" displayFolder="" count="0" memberValueDatatype="130" unbalanced="0"/>
    <cacheHierarchy uniqueName="[Range 1].[Action Date]" caption="Action Date" attribute="1" time="1" defaultMemberUniqueName="[Range 1].[Action Date].[All]" allUniqueName="[Range 1].[Action Date].[All]" dimensionUniqueName="[Range 1]" displayFolder="" count="0" memberValueDatatype="7" unbalanced="0"/>
    <cacheHierarchy uniqueName="[Range 1].[Action Date (Month)]" caption="Action Date (Month)" attribute="1" defaultMemberUniqueName="[Range 1].[Action Date (Month)].[All]" allUniqueName="[Range 1].[Action Date (Month)].[All]" dimensionUniqueName="[Range 1]" displayFolder="" count="0" memberValueDatatype="130" unbalanced="0"/>
    <cacheHierarchy uniqueName="[Range 1].[Action Date (Quarter)]" caption="Action Date (Quarter)" attribute="1" defaultMemberUniqueName="[Range 1].[Action Date (Quarter)].[All]" allUniqueName="[Range 1].[Action Date (Quarter)].[All]" dimensionUniqueName="[Range 1]" displayFolder="" count="0" memberValueDatatype="130" unbalanced="0"/>
    <cacheHierarchy uniqueName="[Range 1].[Action Date (Year)]" caption="Action Date (Year)" attribute="1" defaultMemberUniqueName="[Range 1].[Action Date (Year)].[All]" allUniqueName="[Range 1].[Action Date (Year)].[All]" dimensionUniqueName="[Range 1]" displayFolder="" count="0" memberValueDatatype="130" unbalanced="0"/>
    <cacheHierarchy uniqueName="[Range 1].[Customer ID]" caption="Customer ID" attribute="1" defaultMemberUniqueName="[Range 1].[Customer ID].[All]" allUniqueName="[Range 1].[Customer ID].[All]" dimensionUniqueName="[Range 1]" displayFolder="" count="2" memberValueDatatype="130" unbalanced="0"/>
    <cacheHierarchy uniqueName="[Range 1].[Issue]" caption="Issue" attribute="1" defaultMemberUniqueName="[Range 1].[Issue].[All]" allUniqueName="[Range 1].[Issue].[All]" dimensionUniqueName="[Range 1]" displayFolder="" count="2" memberValueDatatype="130" unbalanced="0">
      <fieldsUsage count="2">
        <fieldUsage x="-1"/>
        <fieldUsage x="1"/>
      </fieldsUsage>
    </cacheHierarchy>
    <cacheHierarchy uniqueName="[Range 1].[Returned Date]" caption="Returned Date" attribute="1" time="1" defaultMemberUniqueName="[Range 1].[Returned Date].[All]" allUniqueName="[Range 1].[Returned Date].[All]" dimensionUniqueName="[Range 1]" displayFolder="" count="0" memberValueDatatype="7" unbalanced="0"/>
    <cacheHierarchy uniqueName="[Range 1].[Returned Date (Month)]" caption="Returned Date (Month)" attribute="1" defaultMemberUniqueName="[Range 1].[Returned Date (Month)].[All]" allUniqueName="[Range 1].[Returned Date (Month)].[All]" dimensionUniqueName="[Range 1]" displayFolder="" count="0" memberValueDatatype="130" unbalanced="0"/>
    <cacheHierarchy uniqueName="[Range 1].[Turn Around Time]" caption="Turn Around Time" attribute="1" defaultMemberUniqueName="[Range 1].[Turn Around Time].[All]" allUniqueName="[Range 1].[Turn Around Time].[All]" dimensionUniqueName="[Range 1]" displayFolder="" count="2" memberValueDatatype="20" unbalanced="0">
      <fieldsUsage count="2">
        <fieldUsage x="-1"/>
        <fieldUsage x="0"/>
      </fieldsUsage>
    </cacheHierarchy>
    <cacheHierarchy uniqueName="[Range].[Action Date (Month Index)]" caption="Action Date (Month Index)" attribute="1" defaultMemberUniqueName="[Range].[Action Date (Month Index)].[All]" allUniqueName="[Range].[Action Date (Month Index)].[All]" dimensionUniqueName="[Range]" displayFolder="" count="0" memberValueDatatype="20" unbalanced="0" hidden="1"/>
    <cacheHierarchy uniqueName="[Range].[Returned Date (Month Index)]" caption="Returned Date (Month Index)" attribute="1" defaultMemberUniqueName="[Range].[Returned Date (Month Index)].[All]" allUniqueName="[Range].[Returned Date (Month Index)].[All]" dimensionUniqueName="[Range]" displayFolder="" count="0" memberValueDatatype="20" unbalanced="0" hidden="1"/>
    <cacheHierarchy uniqueName="[Range 1].[Action Date (Month Index)]" caption="Action Date (Month Index)" attribute="1" defaultMemberUniqueName="[Range 1].[Action Date (Month Index)].[All]" allUniqueName="[Range 1].[Action Date (Month Index)].[All]" dimensionUniqueName="[Range 1]" displayFolder="" count="0" memberValueDatatype="20" unbalanced="0" hidden="1"/>
    <cacheHierarchy uniqueName="[Range 1].[Returned Date (Month Index)]" caption="Returned Date (Month Index)" attribute="1" defaultMemberUniqueName="[Range 1].[Returned Date (Month Index)].[All]" allUniqueName="[Range 1].[Returned Date (Month Index)].[All]" dimensionUniqueName="[Range 1]"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turned Date (Month)]" caption="Count of Returned Date (Month)" measure="1" displayFolder="" measureGroup="Range" count="0" hidden="1">
      <extLst>
        <ext xmlns:x15="http://schemas.microsoft.com/office/spreadsheetml/2010/11/main" uri="{B97F6D7D-B522-45F9-BDA1-12C45D357490}">
          <x15:cacheHierarchy aggregatedColumn="8"/>
        </ext>
      </extLst>
    </cacheHierarchy>
    <cacheHierarchy uniqueName="[Measures].[Count of Returned Date]" caption="Count of Returned Date" measure="1" displayFolder="" measureGroup="Range" count="0" hidden="1">
      <extLst>
        <ext xmlns:x15="http://schemas.microsoft.com/office/spreadsheetml/2010/11/main" uri="{B97F6D7D-B522-45F9-BDA1-12C45D357490}">
          <x15:cacheHierarchy aggregatedColumn="7"/>
        </ext>
      </extLst>
    </cacheHierarchy>
    <cacheHierarchy uniqueName="[Measures].[Count of Issue]" caption="Count of Issue" measure="1" displayFolder="" measureGroup="Range" count="0" hidden="1">
      <extLst>
        <ext xmlns:x15="http://schemas.microsoft.com/office/spreadsheetml/2010/11/main" uri="{B97F6D7D-B522-45F9-BDA1-12C45D357490}">
          <x15:cacheHierarchy aggregatedColumn="6"/>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5"/>
        </ext>
      </extLst>
    </cacheHierarchy>
    <cacheHierarchy uniqueName="[Measures].[Sum of Turn Around Time]" caption="Sum of Turn Around Time" measure="1" displayFolder="" measureGroup="Range 1" count="0" hidden="1">
      <extLst>
        <ext xmlns:x15="http://schemas.microsoft.com/office/spreadsheetml/2010/11/main" uri="{B97F6D7D-B522-45F9-BDA1-12C45D357490}">
          <x15:cacheHierarchy aggregatedColumn="18"/>
        </ext>
      </extLst>
    </cacheHierarchy>
    <cacheHierarchy uniqueName="[Measures].[Count of Turn Around Time]" caption="Count of Turn Around Time" measure="1" displayFolder="" measureGroup="Range 1" count="0" hidden="1">
      <extLst>
        <ext xmlns:x15="http://schemas.microsoft.com/office/spreadsheetml/2010/11/main" uri="{B97F6D7D-B522-45F9-BDA1-12C45D357490}">
          <x15:cacheHierarchy aggregatedColumn="18"/>
        </ext>
      </extLst>
    </cacheHierarchy>
    <cacheHierarchy uniqueName="[Measures].[Average of Turn Around Time]" caption="Average of Turn Around Time" measure="1" displayFolder="" measureGroup="Range 1" count="0" hidden="1">
      <extLst>
        <ext xmlns:x15="http://schemas.microsoft.com/office/spreadsheetml/2010/11/main" uri="{B97F6D7D-B522-45F9-BDA1-12C45D357490}">
          <x15:cacheHierarchy aggregatedColumn="18"/>
        </ext>
      </extLst>
    </cacheHierarchy>
    <cacheHierarchy uniqueName="[Measures].[Max of Turn Around Time]" caption="Max of Turn Around Time" measure="1" displayFolder="" measureGroup="Range 1" count="0" hidden="1">
      <extLst>
        <ext xmlns:x15="http://schemas.microsoft.com/office/spreadsheetml/2010/11/main" uri="{B97F6D7D-B522-45F9-BDA1-12C45D357490}">
          <x15:cacheHierarchy aggregatedColumn="18"/>
        </ext>
      </extLst>
    </cacheHierarchy>
    <cacheHierarchy uniqueName="[Measures].[Min of Turn Around Time]" caption="Min of Turn Around Time" measure="1" displayFolder="" measureGroup="Range 1" count="0" hidden="1">
      <extLst>
        <ext xmlns:x15="http://schemas.microsoft.com/office/spreadsheetml/2010/11/main" uri="{B97F6D7D-B522-45F9-BDA1-12C45D357490}">
          <x15:cacheHierarchy aggregatedColumn="18"/>
        </ext>
      </extLst>
    </cacheHierarchy>
    <cacheHierarchy uniqueName="[Measures].[Count of Issue 2]" caption="Count of Issue 2" measure="1" displayFolder="" measureGroup="Range 1" count="0" hidden="1">
      <extLst>
        <ext xmlns:x15="http://schemas.microsoft.com/office/spreadsheetml/2010/11/main" uri="{B97F6D7D-B522-45F9-BDA1-12C45D357490}">
          <x15:cacheHierarchy aggregatedColumn="15"/>
        </ext>
      </extLst>
    </cacheHierarchy>
    <cacheHierarchy uniqueName="[Measures].[Count of Customer ID 2]" caption="Count of Customer ID 2" measure="1" displayFolder="" measureGroup="Range 1"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22.40965115741" backgroundQuery="1" createdVersion="6" refreshedVersion="6" minRefreshableVersion="3" recordCount="0" supportSubquery="1" supportAdvancedDrill="1" xr:uid="{F283AE37-29A8-44C7-8F96-520D2DBC04F9}">
  <cacheSource type="external" connectionId="1"/>
  <cacheFields count="2">
    <cacheField name="[Range].[Action].[Action]" caption="Action" numFmtId="0" level="1">
      <sharedItems count="3">
        <s v="Changed Item"/>
        <s v="Refunded"/>
        <s v="Repaired"/>
      </sharedItems>
    </cacheField>
    <cacheField name="[Measures].[Count of Customer ID]" caption="Count of Customer ID" numFmtId="0" hierarchy="29" level="32767"/>
  </cacheFields>
  <cacheHierarchies count="37">
    <cacheHierarchy uniqueName="[Range].[Action]" caption="Action" attribute="1" defaultMemberUniqueName="[Range].[Action].[All]" allUniqueName="[Range].[Action].[All]" dimensionUniqueName="[Range]" displayFolder="" count="2" memberValueDatatype="130" unbalanced="0">
      <fieldsUsage count="2">
        <fieldUsage x="-1"/>
        <fieldUsage x="0"/>
      </fieldsUsage>
    </cacheHierarchy>
    <cacheHierarchy uniqueName="[Range].[Action Date]" caption="Action Date" attribute="1" time="1" defaultMemberUniqueName="[Range].[Action Date].[All]" allUniqueName="[Range].[Action Date].[All]" dimensionUniqueName="[Range]" displayFolder="" count="0" memberValueDatatype="7" unbalanced="0"/>
    <cacheHierarchy uniqueName="[Range].[Action Date (Month)]" caption="Action Date (Month)" attribute="1" defaultMemberUniqueName="[Range].[Action Date (Month)].[All]" allUniqueName="[Range].[Action Date (Month)].[All]" dimensionUniqueName="[Range]" displayFolder="" count="0" memberValueDatatype="130" unbalanced="0"/>
    <cacheHierarchy uniqueName="[Range].[Action Date (Quarter)]" caption="Action Date (Quarter)" attribute="1" defaultMemberUniqueName="[Range].[Action Date (Quarter)].[All]" allUniqueName="[Range].[Action Date (Quarter)].[All]" dimensionUniqueName="[Range]" displayFolder="" count="0" memberValueDatatype="130" unbalanced="0"/>
    <cacheHierarchy uniqueName="[Range].[Action Date (Year)]" caption="Action Date (Year)" attribute="1" defaultMemberUniqueName="[Range].[Action Date (Year)].[All]" allUniqueName="[Range].[Action Date (Year)].[All]" dimensionUniqueName="[Range]" displayFolder="" count="0" memberValueDatatype="130" unbalanced="0"/>
    <cacheHierarchy uniqueName="[Range].[Customer ID]" caption="Customer ID" attribute="1" defaultMemberUniqueName="[Range].[Customer ID].[All]" allUniqueName="[Range].[Customer ID].[All]" dimensionUniqueName="[Range]" displayFolder="" count="0" memberValueDatatype="130" unbalanced="0"/>
    <cacheHierarchy uniqueName="[Range].[Issue]" caption="Issue" attribute="1" defaultMemberUniqueName="[Range].[Issue].[All]" allUniqueName="[Range].[Issue].[All]" dimensionUniqueName="[Range]" displayFolder="" count="0" memberValueDatatype="130" unbalanced="0"/>
    <cacheHierarchy uniqueName="[Range].[Returned Date]" caption="Returned Date" attribute="1" time="1" defaultMemberUniqueName="[Range].[Returned Date].[All]" allUniqueName="[Range].[Returned Date].[All]" dimensionUniqueName="[Range]" displayFolder="" count="0" memberValueDatatype="7" unbalanced="0"/>
    <cacheHierarchy uniqueName="[Range].[Returned Date (Month)]" caption="Returned Date (Month)" attribute="1" defaultMemberUniqueName="[Range].[Returned Date (Month)].[All]" allUniqueName="[Range].[Returned Date (Month)].[All]" dimensionUniqueName="[Range]" displayFolder="" count="0" memberValueDatatype="130" unbalanced="0"/>
    <cacheHierarchy uniqueName="[Range 1].[Action]" caption="Action" attribute="1" defaultMemberUniqueName="[Range 1].[Action].[All]" allUniqueName="[Range 1].[Action].[All]" dimensionUniqueName="[Range 1]" displayFolder="" count="0" memberValueDatatype="130" unbalanced="0"/>
    <cacheHierarchy uniqueName="[Range 1].[Action Date]" caption="Action Date" attribute="1" time="1" defaultMemberUniqueName="[Range 1].[Action Date].[All]" allUniqueName="[Range 1].[Action Date].[All]" dimensionUniqueName="[Range 1]" displayFolder="" count="0" memberValueDatatype="7" unbalanced="0"/>
    <cacheHierarchy uniqueName="[Range 1].[Action Date (Month)]" caption="Action Date (Month)" attribute="1" defaultMemberUniqueName="[Range 1].[Action Date (Month)].[All]" allUniqueName="[Range 1].[Action Date (Month)].[All]" dimensionUniqueName="[Range 1]" displayFolder="" count="0" memberValueDatatype="130" unbalanced="0"/>
    <cacheHierarchy uniqueName="[Range 1].[Action Date (Quarter)]" caption="Action Date (Quarter)" attribute="1" defaultMemberUniqueName="[Range 1].[Action Date (Quarter)].[All]" allUniqueName="[Range 1].[Action Date (Quarter)].[All]" dimensionUniqueName="[Range 1]" displayFolder="" count="0" memberValueDatatype="130" unbalanced="0"/>
    <cacheHierarchy uniqueName="[Range 1].[Action Date (Year)]" caption="Action Date (Year)" attribute="1" defaultMemberUniqueName="[Range 1].[Action Date (Year)].[All]" allUniqueName="[Range 1].[Action Date (Year)].[All]" dimensionUniqueName="[Range 1]" displayFolder="" count="0" memberValueDatatype="130" unbalanced="0"/>
    <cacheHierarchy uniqueName="[Range 1].[Customer ID]" caption="Customer ID" attribute="1" defaultMemberUniqueName="[Range 1].[Customer ID].[All]" allUniqueName="[Range 1].[Customer ID].[All]" dimensionUniqueName="[Range 1]" displayFolder="" count="0" memberValueDatatype="130" unbalanced="0"/>
    <cacheHierarchy uniqueName="[Range 1].[Issue]" caption="Issue" attribute="1" defaultMemberUniqueName="[Range 1].[Issue].[All]" allUniqueName="[Range 1].[Issue].[All]" dimensionUniqueName="[Range 1]" displayFolder="" count="0" memberValueDatatype="130" unbalanced="0"/>
    <cacheHierarchy uniqueName="[Range 1].[Returned Date]" caption="Returned Date" attribute="1" time="1" defaultMemberUniqueName="[Range 1].[Returned Date].[All]" allUniqueName="[Range 1].[Returned Date].[All]" dimensionUniqueName="[Range 1]" displayFolder="" count="0" memberValueDatatype="7" unbalanced="0"/>
    <cacheHierarchy uniqueName="[Range 1].[Returned Date (Month)]" caption="Returned Date (Month)" attribute="1" defaultMemberUniqueName="[Range 1].[Returned Date (Month)].[All]" allUniqueName="[Range 1].[Returned Date (Month)].[All]" dimensionUniqueName="[Range 1]" displayFolder="" count="0" memberValueDatatype="130" unbalanced="0"/>
    <cacheHierarchy uniqueName="[Range 1].[Turn Around Time]" caption="Turn Around Time" attribute="1" defaultMemberUniqueName="[Range 1].[Turn Around Time].[All]" allUniqueName="[Range 1].[Turn Around Time].[All]" dimensionUniqueName="[Range 1]" displayFolder="" count="0" memberValueDatatype="20" unbalanced="0"/>
    <cacheHierarchy uniqueName="[Range].[Action Date (Month Index)]" caption="Action Date (Month Index)" attribute="1" defaultMemberUniqueName="[Range].[Action Date (Month Index)].[All]" allUniqueName="[Range].[Action Date (Month Index)].[All]" dimensionUniqueName="[Range]" displayFolder="" count="0" memberValueDatatype="20" unbalanced="0" hidden="1"/>
    <cacheHierarchy uniqueName="[Range].[Returned Date (Month Index)]" caption="Returned Date (Month Index)" attribute="1" defaultMemberUniqueName="[Range].[Returned Date (Month Index)].[All]" allUniqueName="[Range].[Returned Date (Month Index)].[All]" dimensionUniqueName="[Range]" displayFolder="" count="0" memberValueDatatype="20" unbalanced="0" hidden="1"/>
    <cacheHierarchy uniqueName="[Range 1].[Action Date (Month Index)]" caption="Action Date (Month Index)" attribute="1" defaultMemberUniqueName="[Range 1].[Action Date (Month Index)].[All]" allUniqueName="[Range 1].[Action Date (Month Index)].[All]" dimensionUniqueName="[Range 1]" displayFolder="" count="0" memberValueDatatype="20" unbalanced="0" hidden="1"/>
    <cacheHierarchy uniqueName="[Range 1].[Returned Date (Month Index)]" caption="Returned Date (Month Index)" attribute="1" defaultMemberUniqueName="[Range 1].[Returned Date (Month Index)].[All]" allUniqueName="[Range 1].[Returned Date (Month Index)].[All]" dimensionUniqueName="[Range 1]"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turned Date (Month)]" caption="Count of Returned Date (Month)" measure="1" displayFolder="" measureGroup="Range" count="0" hidden="1">
      <extLst>
        <ext xmlns:x15="http://schemas.microsoft.com/office/spreadsheetml/2010/11/main" uri="{B97F6D7D-B522-45F9-BDA1-12C45D357490}">
          <x15:cacheHierarchy aggregatedColumn="8"/>
        </ext>
      </extLst>
    </cacheHierarchy>
    <cacheHierarchy uniqueName="[Measures].[Count of Returned Date]" caption="Count of Returned Date" measure="1" displayFolder="" measureGroup="Range" count="0" hidden="1">
      <extLst>
        <ext xmlns:x15="http://schemas.microsoft.com/office/spreadsheetml/2010/11/main" uri="{B97F6D7D-B522-45F9-BDA1-12C45D357490}">
          <x15:cacheHierarchy aggregatedColumn="7"/>
        </ext>
      </extLst>
    </cacheHierarchy>
    <cacheHierarchy uniqueName="[Measures].[Count of Issue]" caption="Count of Issue" measure="1" displayFolder="" measureGroup="Range" count="0" hidden="1">
      <extLst>
        <ext xmlns:x15="http://schemas.microsoft.com/office/spreadsheetml/2010/11/main" uri="{B97F6D7D-B522-45F9-BDA1-12C45D357490}">
          <x15:cacheHierarchy aggregatedColumn="6"/>
        </ext>
      </extLst>
    </cacheHierarchy>
    <cacheHierarchy uniqueName="[Measures].[Count of Customer ID]" caption="Count of Customer ID" measure="1" displayFolder="" measureGroup="Range"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Turn Around Time]" caption="Sum of Turn Around Time" measure="1" displayFolder="" measureGroup="Range 1" count="0" hidden="1">
      <extLst>
        <ext xmlns:x15="http://schemas.microsoft.com/office/spreadsheetml/2010/11/main" uri="{B97F6D7D-B522-45F9-BDA1-12C45D357490}">
          <x15:cacheHierarchy aggregatedColumn="18"/>
        </ext>
      </extLst>
    </cacheHierarchy>
    <cacheHierarchy uniqueName="[Measures].[Count of Turn Around Time]" caption="Count of Turn Around Time" measure="1" displayFolder="" measureGroup="Range 1" count="0" hidden="1">
      <extLst>
        <ext xmlns:x15="http://schemas.microsoft.com/office/spreadsheetml/2010/11/main" uri="{B97F6D7D-B522-45F9-BDA1-12C45D357490}">
          <x15:cacheHierarchy aggregatedColumn="18"/>
        </ext>
      </extLst>
    </cacheHierarchy>
    <cacheHierarchy uniqueName="[Measures].[Average of Turn Around Time]" caption="Average of Turn Around Time" measure="1" displayFolder="" measureGroup="Range 1" count="0" hidden="1">
      <extLst>
        <ext xmlns:x15="http://schemas.microsoft.com/office/spreadsheetml/2010/11/main" uri="{B97F6D7D-B522-45F9-BDA1-12C45D357490}">
          <x15:cacheHierarchy aggregatedColumn="18"/>
        </ext>
      </extLst>
    </cacheHierarchy>
    <cacheHierarchy uniqueName="[Measures].[Max of Turn Around Time]" caption="Max of Turn Around Time" measure="1" displayFolder="" measureGroup="Range 1" count="0" hidden="1">
      <extLst>
        <ext xmlns:x15="http://schemas.microsoft.com/office/spreadsheetml/2010/11/main" uri="{B97F6D7D-B522-45F9-BDA1-12C45D357490}">
          <x15:cacheHierarchy aggregatedColumn="18"/>
        </ext>
      </extLst>
    </cacheHierarchy>
    <cacheHierarchy uniqueName="[Measures].[Min of Turn Around Time]" caption="Min of Turn Around Time" measure="1" displayFolder="" measureGroup="Range 1" count="0" hidden="1">
      <extLst>
        <ext xmlns:x15="http://schemas.microsoft.com/office/spreadsheetml/2010/11/main" uri="{B97F6D7D-B522-45F9-BDA1-12C45D357490}">
          <x15:cacheHierarchy aggregatedColumn="18"/>
        </ext>
      </extLst>
    </cacheHierarchy>
    <cacheHierarchy uniqueName="[Measures].[Count of Issue 2]" caption="Count of Issue 2" measure="1" displayFolder="" measureGroup="Range 1" count="0" hidden="1">
      <extLst>
        <ext xmlns:x15="http://schemas.microsoft.com/office/spreadsheetml/2010/11/main" uri="{B97F6D7D-B522-45F9-BDA1-12C45D357490}">
          <x15:cacheHierarchy aggregatedColumn="15"/>
        </ext>
      </extLst>
    </cacheHierarchy>
    <cacheHierarchy uniqueName="[Measures].[Count of Customer ID 2]" caption="Count of Customer ID 2" measure="1" displayFolder="" measureGroup="Range 1" count="0" hidden="1">
      <extLst>
        <ext xmlns:x15="http://schemas.microsoft.com/office/spreadsheetml/2010/11/main" uri="{B97F6D7D-B522-45F9-BDA1-12C45D357490}">
          <x15:cacheHierarchy aggregatedColumn="14"/>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16FCD5-1F6E-49A8-A90A-58F33D4C30D8}" name="PivotTable3" cacheId="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location ref="A3:B16" firstHeaderRow="1" firstDataRow="1" firstDataCol="1"/>
  <pivotFields count="2">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Returned Items" fld="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Returned Item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E$204">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857F6E-6381-4644-97A9-A262A48876FB}" name="PivotTable7" cacheId="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7">
  <location ref="A109:E119" firstHeaderRow="1" firstDataRow="2" firstDataCol="1"/>
  <pivotFields count="3">
    <pivotField axis="axisRow" allDrilled="1" subtotalTop="0" showAll="0" dataSourceSort="1" defaultSubtotal="0" defaultAttributeDrillState="1">
      <items count="8">
        <item x="0"/>
        <item x="1"/>
        <item x="2"/>
        <item x="3"/>
        <item x="4"/>
        <item x="5"/>
        <item x="6"/>
        <item x="7"/>
      </items>
    </pivotField>
    <pivotField axis="axisCol" allDrilled="1" subtotalTop="0" showAll="0" dataSourceSort="1" defaultSubtotal="0" defaultAttributeDrillState="1">
      <items count="3">
        <item x="0"/>
        <item x="1"/>
        <item x="2"/>
      </items>
    </pivotField>
    <pivotField dataField="1" subtotalTop="0" showAll="0" defaultSubtotal="0"/>
  </pivotFields>
  <rowFields count="1">
    <field x="0"/>
  </rowFields>
  <rowItems count="9">
    <i>
      <x/>
    </i>
    <i>
      <x v="1"/>
    </i>
    <i>
      <x v="2"/>
    </i>
    <i>
      <x v="3"/>
    </i>
    <i>
      <x v="4"/>
    </i>
    <i>
      <x v="5"/>
    </i>
    <i>
      <x v="6"/>
    </i>
    <i>
      <x v="7"/>
    </i>
    <i t="grand">
      <x/>
    </i>
  </rowItems>
  <colFields count="1">
    <field x="1"/>
  </colFields>
  <colItems count="4">
    <i>
      <x/>
    </i>
    <i>
      <x v="1"/>
    </i>
    <i>
      <x v="2"/>
    </i>
    <i t="grand">
      <x/>
    </i>
  </colItems>
  <dataFields count="1">
    <dataField name="Count of Customer ID" fld="2" subtotal="count" baseField="0" baseItem="0"/>
  </dataFields>
  <chartFormats count="3">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2">
          <reference field="4294967294" count="1" selected="0">
            <x v="0"/>
          </reference>
          <reference field="1" count="1" selected="0">
            <x v="2"/>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Turn Around Time"/>
    <pivotHierarchy dragToData="1" caption="Count of Turn Around Time"/>
    <pivotHierarchy dragToData="1" caption="Average of Turn Around Time"/>
    <pivotHierarchy dragToData="1" caption="Max of Turn Around Ti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C4FC1F-7A21-4167-83B1-332A8ADCE439}" name="PivotTable6" cacheId="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6">
  <location ref="A73:B83" firstHeaderRow="1" firstDataRow="1" firstDataCol="1"/>
  <pivotFields count="3">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3">
        <item x="0"/>
        <item x="1"/>
        <item x="2"/>
      </items>
    </pivotField>
    <pivotField dataField="1" subtotalTop="0" showAll="0" defaultSubtotal="0"/>
  </pivotFields>
  <rowFields count="2">
    <field x="0"/>
    <field x="1"/>
  </rowFields>
  <rowItems count="10">
    <i>
      <x/>
    </i>
    <i r="1">
      <x/>
    </i>
    <i r="1">
      <x v="1"/>
    </i>
    <i r="1">
      <x v="2"/>
    </i>
    <i>
      <x v="1"/>
    </i>
    <i r="1">
      <x v="1"/>
    </i>
    <i>
      <x v="2"/>
    </i>
    <i r="1">
      <x/>
    </i>
    <i r="1">
      <x v="1"/>
    </i>
    <i t="grand">
      <x/>
    </i>
  </rowItems>
  <colItems count="1">
    <i/>
  </colItems>
  <dataFields count="1">
    <dataField name="Average of Turn Around Time" fld="2" subtotal="average" baseField="0" baseItem="0" numFmtId="164"/>
  </dataFields>
  <chartFormats count="1">
    <chartFormat chart="5" format="0"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Turn Around Time"/>
    <pivotHierarchy dragToData="1" caption="Count of Turn Around Time"/>
    <pivotHierarchy dragToData="1" caption="Average of Turn Around Time"/>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5"/>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BD81D5-B0A4-4A55-A292-6FA5A84519CD}" name="PivotTable5" cacheId="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location ref="A47:B51"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fld="1" subtotal="count" baseField="0" baseItem="0"/>
  </dataFields>
  <chartFormats count="4">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1"/>
          </reference>
        </references>
      </pivotArea>
    </chartFormat>
    <chartFormat chart="3" format="3">
      <pivotArea type="data" outline="0" fieldPosition="0">
        <references count="2">
          <reference field="4294967294" count="1" selected="0">
            <x v="0"/>
          </reference>
          <reference field="0" count="1" selected="0">
            <x v="2"/>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E$204">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D342D8C-CB79-4590-A42A-54DAB10D4334}" name="PivotTable4" cacheId="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location ref="A27:B31"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fld="1" subtotal="count" baseField="0" baseItem="0"/>
  </dataFields>
  <chartFormats count="4">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E$204">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A2305-099E-4778-806F-2FB833F6023D}">
  <dimension ref="A3:EU132"/>
  <sheetViews>
    <sheetView showGridLines="0" tabSelected="1" zoomScaleNormal="100" workbookViewId="0">
      <selection activeCell="V140" sqref="V140"/>
    </sheetView>
  </sheetViews>
  <sheetFormatPr defaultRowHeight="15" x14ac:dyDescent="0.25"/>
  <cols>
    <col min="1" max="1" width="13.42578125" bestFit="1" customWidth="1"/>
    <col min="2" max="2" width="27.42578125" bestFit="1" customWidth="1"/>
    <col min="3" max="3" width="12.140625" bestFit="1" customWidth="1"/>
    <col min="4" max="4" width="11.5703125" bestFit="1" customWidth="1"/>
    <col min="5" max="5" width="11.28515625" bestFit="1" customWidth="1"/>
    <col min="6" max="6" width="4.85546875" bestFit="1" customWidth="1"/>
    <col min="7" max="7" width="4" bestFit="1" customWidth="1"/>
    <col min="8" max="8" width="3.42578125" bestFit="1" customWidth="1"/>
    <col min="9" max="9" width="4.42578125" bestFit="1" customWidth="1"/>
    <col min="10" max="10" width="4.28515625" bestFit="1" customWidth="1"/>
    <col min="11" max="11" width="4" bestFit="1" customWidth="1"/>
    <col min="12" max="12" width="4.5703125" bestFit="1" customWidth="1"/>
    <col min="13" max="13" width="4.28515625" bestFit="1" customWidth="1"/>
    <col min="14" max="14" width="11.28515625" bestFit="1" customWidth="1"/>
    <col min="15" max="15" width="12.140625" bestFit="1" customWidth="1"/>
    <col min="16" max="16" width="11.5703125" bestFit="1" customWidth="1"/>
    <col min="17" max="17" width="11.85546875" bestFit="1" customWidth="1"/>
    <col min="18" max="18" width="12.140625" bestFit="1" customWidth="1"/>
    <col min="19" max="19" width="11.5703125" bestFit="1" customWidth="1"/>
    <col min="20" max="20" width="11.85546875" bestFit="1" customWidth="1"/>
    <col min="21" max="21" width="12.140625" bestFit="1" customWidth="1"/>
    <col min="22" max="22" width="11.5703125" bestFit="1" customWidth="1"/>
    <col min="23" max="23" width="11.85546875" bestFit="1" customWidth="1"/>
    <col min="24" max="24" width="12.140625" bestFit="1" customWidth="1"/>
    <col min="25" max="25" width="11.5703125" bestFit="1" customWidth="1"/>
    <col min="26" max="26" width="11.28515625" bestFit="1" customWidth="1"/>
    <col min="27" max="28" width="9.7109375" bestFit="1" customWidth="1"/>
    <col min="29" max="30" width="8.7109375" bestFit="1" customWidth="1"/>
    <col min="31" max="40" width="9.7109375" bestFit="1" customWidth="1"/>
    <col min="41" max="45" width="8.7109375" bestFit="1" customWidth="1"/>
    <col min="46" max="57" width="9.7109375" bestFit="1" customWidth="1"/>
    <col min="58" max="59" width="8.7109375" bestFit="1" customWidth="1"/>
    <col min="60" max="66" width="9.7109375" bestFit="1" customWidth="1"/>
    <col min="67" max="70" width="8.7109375" bestFit="1" customWidth="1"/>
    <col min="71" max="79" width="9.7109375" bestFit="1" customWidth="1"/>
    <col min="80" max="83" width="8.7109375" bestFit="1" customWidth="1"/>
    <col min="84" max="91" width="9.7109375" bestFit="1" customWidth="1"/>
    <col min="92" max="99" width="8.7109375" bestFit="1" customWidth="1"/>
    <col min="100" max="107" width="9.7109375" bestFit="1" customWidth="1"/>
    <col min="108" max="108" width="8.7109375" bestFit="1" customWidth="1"/>
    <col min="109" max="122" width="9.7109375" bestFit="1" customWidth="1"/>
    <col min="123" max="125" width="10.7109375" bestFit="1" customWidth="1"/>
    <col min="126" max="130" width="9.7109375" bestFit="1" customWidth="1"/>
    <col min="131" max="138" width="10.7109375" bestFit="1" customWidth="1"/>
    <col min="139" max="141" width="9.7109375" bestFit="1" customWidth="1"/>
    <col min="142" max="150" width="10.7109375" bestFit="1" customWidth="1"/>
    <col min="151" max="151" width="11.28515625" bestFit="1" customWidth="1"/>
    <col min="152" max="154" width="12.5703125" bestFit="1" customWidth="1"/>
    <col min="155" max="155" width="10.7109375" bestFit="1" customWidth="1"/>
    <col min="156" max="157" width="11.5703125" bestFit="1" customWidth="1"/>
    <col min="158" max="159" width="12.5703125" bestFit="1" customWidth="1"/>
    <col min="160" max="160" width="9.7109375" bestFit="1" customWidth="1"/>
    <col min="161" max="161" width="12.5703125" bestFit="1" customWidth="1"/>
    <col min="162" max="162" width="9.7109375" bestFit="1" customWidth="1"/>
    <col min="163" max="168" width="12.5703125" bestFit="1" customWidth="1"/>
    <col min="169" max="170" width="10.7109375" bestFit="1" customWidth="1"/>
    <col min="171" max="171" width="12.5703125" bestFit="1" customWidth="1"/>
    <col min="172" max="173" width="11.5703125" bestFit="1" customWidth="1"/>
    <col min="174" max="175" width="12.5703125" bestFit="1" customWidth="1"/>
    <col min="176" max="176" width="10.7109375" bestFit="1" customWidth="1"/>
    <col min="177" max="178" width="12.5703125" bestFit="1" customWidth="1"/>
    <col min="179" max="179" width="10.7109375" bestFit="1" customWidth="1"/>
    <col min="180" max="180" width="12.5703125" bestFit="1" customWidth="1"/>
    <col min="181" max="181" width="10.7109375" bestFit="1" customWidth="1"/>
    <col min="182" max="183" width="12.5703125" bestFit="1" customWidth="1"/>
    <col min="184" max="188" width="10.7109375" bestFit="1" customWidth="1"/>
    <col min="189" max="189" width="11.28515625" bestFit="1" customWidth="1"/>
  </cols>
  <sheetData>
    <row r="3" spans="1:2" x14ac:dyDescent="0.25">
      <c r="A3" s="11" t="s">
        <v>218</v>
      </c>
      <c r="B3" t="s">
        <v>222</v>
      </c>
    </row>
    <row r="4" spans="1:2" x14ac:dyDescent="0.25">
      <c r="A4" s="12" t="s">
        <v>206</v>
      </c>
      <c r="B4">
        <v>19</v>
      </c>
    </row>
    <row r="5" spans="1:2" x14ac:dyDescent="0.25">
      <c r="A5" s="12" t="s">
        <v>207</v>
      </c>
      <c r="B5">
        <v>18</v>
      </c>
    </row>
    <row r="6" spans="1:2" x14ac:dyDescent="0.25">
      <c r="A6" s="12" t="s">
        <v>208</v>
      </c>
      <c r="B6">
        <v>12</v>
      </c>
    </row>
    <row r="7" spans="1:2" x14ac:dyDescent="0.25">
      <c r="A7" s="12" t="s">
        <v>209</v>
      </c>
      <c r="B7">
        <v>24</v>
      </c>
    </row>
    <row r="8" spans="1:2" x14ac:dyDescent="0.25">
      <c r="A8" s="12" t="s">
        <v>210</v>
      </c>
      <c r="B8">
        <v>12</v>
      </c>
    </row>
    <row r="9" spans="1:2" x14ac:dyDescent="0.25">
      <c r="A9" s="12" t="s">
        <v>211</v>
      </c>
      <c r="B9">
        <v>15</v>
      </c>
    </row>
    <row r="10" spans="1:2" x14ac:dyDescent="0.25">
      <c r="A10" s="12" t="s">
        <v>212</v>
      </c>
      <c r="B10">
        <v>16</v>
      </c>
    </row>
    <row r="11" spans="1:2" x14ac:dyDescent="0.25">
      <c r="A11" s="12" t="s">
        <v>213</v>
      </c>
      <c r="B11">
        <v>20</v>
      </c>
    </row>
    <row r="12" spans="1:2" x14ac:dyDescent="0.25">
      <c r="A12" s="12" t="s">
        <v>214</v>
      </c>
      <c r="B12">
        <v>14</v>
      </c>
    </row>
    <row r="13" spans="1:2" x14ac:dyDescent="0.25">
      <c r="A13" s="12" t="s">
        <v>215</v>
      </c>
      <c r="B13">
        <v>15</v>
      </c>
    </row>
    <row r="14" spans="1:2" x14ac:dyDescent="0.25">
      <c r="A14" s="12" t="s">
        <v>216</v>
      </c>
      <c r="B14">
        <v>20</v>
      </c>
    </row>
    <row r="15" spans="1:2" x14ac:dyDescent="0.25">
      <c r="A15" s="12" t="s">
        <v>217</v>
      </c>
      <c r="B15">
        <v>18</v>
      </c>
    </row>
    <row r="16" spans="1:2" x14ac:dyDescent="0.25">
      <c r="A16" s="12" t="s">
        <v>205</v>
      </c>
      <c r="B16">
        <v>203</v>
      </c>
    </row>
    <row r="18" spans="1:151" x14ac:dyDescent="0.25">
      <c r="A18" s="13"/>
    </row>
    <row r="22" spans="1:151" x14ac:dyDescent="0.25">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row>
    <row r="27" spans="1:151" x14ac:dyDescent="0.25">
      <c r="A27" s="11" t="s">
        <v>218</v>
      </c>
      <c r="B27" t="s">
        <v>223</v>
      </c>
    </row>
    <row r="28" spans="1:151" x14ac:dyDescent="0.25">
      <c r="A28" s="12" t="s">
        <v>9</v>
      </c>
      <c r="B28">
        <v>113</v>
      </c>
    </row>
    <row r="29" spans="1:151" x14ac:dyDescent="0.25">
      <c r="A29" s="12" t="s">
        <v>12</v>
      </c>
      <c r="B29">
        <v>52</v>
      </c>
    </row>
    <row r="30" spans="1:151" x14ac:dyDescent="0.25">
      <c r="A30" s="12" t="s">
        <v>6</v>
      </c>
      <c r="B30">
        <v>38</v>
      </c>
    </row>
    <row r="31" spans="1:151" x14ac:dyDescent="0.25">
      <c r="A31" s="12" t="s">
        <v>205</v>
      </c>
      <c r="B31">
        <v>203</v>
      </c>
    </row>
    <row r="37" spans="1:2" x14ac:dyDescent="0.25">
      <c r="A37" s="14"/>
    </row>
    <row r="47" spans="1:2" x14ac:dyDescent="0.25">
      <c r="A47" s="11" t="s">
        <v>218</v>
      </c>
      <c r="B47" t="s">
        <v>223</v>
      </c>
    </row>
    <row r="48" spans="1:2" x14ac:dyDescent="0.25">
      <c r="A48" s="12" t="s">
        <v>7</v>
      </c>
      <c r="B48">
        <v>22</v>
      </c>
    </row>
    <row r="49" spans="1:2" x14ac:dyDescent="0.25">
      <c r="A49" s="12" t="s">
        <v>10</v>
      </c>
      <c r="B49">
        <v>151</v>
      </c>
    </row>
    <row r="50" spans="1:2" x14ac:dyDescent="0.25">
      <c r="A50" s="12" t="s">
        <v>15</v>
      </c>
      <c r="B50">
        <v>30</v>
      </c>
    </row>
    <row r="51" spans="1:2" x14ac:dyDescent="0.25">
      <c r="A51" s="12" t="s">
        <v>205</v>
      </c>
      <c r="B51">
        <v>203</v>
      </c>
    </row>
    <row r="60" spans="1:2" x14ac:dyDescent="0.25">
      <c r="A60" s="14"/>
    </row>
    <row r="73" spans="1:2" x14ac:dyDescent="0.25">
      <c r="A73" s="11" t="s">
        <v>218</v>
      </c>
      <c r="B73" t="s">
        <v>221</v>
      </c>
    </row>
    <row r="74" spans="1:2" x14ac:dyDescent="0.25">
      <c r="A74" s="12" t="s">
        <v>9</v>
      </c>
      <c r="B74" s="15"/>
    </row>
    <row r="75" spans="1:2" x14ac:dyDescent="0.25">
      <c r="A75" s="16" t="s">
        <v>7</v>
      </c>
      <c r="B75" s="15">
        <v>6.2727272727272725</v>
      </c>
    </row>
    <row r="76" spans="1:2" x14ac:dyDescent="0.25">
      <c r="A76" s="16" t="s">
        <v>10</v>
      </c>
      <c r="B76" s="15">
        <v>6.583333333333333</v>
      </c>
    </row>
    <row r="77" spans="1:2" x14ac:dyDescent="0.25">
      <c r="A77" s="16" t="s">
        <v>15</v>
      </c>
      <c r="B77" s="15">
        <v>6.6333333333333337</v>
      </c>
    </row>
    <row r="78" spans="1:2" x14ac:dyDescent="0.25">
      <c r="A78" s="12" t="s">
        <v>12</v>
      </c>
      <c r="B78" s="15"/>
    </row>
    <row r="79" spans="1:2" x14ac:dyDescent="0.25">
      <c r="A79" s="16" t="s">
        <v>10</v>
      </c>
      <c r="B79" s="15">
        <v>6.7884615384615383</v>
      </c>
    </row>
    <row r="80" spans="1:2" x14ac:dyDescent="0.25">
      <c r="A80" s="12" t="s">
        <v>6</v>
      </c>
      <c r="B80" s="15"/>
    </row>
    <row r="81" spans="1:2" x14ac:dyDescent="0.25">
      <c r="A81" s="16" t="s">
        <v>7</v>
      </c>
      <c r="B81" s="15">
        <v>6.8181818181818183</v>
      </c>
    </row>
    <row r="82" spans="1:2" x14ac:dyDescent="0.25">
      <c r="A82" s="16" t="s">
        <v>10</v>
      </c>
      <c r="B82" s="15">
        <v>6.8148148148148149</v>
      </c>
    </row>
    <row r="83" spans="1:2" x14ac:dyDescent="0.25">
      <c r="A83" s="12" t="s">
        <v>205</v>
      </c>
      <c r="B83" s="15">
        <v>6.6699507389162562</v>
      </c>
    </row>
    <row r="98" spans="1:5" x14ac:dyDescent="0.25">
      <c r="A98" s="14"/>
    </row>
    <row r="104" spans="1:5" x14ac:dyDescent="0.25">
      <c r="A104" s="17"/>
    </row>
    <row r="109" spans="1:5" x14ac:dyDescent="0.25">
      <c r="A109" s="11" t="s">
        <v>219</v>
      </c>
      <c r="B109" s="11" t="s">
        <v>204</v>
      </c>
    </row>
    <row r="110" spans="1:5" x14ac:dyDescent="0.25">
      <c r="A110" s="11" t="s">
        <v>218</v>
      </c>
      <c r="B110" t="s">
        <v>9</v>
      </c>
      <c r="C110" t="s">
        <v>12</v>
      </c>
      <c r="D110" t="s">
        <v>6</v>
      </c>
      <c r="E110" t="s">
        <v>205</v>
      </c>
    </row>
    <row r="111" spans="1:5" x14ac:dyDescent="0.25">
      <c r="A111" s="12">
        <v>3</v>
      </c>
      <c r="B111">
        <v>10</v>
      </c>
      <c r="C111">
        <v>3</v>
      </c>
      <c r="D111">
        <v>2</v>
      </c>
      <c r="E111">
        <v>15</v>
      </c>
    </row>
    <row r="112" spans="1:5" x14ac:dyDescent="0.25">
      <c r="A112" s="12">
        <v>4</v>
      </c>
      <c r="B112">
        <v>3</v>
      </c>
      <c r="C112">
        <v>4</v>
      </c>
      <c r="D112">
        <v>3</v>
      </c>
      <c r="E112">
        <v>10</v>
      </c>
    </row>
    <row r="113" spans="1:5" x14ac:dyDescent="0.25">
      <c r="A113" s="12">
        <v>5</v>
      </c>
      <c r="B113">
        <v>18</v>
      </c>
      <c r="C113">
        <v>7</v>
      </c>
      <c r="D113">
        <v>4</v>
      </c>
      <c r="E113">
        <v>29</v>
      </c>
    </row>
    <row r="114" spans="1:5" x14ac:dyDescent="0.25">
      <c r="A114" s="12">
        <v>6</v>
      </c>
      <c r="B114">
        <v>35</v>
      </c>
      <c r="C114">
        <v>15</v>
      </c>
      <c r="D114">
        <v>12</v>
      </c>
      <c r="E114">
        <v>62</v>
      </c>
    </row>
    <row r="115" spans="1:5" x14ac:dyDescent="0.25">
      <c r="A115" s="12">
        <v>7</v>
      </c>
      <c r="B115">
        <v>10</v>
      </c>
      <c r="C115">
        <v>4</v>
      </c>
      <c r="D115">
        <v>2</v>
      </c>
      <c r="E115">
        <v>16</v>
      </c>
    </row>
    <row r="116" spans="1:5" x14ac:dyDescent="0.25">
      <c r="A116" s="12">
        <v>8</v>
      </c>
      <c r="B116">
        <v>15</v>
      </c>
      <c r="C116">
        <v>5</v>
      </c>
      <c r="D116">
        <v>5</v>
      </c>
      <c r="E116">
        <v>25</v>
      </c>
    </row>
    <row r="117" spans="1:5" x14ac:dyDescent="0.25">
      <c r="A117" s="12">
        <v>9</v>
      </c>
      <c r="B117">
        <v>10</v>
      </c>
      <c r="C117">
        <v>5</v>
      </c>
      <c r="D117">
        <v>5</v>
      </c>
      <c r="E117">
        <v>20</v>
      </c>
    </row>
    <row r="118" spans="1:5" x14ac:dyDescent="0.25">
      <c r="A118" s="12">
        <v>10</v>
      </c>
      <c r="B118">
        <v>12</v>
      </c>
      <c r="C118">
        <v>9</v>
      </c>
      <c r="D118">
        <v>5</v>
      </c>
      <c r="E118">
        <v>26</v>
      </c>
    </row>
    <row r="119" spans="1:5" x14ac:dyDescent="0.25">
      <c r="A119" s="12" t="s">
        <v>205</v>
      </c>
      <c r="B119">
        <v>113</v>
      </c>
      <c r="C119">
        <v>52</v>
      </c>
      <c r="D119">
        <v>38</v>
      </c>
      <c r="E119">
        <v>203</v>
      </c>
    </row>
    <row r="132" spans="1:1" x14ac:dyDescent="0.25">
      <c r="A132" s="14"/>
    </row>
  </sheetData>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00"/>
  <sheetViews>
    <sheetView workbookViewId="0">
      <selection activeCell="H5" sqref="H5"/>
    </sheetView>
  </sheetViews>
  <sheetFormatPr defaultColWidth="14.42578125" defaultRowHeight="15" customHeight="1" x14ac:dyDescent="0.25"/>
  <cols>
    <col min="1" max="1" width="11.85546875" bestFit="1" customWidth="1"/>
    <col min="2" max="2" width="14" style="3" bestFit="1" customWidth="1"/>
    <col min="3" max="3" width="12" bestFit="1" customWidth="1"/>
    <col min="4" max="4" width="13.42578125" bestFit="1" customWidth="1"/>
    <col min="5" max="5" width="11.28515625" style="8" bestFit="1" customWidth="1"/>
    <col min="6" max="6" width="23.28515625" bestFit="1" customWidth="1"/>
    <col min="7" max="26" width="8.7109375" customWidth="1"/>
  </cols>
  <sheetData>
    <row r="1" spans="1:6" ht="14.25" customHeight="1" x14ac:dyDescent="0.25">
      <c r="A1" s="4" t="s">
        <v>0</v>
      </c>
      <c r="B1" s="5" t="s">
        <v>1</v>
      </c>
      <c r="C1" s="4" t="s">
        <v>2</v>
      </c>
      <c r="D1" s="4" t="s">
        <v>3</v>
      </c>
      <c r="E1" s="6" t="s">
        <v>4</v>
      </c>
      <c r="F1" s="9" t="s">
        <v>220</v>
      </c>
    </row>
    <row r="2" spans="1:6" ht="14.25" customHeight="1" x14ac:dyDescent="0.25">
      <c r="A2" s="1" t="s">
        <v>5</v>
      </c>
      <c r="B2" s="2">
        <v>44198</v>
      </c>
      <c r="C2" s="1" t="s">
        <v>6</v>
      </c>
      <c r="D2" s="1" t="s">
        <v>7</v>
      </c>
      <c r="E2" s="7">
        <v>44204</v>
      </c>
      <c r="F2" s="10">
        <f>_xlfn.DAYS(E2,B2)</f>
        <v>6</v>
      </c>
    </row>
    <row r="3" spans="1:6" ht="14.25" customHeight="1" x14ac:dyDescent="0.25">
      <c r="A3" s="1" t="s">
        <v>8</v>
      </c>
      <c r="B3" s="2">
        <v>44198</v>
      </c>
      <c r="C3" s="1" t="s">
        <v>9</v>
      </c>
      <c r="D3" s="1" t="s">
        <v>10</v>
      </c>
      <c r="E3" s="7">
        <v>44205</v>
      </c>
      <c r="F3" s="10">
        <f t="shared" ref="F3:F66" si="0">_xlfn.DAYS(E3,B3)</f>
        <v>7</v>
      </c>
    </row>
    <row r="4" spans="1:6" ht="14.25" customHeight="1" x14ac:dyDescent="0.25">
      <c r="A4" s="1" t="s">
        <v>11</v>
      </c>
      <c r="B4" s="2">
        <v>44199</v>
      </c>
      <c r="C4" s="1" t="s">
        <v>12</v>
      </c>
      <c r="D4" s="1" t="s">
        <v>10</v>
      </c>
      <c r="E4" s="7">
        <v>44205</v>
      </c>
      <c r="F4" s="10">
        <f t="shared" si="0"/>
        <v>6</v>
      </c>
    </row>
    <row r="5" spans="1:6" ht="14.25" customHeight="1" x14ac:dyDescent="0.25">
      <c r="A5" s="1" t="s">
        <v>13</v>
      </c>
      <c r="B5" s="2">
        <v>44199</v>
      </c>
      <c r="C5" s="1" t="s">
        <v>9</v>
      </c>
      <c r="D5" s="1" t="s">
        <v>10</v>
      </c>
      <c r="E5" s="7">
        <v>44205</v>
      </c>
      <c r="F5" s="10">
        <f t="shared" si="0"/>
        <v>6</v>
      </c>
    </row>
    <row r="6" spans="1:6" ht="14.25" customHeight="1" x14ac:dyDescent="0.25">
      <c r="A6" s="1" t="s">
        <v>14</v>
      </c>
      <c r="B6" s="2">
        <v>44201</v>
      </c>
      <c r="C6" s="1" t="s">
        <v>9</v>
      </c>
      <c r="D6" s="1" t="s">
        <v>15</v>
      </c>
      <c r="E6" s="7">
        <v>44207</v>
      </c>
      <c r="F6" s="10">
        <f t="shared" si="0"/>
        <v>6</v>
      </c>
    </row>
    <row r="7" spans="1:6" ht="14.25" customHeight="1" x14ac:dyDescent="0.25">
      <c r="A7" s="1" t="s">
        <v>16</v>
      </c>
      <c r="B7" s="2">
        <v>44201</v>
      </c>
      <c r="C7" s="1" t="s">
        <v>9</v>
      </c>
      <c r="D7" s="1" t="s">
        <v>10</v>
      </c>
      <c r="E7" s="7">
        <v>44209</v>
      </c>
      <c r="F7" s="10">
        <f t="shared" si="0"/>
        <v>8</v>
      </c>
    </row>
    <row r="8" spans="1:6" ht="14.25" customHeight="1" x14ac:dyDescent="0.25">
      <c r="A8" s="1" t="s">
        <v>17</v>
      </c>
      <c r="B8" s="2">
        <v>44203</v>
      </c>
      <c r="C8" s="1" t="s">
        <v>12</v>
      </c>
      <c r="D8" s="1" t="s">
        <v>10</v>
      </c>
      <c r="E8" s="7">
        <v>44209</v>
      </c>
      <c r="F8" s="10">
        <f t="shared" si="0"/>
        <v>6</v>
      </c>
    </row>
    <row r="9" spans="1:6" ht="14.25" customHeight="1" x14ac:dyDescent="0.25">
      <c r="A9" s="1" t="s">
        <v>18</v>
      </c>
      <c r="B9" s="2">
        <v>44205</v>
      </c>
      <c r="C9" s="1" t="s">
        <v>6</v>
      </c>
      <c r="D9" s="1" t="s">
        <v>7</v>
      </c>
      <c r="E9" s="7">
        <v>44211</v>
      </c>
      <c r="F9" s="10">
        <f t="shared" si="0"/>
        <v>6</v>
      </c>
    </row>
    <row r="10" spans="1:6" ht="14.25" customHeight="1" x14ac:dyDescent="0.25">
      <c r="A10" s="1" t="s">
        <v>19</v>
      </c>
      <c r="B10" s="2">
        <v>44205</v>
      </c>
      <c r="C10" s="1" t="s">
        <v>9</v>
      </c>
      <c r="D10" s="1" t="s">
        <v>15</v>
      </c>
      <c r="E10" s="7">
        <v>44214</v>
      </c>
      <c r="F10" s="10">
        <f t="shared" si="0"/>
        <v>9</v>
      </c>
    </row>
    <row r="11" spans="1:6" ht="14.25" customHeight="1" x14ac:dyDescent="0.25">
      <c r="A11" s="1" t="s">
        <v>20</v>
      </c>
      <c r="B11" s="2">
        <v>44206</v>
      </c>
      <c r="C11" s="1" t="s">
        <v>9</v>
      </c>
      <c r="D11" s="1" t="s">
        <v>10</v>
      </c>
      <c r="E11" s="7">
        <v>44213</v>
      </c>
      <c r="F11" s="10">
        <f t="shared" si="0"/>
        <v>7</v>
      </c>
    </row>
    <row r="12" spans="1:6" ht="14.25" customHeight="1" x14ac:dyDescent="0.25">
      <c r="A12" s="1" t="s">
        <v>21</v>
      </c>
      <c r="B12" s="2">
        <v>44211</v>
      </c>
      <c r="C12" s="1" t="s">
        <v>9</v>
      </c>
      <c r="D12" s="1" t="s">
        <v>10</v>
      </c>
      <c r="E12" s="7">
        <v>44217</v>
      </c>
      <c r="F12" s="10">
        <f t="shared" si="0"/>
        <v>6</v>
      </c>
    </row>
    <row r="13" spans="1:6" ht="14.25" customHeight="1" x14ac:dyDescent="0.25">
      <c r="A13" s="1" t="s">
        <v>22</v>
      </c>
      <c r="B13" s="2">
        <v>44214</v>
      </c>
      <c r="C13" s="1" t="s">
        <v>12</v>
      </c>
      <c r="D13" s="1" t="s">
        <v>10</v>
      </c>
      <c r="E13" s="7">
        <v>44223</v>
      </c>
      <c r="F13" s="10">
        <f t="shared" si="0"/>
        <v>9</v>
      </c>
    </row>
    <row r="14" spans="1:6" ht="14.25" customHeight="1" x14ac:dyDescent="0.25">
      <c r="A14" s="1" t="s">
        <v>23</v>
      </c>
      <c r="B14" s="2">
        <v>44216</v>
      </c>
      <c r="C14" s="1" t="s">
        <v>6</v>
      </c>
      <c r="D14" s="1" t="s">
        <v>10</v>
      </c>
      <c r="E14" s="7">
        <v>44221</v>
      </c>
      <c r="F14" s="10">
        <f t="shared" si="0"/>
        <v>5</v>
      </c>
    </row>
    <row r="15" spans="1:6" ht="14.25" customHeight="1" x14ac:dyDescent="0.25">
      <c r="A15" s="1" t="s">
        <v>24</v>
      </c>
      <c r="B15" s="2">
        <v>44217</v>
      </c>
      <c r="C15" s="1" t="s">
        <v>9</v>
      </c>
      <c r="D15" s="1" t="s">
        <v>15</v>
      </c>
      <c r="E15" s="7">
        <v>44225</v>
      </c>
      <c r="F15" s="10">
        <f t="shared" si="0"/>
        <v>8</v>
      </c>
    </row>
    <row r="16" spans="1:6" ht="14.25" customHeight="1" x14ac:dyDescent="0.25">
      <c r="A16" s="1" t="s">
        <v>25</v>
      </c>
      <c r="B16" s="2">
        <v>44218</v>
      </c>
      <c r="C16" s="1" t="s">
        <v>6</v>
      </c>
      <c r="D16" s="1" t="s">
        <v>10</v>
      </c>
      <c r="E16" s="7">
        <v>44223</v>
      </c>
      <c r="F16" s="10">
        <f t="shared" si="0"/>
        <v>5</v>
      </c>
    </row>
    <row r="17" spans="1:6" ht="14.25" customHeight="1" x14ac:dyDescent="0.25">
      <c r="A17" s="1" t="s">
        <v>26</v>
      </c>
      <c r="B17" s="2">
        <v>44221</v>
      </c>
      <c r="C17" s="1" t="s">
        <v>6</v>
      </c>
      <c r="D17" s="1" t="s">
        <v>10</v>
      </c>
      <c r="E17" s="7">
        <v>44226</v>
      </c>
      <c r="F17" s="10">
        <f t="shared" si="0"/>
        <v>5</v>
      </c>
    </row>
    <row r="18" spans="1:6" ht="14.25" customHeight="1" x14ac:dyDescent="0.25">
      <c r="A18" s="1" t="s">
        <v>27</v>
      </c>
      <c r="B18" s="2">
        <v>44222</v>
      </c>
      <c r="C18" s="1" t="s">
        <v>6</v>
      </c>
      <c r="D18" s="1" t="s">
        <v>10</v>
      </c>
      <c r="E18" s="7">
        <v>44228</v>
      </c>
      <c r="F18" s="10">
        <f t="shared" si="0"/>
        <v>6</v>
      </c>
    </row>
    <row r="19" spans="1:6" ht="14.25" customHeight="1" x14ac:dyDescent="0.25">
      <c r="A19" s="1" t="s">
        <v>28</v>
      </c>
      <c r="B19" s="2">
        <v>44223</v>
      </c>
      <c r="C19" s="1" t="s">
        <v>9</v>
      </c>
      <c r="D19" s="1" t="s">
        <v>10</v>
      </c>
      <c r="E19" s="7">
        <v>44230</v>
      </c>
      <c r="F19" s="10">
        <f t="shared" si="0"/>
        <v>7</v>
      </c>
    </row>
    <row r="20" spans="1:6" ht="14.25" customHeight="1" x14ac:dyDescent="0.25">
      <c r="A20" s="1" t="s">
        <v>29</v>
      </c>
      <c r="B20" s="2">
        <v>44224</v>
      </c>
      <c r="C20" s="1" t="s">
        <v>12</v>
      </c>
      <c r="D20" s="1" t="s">
        <v>10</v>
      </c>
      <c r="E20" s="7">
        <v>44231</v>
      </c>
      <c r="F20" s="10">
        <f t="shared" si="0"/>
        <v>7</v>
      </c>
    </row>
    <row r="21" spans="1:6" ht="14.25" customHeight="1" x14ac:dyDescent="0.25">
      <c r="A21" s="1" t="s">
        <v>30</v>
      </c>
      <c r="B21" s="2">
        <v>44229</v>
      </c>
      <c r="C21" s="1" t="s">
        <v>9</v>
      </c>
      <c r="D21" s="1" t="s">
        <v>10</v>
      </c>
      <c r="E21" s="7">
        <v>44234</v>
      </c>
      <c r="F21" s="10">
        <f t="shared" si="0"/>
        <v>5</v>
      </c>
    </row>
    <row r="22" spans="1:6" ht="14.25" customHeight="1" x14ac:dyDescent="0.25">
      <c r="A22" s="1" t="s">
        <v>31</v>
      </c>
      <c r="B22" s="2">
        <v>44232</v>
      </c>
      <c r="C22" s="1" t="s">
        <v>9</v>
      </c>
      <c r="D22" s="1" t="s">
        <v>7</v>
      </c>
      <c r="E22" s="7">
        <v>44237</v>
      </c>
      <c r="F22" s="10">
        <f t="shared" si="0"/>
        <v>5</v>
      </c>
    </row>
    <row r="23" spans="1:6" ht="14.25" customHeight="1" x14ac:dyDescent="0.25">
      <c r="A23" s="1" t="s">
        <v>32</v>
      </c>
      <c r="B23" s="2">
        <v>44236</v>
      </c>
      <c r="C23" s="1" t="s">
        <v>9</v>
      </c>
      <c r="D23" s="1" t="s">
        <v>15</v>
      </c>
      <c r="E23" s="7">
        <v>44244</v>
      </c>
      <c r="F23" s="10">
        <f t="shared" si="0"/>
        <v>8</v>
      </c>
    </row>
    <row r="24" spans="1:6" ht="14.25" customHeight="1" x14ac:dyDescent="0.25">
      <c r="A24" s="1" t="s">
        <v>33</v>
      </c>
      <c r="B24" s="2">
        <v>44236</v>
      </c>
      <c r="C24" s="1" t="s">
        <v>9</v>
      </c>
      <c r="D24" s="1" t="s">
        <v>15</v>
      </c>
      <c r="E24" s="7">
        <v>44246</v>
      </c>
      <c r="F24" s="10">
        <f t="shared" si="0"/>
        <v>10</v>
      </c>
    </row>
    <row r="25" spans="1:6" ht="14.25" customHeight="1" x14ac:dyDescent="0.25">
      <c r="A25" s="1" t="s">
        <v>34</v>
      </c>
      <c r="B25" s="2">
        <v>44237</v>
      </c>
      <c r="C25" s="1" t="s">
        <v>6</v>
      </c>
      <c r="D25" s="1" t="s">
        <v>7</v>
      </c>
      <c r="E25" s="7">
        <v>44242</v>
      </c>
      <c r="F25" s="10">
        <f t="shared" si="0"/>
        <v>5</v>
      </c>
    </row>
    <row r="26" spans="1:6" ht="14.25" customHeight="1" x14ac:dyDescent="0.25">
      <c r="A26" s="1" t="s">
        <v>35</v>
      </c>
      <c r="B26" s="2">
        <v>44237</v>
      </c>
      <c r="C26" s="1" t="s">
        <v>6</v>
      </c>
      <c r="D26" s="1" t="s">
        <v>7</v>
      </c>
      <c r="E26" s="7">
        <v>44243</v>
      </c>
      <c r="F26" s="10">
        <f t="shared" si="0"/>
        <v>6</v>
      </c>
    </row>
    <row r="27" spans="1:6" ht="14.25" customHeight="1" x14ac:dyDescent="0.25">
      <c r="A27" s="1" t="s">
        <v>36</v>
      </c>
      <c r="B27" s="2">
        <v>44237</v>
      </c>
      <c r="C27" s="1" t="s">
        <v>12</v>
      </c>
      <c r="D27" s="1" t="s">
        <v>10</v>
      </c>
      <c r="E27" s="7">
        <v>44243</v>
      </c>
      <c r="F27" s="10">
        <f t="shared" si="0"/>
        <v>6</v>
      </c>
    </row>
    <row r="28" spans="1:6" ht="14.25" customHeight="1" x14ac:dyDescent="0.25">
      <c r="A28" s="1" t="s">
        <v>37</v>
      </c>
      <c r="B28" s="2">
        <v>44237</v>
      </c>
      <c r="C28" s="1" t="s">
        <v>9</v>
      </c>
      <c r="D28" s="1" t="s">
        <v>10</v>
      </c>
      <c r="E28" s="7">
        <v>44242</v>
      </c>
      <c r="F28" s="10">
        <f t="shared" si="0"/>
        <v>5</v>
      </c>
    </row>
    <row r="29" spans="1:6" ht="14.25" customHeight="1" x14ac:dyDescent="0.25">
      <c r="A29" s="1" t="s">
        <v>38</v>
      </c>
      <c r="B29" s="2">
        <v>44237</v>
      </c>
      <c r="C29" s="1" t="s">
        <v>9</v>
      </c>
      <c r="D29" s="1" t="s">
        <v>10</v>
      </c>
      <c r="E29" s="7">
        <v>44246</v>
      </c>
      <c r="F29" s="10">
        <f t="shared" si="0"/>
        <v>9</v>
      </c>
    </row>
    <row r="30" spans="1:6" ht="14.25" customHeight="1" x14ac:dyDescent="0.25">
      <c r="A30" s="1" t="s">
        <v>39</v>
      </c>
      <c r="B30" s="2">
        <v>44239</v>
      </c>
      <c r="C30" s="1" t="s">
        <v>9</v>
      </c>
      <c r="D30" s="1" t="s">
        <v>7</v>
      </c>
      <c r="E30" s="7">
        <v>44247</v>
      </c>
      <c r="F30" s="10">
        <f t="shared" si="0"/>
        <v>8</v>
      </c>
    </row>
    <row r="31" spans="1:6" ht="14.25" customHeight="1" x14ac:dyDescent="0.25">
      <c r="A31" s="1" t="s">
        <v>40</v>
      </c>
      <c r="B31" s="2">
        <v>44242</v>
      </c>
      <c r="C31" s="1" t="s">
        <v>6</v>
      </c>
      <c r="D31" s="1" t="s">
        <v>7</v>
      </c>
      <c r="E31" s="7">
        <v>44251</v>
      </c>
      <c r="F31" s="10">
        <f t="shared" si="0"/>
        <v>9</v>
      </c>
    </row>
    <row r="32" spans="1:6" ht="14.25" customHeight="1" x14ac:dyDescent="0.25">
      <c r="A32" s="1" t="s">
        <v>41</v>
      </c>
      <c r="B32" s="2">
        <v>44243</v>
      </c>
      <c r="C32" s="1" t="s">
        <v>9</v>
      </c>
      <c r="D32" s="1" t="s">
        <v>10</v>
      </c>
      <c r="E32" s="7">
        <v>44248</v>
      </c>
      <c r="F32" s="10">
        <f t="shared" si="0"/>
        <v>5</v>
      </c>
    </row>
    <row r="33" spans="1:6" ht="14.25" customHeight="1" x14ac:dyDescent="0.25">
      <c r="A33" s="1" t="s">
        <v>42</v>
      </c>
      <c r="B33" s="2">
        <v>44245</v>
      </c>
      <c r="C33" s="1" t="s">
        <v>6</v>
      </c>
      <c r="D33" s="1" t="s">
        <v>10</v>
      </c>
      <c r="E33" s="7">
        <v>44255</v>
      </c>
      <c r="F33" s="10">
        <f t="shared" si="0"/>
        <v>10</v>
      </c>
    </row>
    <row r="34" spans="1:6" ht="14.25" customHeight="1" x14ac:dyDescent="0.25">
      <c r="A34" s="1" t="s">
        <v>43</v>
      </c>
      <c r="B34" s="2">
        <v>44249</v>
      </c>
      <c r="C34" s="1" t="s">
        <v>12</v>
      </c>
      <c r="D34" s="1" t="s">
        <v>10</v>
      </c>
      <c r="E34" s="7">
        <v>44259</v>
      </c>
      <c r="F34" s="10">
        <f t="shared" si="0"/>
        <v>10</v>
      </c>
    </row>
    <row r="35" spans="1:6" ht="14.25" customHeight="1" x14ac:dyDescent="0.25">
      <c r="A35" s="1" t="s">
        <v>44</v>
      </c>
      <c r="B35" s="2">
        <v>44249</v>
      </c>
      <c r="C35" s="1" t="s">
        <v>9</v>
      </c>
      <c r="D35" s="1" t="s">
        <v>10</v>
      </c>
      <c r="E35" s="7">
        <v>44255</v>
      </c>
      <c r="F35" s="10">
        <f t="shared" si="0"/>
        <v>6</v>
      </c>
    </row>
    <row r="36" spans="1:6" ht="14.25" customHeight="1" x14ac:dyDescent="0.25">
      <c r="A36" s="1" t="s">
        <v>45</v>
      </c>
      <c r="B36" s="2">
        <v>44250</v>
      </c>
      <c r="C36" s="1" t="s">
        <v>12</v>
      </c>
      <c r="D36" s="1" t="s">
        <v>10</v>
      </c>
      <c r="E36" s="7">
        <v>44256</v>
      </c>
      <c r="F36" s="10">
        <f t="shared" si="0"/>
        <v>6</v>
      </c>
    </row>
    <row r="37" spans="1:6" ht="14.25" customHeight="1" x14ac:dyDescent="0.25">
      <c r="A37" s="1" t="s">
        <v>46</v>
      </c>
      <c r="B37" s="2">
        <v>44253</v>
      </c>
      <c r="C37" s="1" t="s">
        <v>9</v>
      </c>
      <c r="D37" s="1" t="s">
        <v>7</v>
      </c>
      <c r="E37" s="7">
        <v>44259</v>
      </c>
      <c r="F37" s="10">
        <f t="shared" si="0"/>
        <v>6</v>
      </c>
    </row>
    <row r="38" spans="1:6" ht="14.25" customHeight="1" x14ac:dyDescent="0.25">
      <c r="A38" s="1" t="s">
        <v>47</v>
      </c>
      <c r="B38" s="2">
        <v>44254</v>
      </c>
      <c r="C38" s="1" t="s">
        <v>12</v>
      </c>
      <c r="D38" s="1" t="s">
        <v>10</v>
      </c>
      <c r="E38" s="7">
        <v>44260</v>
      </c>
      <c r="F38" s="10">
        <f t="shared" si="0"/>
        <v>6</v>
      </c>
    </row>
    <row r="39" spans="1:6" ht="14.25" customHeight="1" x14ac:dyDescent="0.25">
      <c r="A39" s="1" t="s">
        <v>48</v>
      </c>
      <c r="B39" s="2">
        <v>44258</v>
      </c>
      <c r="C39" s="1" t="s">
        <v>9</v>
      </c>
      <c r="D39" s="1" t="s">
        <v>10</v>
      </c>
      <c r="E39" s="7">
        <v>44263</v>
      </c>
      <c r="F39" s="10">
        <f t="shared" si="0"/>
        <v>5</v>
      </c>
    </row>
    <row r="40" spans="1:6" ht="14.25" customHeight="1" x14ac:dyDescent="0.25">
      <c r="A40" s="1" t="s">
        <v>49</v>
      </c>
      <c r="B40" s="2">
        <v>44259</v>
      </c>
      <c r="C40" s="1" t="s">
        <v>9</v>
      </c>
      <c r="D40" s="1" t="s">
        <v>10</v>
      </c>
      <c r="E40" s="7">
        <v>44267</v>
      </c>
      <c r="F40" s="10">
        <f t="shared" si="0"/>
        <v>8</v>
      </c>
    </row>
    <row r="41" spans="1:6" ht="14.25" customHeight="1" x14ac:dyDescent="0.25">
      <c r="A41" s="1" t="s">
        <v>50</v>
      </c>
      <c r="B41" s="2">
        <v>44265</v>
      </c>
      <c r="C41" s="1" t="s">
        <v>9</v>
      </c>
      <c r="D41" s="1" t="s">
        <v>10</v>
      </c>
      <c r="E41" s="7">
        <v>44271</v>
      </c>
      <c r="F41" s="10">
        <f t="shared" si="0"/>
        <v>6</v>
      </c>
    </row>
    <row r="42" spans="1:6" ht="14.25" customHeight="1" x14ac:dyDescent="0.25">
      <c r="A42" s="1" t="s">
        <v>51</v>
      </c>
      <c r="B42" s="2">
        <v>44266</v>
      </c>
      <c r="C42" s="1" t="s">
        <v>9</v>
      </c>
      <c r="D42" s="1" t="s">
        <v>10</v>
      </c>
      <c r="E42" s="7">
        <v>44276</v>
      </c>
      <c r="F42" s="10">
        <f t="shared" si="0"/>
        <v>10</v>
      </c>
    </row>
    <row r="43" spans="1:6" ht="14.25" customHeight="1" x14ac:dyDescent="0.25">
      <c r="A43" s="1" t="s">
        <v>52</v>
      </c>
      <c r="B43" s="2">
        <v>44267</v>
      </c>
      <c r="C43" s="1" t="s">
        <v>9</v>
      </c>
      <c r="D43" s="1" t="s">
        <v>15</v>
      </c>
      <c r="E43" s="7">
        <v>44274</v>
      </c>
      <c r="F43" s="10">
        <f t="shared" si="0"/>
        <v>7</v>
      </c>
    </row>
    <row r="44" spans="1:6" ht="14.25" customHeight="1" x14ac:dyDescent="0.25">
      <c r="A44" s="1" t="s">
        <v>53</v>
      </c>
      <c r="B44" s="2">
        <v>44269</v>
      </c>
      <c r="C44" s="1" t="s">
        <v>6</v>
      </c>
      <c r="D44" s="1" t="s">
        <v>10</v>
      </c>
      <c r="E44" s="7">
        <v>44278</v>
      </c>
      <c r="F44" s="10">
        <f t="shared" si="0"/>
        <v>9</v>
      </c>
    </row>
    <row r="45" spans="1:6" ht="14.25" customHeight="1" x14ac:dyDescent="0.25">
      <c r="A45" s="1" t="s">
        <v>54</v>
      </c>
      <c r="B45" s="2">
        <v>44271</v>
      </c>
      <c r="C45" s="1" t="s">
        <v>12</v>
      </c>
      <c r="D45" s="1" t="s">
        <v>10</v>
      </c>
      <c r="E45" s="7">
        <v>44278</v>
      </c>
      <c r="F45" s="10">
        <f t="shared" si="0"/>
        <v>7</v>
      </c>
    </row>
    <row r="46" spans="1:6" ht="14.25" customHeight="1" x14ac:dyDescent="0.25">
      <c r="A46" s="1" t="s">
        <v>55</v>
      </c>
      <c r="B46" s="2">
        <v>44272</v>
      </c>
      <c r="C46" s="1" t="s">
        <v>12</v>
      </c>
      <c r="D46" s="1" t="s">
        <v>10</v>
      </c>
      <c r="E46" s="7">
        <v>44277</v>
      </c>
      <c r="F46" s="10">
        <f t="shared" si="0"/>
        <v>5</v>
      </c>
    </row>
    <row r="47" spans="1:6" ht="14.25" customHeight="1" x14ac:dyDescent="0.25">
      <c r="A47" s="1" t="s">
        <v>56</v>
      </c>
      <c r="B47" s="2">
        <v>44273</v>
      </c>
      <c r="C47" s="1" t="s">
        <v>12</v>
      </c>
      <c r="D47" s="1" t="s">
        <v>10</v>
      </c>
      <c r="E47" s="7">
        <v>44278</v>
      </c>
      <c r="F47" s="10">
        <f t="shared" si="0"/>
        <v>5</v>
      </c>
    </row>
    <row r="48" spans="1:6" ht="14.25" customHeight="1" x14ac:dyDescent="0.25">
      <c r="A48" s="1" t="s">
        <v>57</v>
      </c>
      <c r="B48" s="2">
        <v>44275</v>
      </c>
      <c r="C48" s="1" t="s">
        <v>6</v>
      </c>
      <c r="D48" s="1" t="s">
        <v>10</v>
      </c>
      <c r="E48" s="7">
        <v>44283</v>
      </c>
      <c r="F48" s="10">
        <f t="shared" si="0"/>
        <v>8</v>
      </c>
    </row>
    <row r="49" spans="1:6" ht="14.25" customHeight="1" x14ac:dyDescent="0.25">
      <c r="A49" s="1" t="s">
        <v>58</v>
      </c>
      <c r="B49" s="2">
        <v>44276</v>
      </c>
      <c r="C49" s="1" t="s">
        <v>9</v>
      </c>
      <c r="D49" s="1" t="s">
        <v>10</v>
      </c>
      <c r="E49" s="7">
        <v>44281</v>
      </c>
      <c r="F49" s="10">
        <f t="shared" si="0"/>
        <v>5</v>
      </c>
    </row>
    <row r="50" spans="1:6" ht="14.25" customHeight="1" x14ac:dyDescent="0.25">
      <c r="A50" s="1" t="s">
        <v>59</v>
      </c>
      <c r="B50" s="2">
        <v>44280</v>
      </c>
      <c r="C50" s="1" t="s">
        <v>6</v>
      </c>
      <c r="D50" s="1" t="s">
        <v>7</v>
      </c>
      <c r="E50" s="7">
        <v>44286</v>
      </c>
      <c r="F50" s="10">
        <f t="shared" si="0"/>
        <v>6</v>
      </c>
    </row>
    <row r="51" spans="1:6" ht="14.25" customHeight="1" x14ac:dyDescent="0.25">
      <c r="A51" s="1" t="s">
        <v>60</v>
      </c>
      <c r="B51" s="2">
        <v>44287</v>
      </c>
      <c r="C51" s="1" t="s">
        <v>6</v>
      </c>
      <c r="D51" s="1" t="s">
        <v>10</v>
      </c>
      <c r="E51" s="7">
        <v>44293</v>
      </c>
      <c r="F51" s="10">
        <f t="shared" si="0"/>
        <v>6</v>
      </c>
    </row>
    <row r="52" spans="1:6" ht="14.25" customHeight="1" x14ac:dyDescent="0.25">
      <c r="A52" s="1" t="s">
        <v>61</v>
      </c>
      <c r="B52" s="2">
        <v>44287</v>
      </c>
      <c r="C52" s="1" t="s">
        <v>12</v>
      </c>
      <c r="D52" s="1" t="s">
        <v>10</v>
      </c>
      <c r="E52" s="7">
        <v>44293</v>
      </c>
      <c r="F52" s="10">
        <f t="shared" si="0"/>
        <v>6</v>
      </c>
    </row>
    <row r="53" spans="1:6" ht="14.25" customHeight="1" x14ac:dyDescent="0.25">
      <c r="A53" s="1" t="s">
        <v>62</v>
      </c>
      <c r="B53" s="2">
        <v>44288</v>
      </c>
      <c r="C53" s="1" t="s">
        <v>12</v>
      </c>
      <c r="D53" s="1" t="s">
        <v>10</v>
      </c>
      <c r="E53" s="7">
        <v>44298</v>
      </c>
      <c r="F53" s="10">
        <f t="shared" si="0"/>
        <v>10</v>
      </c>
    </row>
    <row r="54" spans="1:6" ht="14.25" customHeight="1" x14ac:dyDescent="0.25">
      <c r="A54" s="1" t="s">
        <v>63</v>
      </c>
      <c r="B54" s="2">
        <v>44292</v>
      </c>
      <c r="C54" s="1" t="s">
        <v>6</v>
      </c>
      <c r="D54" s="1" t="s">
        <v>10</v>
      </c>
      <c r="E54" s="7">
        <v>44301</v>
      </c>
      <c r="F54" s="10">
        <f t="shared" si="0"/>
        <v>9</v>
      </c>
    </row>
    <row r="55" spans="1:6" ht="14.25" customHeight="1" x14ac:dyDescent="0.25">
      <c r="A55" s="1" t="s">
        <v>64</v>
      </c>
      <c r="B55" s="2">
        <v>44294</v>
      </c>
      <c r="C55" s="1" t="s">
        <v>12</v>
      </c>
      <c r="D55" s="1" t="s">
        <v>10</v>
      </c>
      <c r="E55" s="7">
        <v>44300</v>
      </c>
      <c r="F55" s="10">
        <f t="shared" si="0"/>
        <v>6</v>
      </c>
    </row>
    <row r="56" spans="1:6" ht="14.25" customHeight="1" x14ac:dyDescent="0.25">
      <c r="A56" s="1" t="s">
        <v>65</v>
      </c>
      <c r="B56" s="2">
        <v>44295</v>
      </c>
      <c r="C56" s="1" t="s">
        <v>12</v>
      </c>
      <c r="D56" s="1" t="s">
        <v>10</v>
      </c>
      <c r="E56" s="7">
        <v>44300</v>
      </c>
      <c r="F56" s="10">
        <f t="shared" si="0"/>
        <v>5</v>
      </c>
    </row>
    <row r="57" spans="1:6" ht="14.25" customHeight="1" x14ac:dyDescent="0.25">
      <c r="A57" s="1" t="s">
        <v>66</v>
      </c>
      <c r="B57" s="2">
        <v>44296</v>
      </c>
      <c r="C57" s="1" t="s">
        <v>6</v>
      </c>
      <c r="D57" s="1" t="s">
        <v>10</v>
      </c>
      <c r="E57" s="7">
        <v>44305</v>
      </c>
      <c r="F57" s="10">
        <f t="shared" si="0"/>
        <v>9</v>
      </c>
    </row>
    <row r="58" spans="1:6" ht="14.25" customHeight="1" x14ac:dyDescent="0.25">
      <c r="A58" s="1" t="s">
        <v>67</v>
      </c>
      <c r="B58" s="2">
        <v>44296</v>
      </c>
      <c r="C58" s="1" t="s">
        <v>12</v>
      </c>
      <c r="D58" s="1" t="s">
        <v>10</v>
      </c>
      <c r="E58" s="7">
        <v>44305</v>
      </c>
      <c r="F58" s="10">
        <f t="shared" si="0"/>
        <v>9</v>
      </c>
    </row>
    <row r="59" spans="1:6" ht="14.25" customHeight="1" x14ac:dyDescent="0.25">
      <c r="A59" s="1" t="s">
        <v>68</v>
      </c>
      <c r="B59" s="2">
        <v>44296</v>
      </c>
      <c r="C59" s="1" t="s">
        <v>9</v>
      </c>
      <c r="D59" s="1" t="s">
        <v>10</v>
      </c>
      <c r="E59" s="7">
        <v>44301</v>
      </c>
      <c r="F59" s="10">
        <f t="shared" si="0"/>
        <v>5</v>
      </c>
    </row>
    <row r="60" spans="1:6" ht="14.25" customHeight="1" x14ac:dyDescent="0.25">
      <c r="A60" s="1" t="s">
        <v>69</v>
      </c>
      <c r="B60" s="2">
        <v>44299</v>
      </c>
      <c r="C60" s="1" t="s">
        <v>9</v>
      </c>
      <c r="D60" s="1" t="s">
        <v>10</v>
      </c>
      <c r="E60" s="7">
        <v>44308</v>
      </c>
      <c r="F60" s="10">
        <f t="shared" si="0"/>
        <v>9</v>
      </c>
    </row>
    <row r="61" spans="1:6" ht="14.25" customHeight="1" x14ac:dyDescent="0.25">
      <c r="A61" s="1" t="s">
        <v>70</v>
      </c>
      <c r="B61" s="2">
        <v>44300</v>
      </c>
      <c r="C61" s="1" t="s">
        <v>9</v>
      </c>
      <c r="D61" s="1" t="s">
        <v>10</v>
      </c>
      <c r="E61" s="7">
        <v>44310</v>
      </c>
      <c r="F61" s="10">
        <f t="shared" si="0"/>
        <v>10</v>
      </c>
    </row>
    <row r="62" spans="1:6" ht="14.25" customHeight="1" x14ac:dyDescent="0.25">
      <c r="A62" s="1" t="s">
        <v>71</v>
      </c>
      <c r="B62" s="2">
        <v>44302</v>
      </c>
      <c r="C62" s="1" t="s">
        <v>12</v>
      </c>
      <c r="D62" s="1" t="s">
        <v>10</v>
      </c>
      <c r="E62" s="7">
        <v>44307</v>
      </c>
      <c r="F62" s="10">
        <f t="shared" si="0"/>
        <v>5</v>
      </c>
    </row>
    <row r="63" spans="1:6" ht="14.25" customHeight="1" x14ac:dyDescent="0.25">
      <c r="A63" s="1" t="s">
        <v>72</v>
      </c>
      <c r="B63" s="2">
        <v>44302</v>
      </c>
      <c r="C63" s="1" t="s">
        <v>9</v>
      </c>
      <c r="D63" s="1" t="s">
        <v>15</v>
      </c>
      <c r="E63" s="7">
        <v>44308</v>
      </c>
      <c r="F63" s="10">
        <f t="shared" si="0"/>
        <v>6</v>
      </c>
    </row>
    <row r="64" spans="1:6" ht="14.25" customHeight="1" x14ac:dyDescent="0.25">
      <c r="A64" s="1" t="s">
        <v>73</v>
      </c>
      <c r="B64" s="2">
        <v>44302</v>
      </c>
      <c r="C64" s="1" t="s">
        <v>9</v>
      </c>
      <c r="D64" s="1" t="s">
        <v>7</v>
      </c>
      <c r="E64" s="7">
        <v>44310</v>
      </c>
      <c r="F64" s="10">
        <f t="shared" si="0"/>
        <v>8</v>
      </c>
    </row>
    <row r="65" spans="1:6" ht="14.25" customHeight="1" x14ac:dyDescent="0.25">
      <c r="A65" s="1" t="s">
        <v>74</v>
      </c>
      <c r="B65" s="2">
        <v>44303</v>
      </c>
      <c r="C65" s="1" t="s">
        <v>9</v>
      </c>
      <c r="D65" s="1" t="s">
        <v>15</v>
      </c>
      <c r="E65" s="7">
        <v>44308</v>
      </c>
      <c r="F65" s="10">
        <f t="shared" si="0"/>
        <v>5</v>
      </c>
    </row>
    <row r="66" spans="1:6" ht="14.25" customHeight="1" x14ac:dyDescent="0.25">
      <c r="A66" s="1" t="s">
        <v>75</v>
      </c>
      <c r="B66" s="2">
        <v>44304</v>
      </c>
      <c r="C66" s="1" t="s">
        <v>12</v>
      </c>
      <c r="D66" s="1" t="s">
        <v>10</v>
      </c>
      <c r="E66" s="7">
        <v>44312</v>
      </c>
      <c r="F66" s="10">
        <f t="shared" si="0"/>
        <v>8</v>
      </c>
    </row>
    <row r="67" spans="1:6" ht="14.25" customHeight="1" x14ac:dyDescent="0.25">
      <c r="A67" s="1" t="s">
        <v>76</v>
      </c>
      <c r="B67" s="2">
        <v>44305</v>
      </c>
      <c r="C67" s="1" t="s">
        <v>9</v>
      </c>
      <c r="D67" s="1" t="s">
        <v>15</v>
      </c>
      <c r="E67" s="7">
        <v>44308</v>
      </c>
      <c r="F67" s="10">
        <f t="shared" ref="F67:F130" si="1">_xlfn.DAYS(E67,B67)</f>
        <v>3</v>
      </c>
    </row>
    <row r="68" spans="1:6" ht="14.25" customHeight="1" x14ac:dyDescent="0.25">
      <c r="A68" s="1" t="s">
        <v>77</v>
      </c>
      <c r="B68" s="2">
        <v>44308</v>
      </c>
      <c r="C68" s="1" t="s">
        <v>9</v>
      </c>
      <c r="D68" s="1" t="s">
        <v>10</v>
      </c>
      <c r="E68" s="7">
        <v>44311</v>
      </c>
      <c r="F68" s="10">
        <f t="shared" si="1"/>
        <v>3</v>
      </c>
    </row>
    <row r="69" spans="1:6" ht="14.25" customHeight="1" x14ac:dyDescent="0.25">
      <c r="A69" s="1" t="s">
        <v>78</v>
      </c>
      <c r="B69" s="2">
        <v>44309</v>
      </c>
      <c r="C69" s="1" t="s">
        <v>12</v>
      </c>
      <c r="D69" s="1" t="s">
        <v>10</v>
      </c>
      <c r="E69" s="7">
        <v>44315</v>
      </c>
      <c r="F69" s="10">
        <f t="shared" si="1"/>
        <v>6</v>
      </c>
    </row>
    <row r="70" spans="1:6" ht="14.25" customHeight="1" x14ac:dyDescent="0.25">
      <c r="A70" s="1" t="s">
        <v>63</v>
      </c>
      <c r="B70" s="2">
        <v>44309</v>
      </c>
      <c r="C70" s="1" t="s">
        <v>9</v>
      </c>
      <c r="D70" s="1" t="s">
        <v>15</v>
      </c>
      <c r="E70" s="7">
        <v>44314</v>
      </c>
      <c r="F70" s="10">
        <f t="shared" si="1"/>
        <v>5</v>
      </c>
    </row>
    <row r="71" spans="1:6" ht="14.25" customHeight="1" x14ac:dyDescent="0.25">
      <c r="A71" s="1" t="s">
        <v>79</v>
      </c>
      <c r="B71" s="2">
        <v>44309</v>
      </c>
      <c r="C71" s="1" t="s">
        <v>9</v>
      </c>
      <c r="D71" s="1" t="s">
        <v>10</v>
      </c>
      <c r="E71" s="7">
        <v>44312</v>
      </c>
      <c r="F71" s="10">
        <f t="shared" si="1"/>
        <v>3</v>
      </c>
    </row>
    <row r="72" spans="1:6" ht="14.25" customHeight="1" x14ac:dyDescent="0.25">
      <c r="A72" s="1" t="s">
        <v>80</v>
      </c>
      <c r="B72" s="2">
        <v>44310</v>
      </c>
      <c r="C72" s="1" t="s">
        <v>6</v>
      </c>
      <c r="D72" s="1" t="s">
        <v>10</v>
      </c>
      <c r="E72" s="7">
        <v>44317</v>
      </c>
      <c r="F72" s="10">
        <f t="shared" si="1"/>
        <v>7</v>
      </c>
    </row>
    <row r="73" spans="1:6" ht="14.25" customHeight="1" x14ac:dyDescent="0.25">
      <c r="A73" s="1" t="s">
        <v>81</v>
      </c>
      <c r="B73" s="2">
        <v>44312</v>
      </c>
      <c r="C73" s="1" t="s">
        <v>9</v>
      </c>
      <c r="D73" s="1" t="s">
        <v>15</v>
      </c>
      <c r="E73" s="7">
        <v>44317</v>
      </c>
      <c r="F73" s="10">
        <f t="shared" si="1"/>
        <v>5</v>
      </c>
    </row>
    <row r="74" spans="1:6" ht="14.25" customHeight="1" x14ac:dyDescent="0.25">
      <c r="A74" s="1" t="s">
        <v>82</v>
      </c>
      <c r="B74" s="2">
        <v>44313</v>
      </c>
      <c r="C74" s="1" t="s">
        <v>9</v>
      </c>
      <c r="D74" s="1" t="s">
        <v>10</v>
      </c>
      <c r="E74" s="7">
        <v>44323</v>
      </c>
      <c r="F74" s="10">
        <f t="shared" si="1"/>
        <v>10</v>
      </c>
    </row>
    <row r="75" spans="1:6" ht="14.25" customHeight="1" x14ac:dyDescent="0.25">
      <c r="A75" s="1" t="s">
        <v>83</v>
      </c>
      <c r="B75" s="2">
        <v>44317</v>
      </c>
      <c r="C75" s="1" t="s">
        <v>6</v>
      </c>
      <c r="D75" s="1" t="s">
        <v>7</v>
      </c>
      <c r="E75" s="7">
        <v>44320</v>
      </c>
      <c r="F75" s="10">
        <f t="shared" si="1"/>
        <v>3</v>
      </c>
    </row>
    <row r="76" spans="1:6" ht="14.25" customHeight="1" x14ac:dyDescent="0.25">
      <c r="A76" s="1" t="s">
        <v>84</v>
      </c>
      <c r="B76" s="2">
        <v>44317</v>
      </c>
      <c r="C76" s="1" t="s">
        <v>12</v>
      </c>
      <c r="D76" s="1" t="s">
        <v>10</v>
      </c>
      <c r="E76" s="7">
        <v>44321</v>
      </c>
      <c r="F76" s="10">
        <f t="shared" si="1"/>
        <v>4</v>
      </c>
    </row>
    <row r="77" spans="1:6" ht="14.25" customHeight="1" x14ac:dyDescent="0.25">
      <c r="A77" s="1" t="s">
        <v>85</v>
      </c>
      <c r="B77" s="2">
        <v>44318</v>
      </c>
      <c r="C77" s="1" t="s">
        <v>12</v>
      </c>
      <c r="D77" s="1" t="s">
        <v>10</v>
      </c>
      <c r="E77" s="7">
        <v>44324</v>
      </c>
      <c r="F77" s="10">
        <f t="shared" si="1"/>
        <v>6</v>
      </c>
    </row>
    <row r="78" spans="1:6" ht="14.25" customHeight="1" x14ac:dyDescent="0.25">
      <c r="A78" s="1" t="s">
        <v>86</v>
      </c>
      <c r="B78" s="2">
        <v>44318</v>
      </c>
      <c r="C78" s="1" t="s">
        <v>9</v>
      </c>
      <c r="D78" s="1" t="s">
        <v>10</v>
      </c>
      <c r="E78" s="7">
        <v>44324</v>
      </c>
      <c r="F78" s="10">
        <f t="shared" si="1"/>
        <v>6</v>
      </c>
    </row>
    <row r="79" spans="1:6" ht="14.25" customHeight="1" x14ac:dyDescent="0.25">
      <c r="A79" s="1" t="s">
        <v>87</v>
      </c>
      <c r="B79" s="2">
        <v>44326</v>
      </c>
      <c r="C79" s="1" t="s">
        <v>9</v>
      </c>
      <c r="D79" s="1" t="s">
        <v>10</v>
      </c>
      <c r="E79" s="7">
        <v>44334</v>
      </c>
      <c r="F79" s="10">
        <f t="shared" si="1"/>
        <v>8</v>
      </c>
    </row>
    <row r="80" spans="1:6" ht="14.25" customHeight="1" x14ac:dyDescent="0.25">
      <c r="A80" s="1" t="s">
        <v>88</v>
      </c>
      <c r="B80" s="2">
        <v>44328</v>
      </c>
      <c r="C80" s="1" t="s">
        <v>9</v>
      </c>
      <c r="D80" s="1" t="s">
        <v>10</v>
      </c>
      <c r="E80" s="7">
        <v>44331</v>
      </c>
      <c r="F80" s="10">
        <f t="shared" si="1"/>
        <v>3</v>
      </c>
    </row>
    <row r="81" spans="1:6" ht="14.25" customHeight="1" x14ac:dyDescent="0.25">
      <c r="A81" s="1" t="s">
        <v>89</v>
      </c>
      <c r="B81" s="2">
        <v>44329</v>
      </c>
      <c r="C81" s="1" t="s">
        <v>9</v>
      </c>
      <c r="D81" s="1" t="s">
        <v>10</v>
      </c>
      <c r="E81" s="7">
        <v>44335</v>
      </c>
      <c r="F81" s="10">
        <f t="shared" si="1"/>
        <v>6</v>
      </c>
    </row>
    <row r="82" spans="1:6" ht="14.25" customHeight="1" x14ac:dyDescent="0.25">
      <c r="A82" s="1" t="s">
        <v>90</v>
      </c>
      <c r="B82" s="2">
        <v>44330</v>
      </c>
      <c r="C82" s="1" t="s">
        <v>6</v>
      </c>
      <c r="D82" s="1" t="s">
        <v>10</v>
      </c>
      <c r="E82" s="7">
        <v>44333</v>
      </c>
      <c r="F82" s="10">
        <f t="shared" si="1"/>
        <v>3</v>
      </c>
    </row>
    <row r="83" spans="1:6" ht="14.25" customHeight="1" x14ac:dyDescent="0.25">
      <c r="A83" s="1" t="s">
        <v>91</v>
      </c>
      <c r="B83" s="2">
        <v>44331</v>
      </c>
      <c r="C83" s="1" t="s">
        <v>6</v>
      </c>
      <c r="D83" s="1" t="s">
        <v>10</v>
      </c>
      <c r="E83" s="7">
        <v>44337</v>
      </c>
      <c r="F83" s="10">
        <f t="shared" si="1"/>
        <v>6</v>
      </c>
    </row>
    <row r="84" spans="1:6" ht="14.25" customHeight="1" x14ac:dyDescent="0.25">
      <c r="A84" s="1" t="s">
        <v>92</v>
      </c>
      <c r="B84" s="2">
        <v>44333</v>
      </c>
      <c r="C84" s="1" t="s">
        <v>12</v>
      </c>
      <c r="D84" s="1" t="s">
        <v>10</v>
      </c>
      <c r="E84" s="7">
        <v>44341</v>
      </c>
      <c r="F84" s="10">
        <f t="shared" si="1"/>
        <v>8</v>
      </c>
    </row>
    <row r="85" spans="1:6" ht="14.25" customHeight="1" x14ac:dyDescent="0.25">
      <c r="A85" s="1" t="s">
        <v>93</v>
      </c>
      <c r="B85" s="2">
        <v>44342</v>
      </c>
      <c r="C85" s="1" t="s">
        <v>12</v>
      </c>
      <c r="D85" s="1" t="s">
        <v>10</v>
      </c>
      <c r="E85" s="7">
        <v>44346</v>
      </c>
      <c r="F85" s="10">
        <f t="shared" si="1"/>
        <v>4</v>
      </c>
    </row>
    <row r="86" spans="1:6" ht="14.25" customHeight="1" x14ac:dyDescent="0.25">
      <c r="A86" s="1" t="s">
        <v>94</v>
      </c>
      <c r="B86" s="2">
        <v>44342</v>
      </c>
      <c r="C86" s="1" t="s">
        <v>9</v>
      </c>
      <c r="D86" s="1" t="s">
        <v>10</v>
      </c>
      <c r="E86" s="7">
        <v>44346</v>
      </c>
      <c r="F86" s="10">
        <f t="shared" si="1"/>
        <v>4</v>
      </c>
    </row>
    <row r="87" spans="1:6" ht="14.25" customHeight="1" x14ac:dyDescent="0.25">
      <c r="A87" s="1" t="s">
        <v>95</v>
      </c>
      <c r="B87" s="2">
        <v>44348</v>
      </c>
      <c r="C87" s="1" t="s">
        <v>9</v>
      </c>
      <c r="D87" s="1" t="s">
        <v>7</v>
      </c>
      <c r="E87" s="7">
        <v>44353</v>
      </c>
      <c r="F87" s="10">
        <f t="shared" si="1"/>
        <v>5</v>
      </c>
    </row>
    <row r="88" spans="1:6" ht="14.25" customHeight="1" x14ac:dyDescent="0.25">
      <c r="A88" s="1" t="s">
        <v>96</v>
      </c>
      <c r="B88" s="2">
        <v>44348</v>
      </c>
      <c r="C88" s="1" t="s">
        <v>6</v>
      </c>
      <c r="D88" s="1" t="s">
        <v>10</v>
      </c>
      <c r="E88" s="7">
        <v>44357</v>
      </c>
      <c r="F88" s="10">
        <f t="shared" si="1"/>
        <v>9</v>
      </c>
    </row>
    <row r="89" spans="1:6" ht="14.25" customHeight="1" x14ac:dyDescent="0.25">
      <c r="A89" s="1" t="s">
        <v>97</v>
      </c>
      <c r="B89" s="2">
        <v>44350</v>
      </c>
      <c r="C89" s="1" t="s">
        <v>9</v>
      </c>
      <c r="D89" s="1" t="s">
        <v>10</v>
      </c>
      <c r="E89" s="7">
        <v>44353</v>
      </c>
      <c r="F89" s="10">
        <f t="shared" si="1"/>
        <v>3</v>
      </c>
    </row>
    <row r="90" spans="1:6" ht="14.25" customHeight="1" x14ac:dyDescent="0.25">
      <c r="A90" s="1" t="s">
        <v>98</v>
      </c>
      <c r="B90" s="2">
        <v>44350</v>
      </c>
      <c r="C90" s="1" t="s">
        <v>9</v>
      </c>
      <c r="D90" s="1" t="s">
        <v>10</v>
      </c>
      <c r="E90" s="7">
        <v>44357</v>
      </c>
      <c r="F90" s="10">
        <f t="shared" si="1"/>
        <v>7</v>
      </c>
    </row>
    <row r="91" spans="1:6" ht="14.25" customHeight="1" x14ac:dyDescent="0.25">
      <c r="A91" s="1" t="s">
        <v>99</v>
      </c>
      <c r="B91" s="2">
        <v>44352</v>
      </c>
      <c r="C91" s="1" t="s">
        <v>6</v>
      </c>
      <c r="D91" s="1" t="s">
        <v>10</v>
      </c>
      <c r="E91" s="7">
        <v>44358</v>
      </c>
      <c r="F91" s="10">
        <f t="shared" si="1"/>
        <v>6</v>
      </c>
    </row>
    <row r="92" spans="1:6" ht="14.25" customHeight="1" x14ac:dyDescent="0.25">
      <c r="A92" s="1" t="s">
        <v>99</v>
      </c>
      <c r="B92" s="2">
        <v>44355</v>
      </c>
      <c r="C92" s="1" t="s">
        <v>9</v>
      </c>
      <c r="D92" s="1" t="s">
        <v>10</v>
      </c>
      <c r="E92" s="7">
        <v>44359</v>
      </c>
      <c r="F92" s="10">
        <f t="shared" si="1"/>
        <v>4</v>
      </c>
    </row>
    <row r="93" spans="1:6" ht="14.25" customHeight="1" x14ac:dyDescent="0.25">
      <c r="A93" s="1" t="s">
        <v>100</v>
      </c>
      <c r="B93" s="2">
        <v>44358</v>
      </c>
      <c r="C93" s="1" t="s">
        <v>12</v>
      </c>
      <c r="D93" s="1" t="s">
        <v>10</v>
      </c>
      <c r="E93" s="7">
        <v>44361</v>
      </c>
      <c r="F93" s="10">
        <f t="shared" si="1"/>
        <v>3</v>
      </c>
    </row>
    <row r="94" spans="1:6" ht="14.25" customHeight="1" x14ac:dyDescent="0.25">
      <c r="A94" s="1" t="s">
        <v>101</v>
      </c>
      <c r="B94" s="2">
        <v>44360</v>
      </c>
      <c r="C94" s="1" t="s">
        <v>9</v>
      </c>
      <c r="D94" s="1" t="s">
        <v>10</v>
      </c>
      <c r="E94" s="7">
        <v>44366</v>
      </c>
      <c r="F94" s="10">
        <f t="shared" si="1"/>
        <v>6</v>
      </c>
    </row>
    <row r="95" spans="1:6" ht="14.25" customHeight="1" x14ac:dyDescent="0.25">
      <c r="A95" s="1" t="s">
        <v>102</v>
      </c>
      <c r="B95" s="2">
        <v>44362</v>
      </c>
      <c r="C95" s="1" t="s">
        <v>12</v>
      </c>
      <c r="D95" s="1" t="s">
        <v>10</v>
      </c>
      <c r="E95" s="7">
        <v>44365</v>
      </c>
      <c r="F95" s="10">
        <f t="shared" si="1"/>
        <v>3</v>
      </c>
    </row>
    <row r="96" spans="1:6" ht="14.25" customHeight="1" x14ac:dyDescent="0.25">
      <c r="A96" s="1" t="s">
        <v>103</v>
      </c>
      <c r="B96" s="2">
        <v>44364</v>
      </c>
      <c r="C96" s="1" t="s">
        <v>6</v>
      </c>
      <c r="D96" s="1" t="s">
        <v>10</v>
      </c>
      <c r="E96" s="7">
        <v>44368</v>
      </c>
      <c r="F96" s="10">
        <f t="shared" si="1"/>
        <v>4</v>
      </c>
    </row>
    <row r="97" spans="1:6" ht="14.25" customHeight="1" x14ac:dyDescent="0.25">
      <c r="A97" s="1" t="s">
        <v>41</v>
      </c>
      <c r="B97" s="2">
        <v>44366</v>
      </c>
      <c r="C97" s="1" t="s">
        <v>6</v>
      </c>
      <c r="D97" s="1" t="s">
        <v>10</v>
      </c>
      <c r="E97" s="7">
        <v>44376</v>
      </c>
      <c r="F97" s="10">
        <f t="shared" si="1"/>
        <v>10</v>
      </c>
    </row>
    <row r="98" spans="1:6" ht="14.25" customHeight="1" x14ac:dyDescent="0.25">
      <c r="A98" s="1" t="s">
        <v>104</v>
      </c>
      <c r="B98" s="2">
        <v>44370</v>
      </c>
      <c r="C98" s="1" t="s">
        <v>9</v>
      </c>
      <c r="D98" s="1" t="s">
        <v>10</v>
      </c>
      <c r="E98" s="7">
        <v>44376</v>
      </c>
      <c r="F98" s="10">
        <f t="shared" si="1"/>
        <v>6</v>
      </c>
    </row>
    <row r="99" spans="1:6" ht="14.25" customHeight="1" x14ac:dyDescent="0.25">
      <c r="A99" s="1" t="s">
        <v>105</v>
      </c>
      <c r="B99" s="2">
        <v>44371</v>
      </c>
      <c r="C99" s="1" t="s">
        <v>12</v>
      </c>
      <c r="D99" s="1" t="s">
        <v>10</v>
      </c>
      <c r="E99" s="7">
        <v>44374</v>
      </c>
      <c r="F99" s="10">
        <f t="shared" si="1"/>
        <v>3</v>
      </c>
    </row>
    <row r="100" spans="1:6" ht="14.25" customHeight="1" x14ac:dyDescent="0.25">
      <c r="A100" s="1" t="s">
        <v>106</v>
      </c>
      <c r="B100" s="2">
        <v>44372</v>
      </c>
      <c r="C100" s="1" t="s">
        <v>9</v>
      </c>
      <c r="D100" s="1" t="s">
        <v>10</v>
      </c>
      <c r="E100" s="7">
        <v>44375</v>
      </c>
      <c r="F100" s="10">
        <f t="shared" si="1"/>
        <v>3</v>
      </c>
    </row>
    <row r="101" spans="1:6" ht="14.25" customHeight="1" x14ac:dyDescent="0.25">
      <c r="A101" s="1" t="s">
        <v>18</v>
      </c>
      <c r="B101" s="2">
        <v>44375</v>
      </c>
      <c r="C101" s="1" t="s">
        <v>12</v>
      </c>
      <c r="D101" s="1" t="s">
        <v>10</v>
      </c>
      <c r="E101" s="7">
        <v>44385</v>
      </c>
      <c r="F101" s="10">
        <f t="shared" si="1"/>
        <v>10</v>
      </c>
    </row>
    <row r="102" spans="1:6" ht="14.25" customHeight="1" x14ac:dyDescent="0.25">
      <c r="A102" s="1" t="s">
        <v>107</v>
      </c>
      <c r="B102" s="2">
        <v>44381</v>
      </c>
      <c r="C102" s="1" t="s">
        <v>12</v>
      </c>
      <c r="D102" s="1" t="s">
        <v>10</v>
      </c>
      <c r="E102" s="7">
        <v>44386</v>
      </c>
      <c r="F102" s="10">
        <f t="shared" si="1"/>
        <v>5</v>
      </c>
    </row>
    <row r="103" spans="1:6" ht="14.25" customHeight="1" x14ac:dyDescent="0.25">
      <c r="A103" s="1" t="s">
        <v>108</v>
      </c>
      <c r="B103" s="2">
        <v>44382</v>
      </c>
      <c r="C103" s="1" t="s">
        <v>9</v>
      </c>
      <c r="D103" s="1" t="s">
        <v>10</v>
      </c>
      <c r="E103" s="7">
        <v>44391</v>
      </c>
      <c r="F103" s="10">
        <f t="shared" si="1"/>
        <v>9</v>
      </c>
    </row>
    <row r="104" spans="1:6" ht="14.25" customHeight="1" x14ac:dyDescent="0.25">
      <c r="A104" s="1" t="s">
        <v>109</v>
      </c>
      <c r="B104" s="2">
        <v>44384</v>
      </c>
      <c r="C104" s="1" t="s">
        <v>9</v>
      </c>
      <c r="D104" s="1" t="s">
        <v>7</v>
      </c>
      <c r="E104" s="7">
        <v>44387</v>
      </c>
      <c r="F104" s="10">
        <f t="shared" si="1"/>
        <v>3</v>
      </c>
    </row>
    <row r="105" spans="1:6" ht="14.25" customHeight="1" x14ac:dyDescent="0.25">
      <c r="A105" s="1" t="s">
        <v>110</v>
      </c>
      <c r="B105" s="2">
        <v>44385</v>
      </c>
      <c r="C105" s="1" t="s">
        <v>12</v>
      </c>
      <c r="D105" s="1" t="s">
        <v>10</v>
      </c>
      <c r="E105" s="7">
        <v>44392</v>
      </c>
      <c r="F105" s="10">
        <f t="shared" si="1"/>
        <v>7</v>
      </c>
    </row>
    <row r="106" spans="1:6" ht="14.25" customHeight="1" x14ac:dyDescent="0.25">
      <c r="A106" s="1" t="s">
        <v>111</v>
      </c>
      <c r="B106" s="2">
        <v>44385</v>
      </c>
      <c r="C106" s="1" t="s">
        <v>9</v>
      </c>
      <c r="D106" s="1" t="s">
        <v>10</v>
      </c>
      <c r="E106" s="7">
        <v>44392</v>
      </c>
      <c r="F106" s="10">
        <f t="shared" si="1"/>
        <v>7</v>
      </c>
    </row>
    <row r="107" spans="1:6" ht="14.25" customHeight="1" x14ac:dyDescent="0.25">
      <c r="A107" s="1" t="s">
        <v>112</v>
      </c>
      <c r="B107" s="2">
        <v>44388</v>
      </c>
      <c r="C107" s="1" t="s">
        <v>12</v>
      </c>
      <c r="D107" s="1" t="s">
        <v>10</v>
      </c>
      <c r="E107" s="7">
        <v>44398</v>
      </c>
      <c r="F107" s="10">
        <f t="shared" si="1"/>
        <v>10</v>
      </c>
    </row>
    <row r="108" spans="1:6" ht="14.25" customHeight="1" x14ac:dyDescent="0.25">
      <c r="A108" s="1" t="s">
        <v>113</v>
      </c>
      <c r="B108" s="2">
        <v>44388</v>
      </c>
      <c r="C108" s="1" t="s">
        <v>9</v>
      </c>
      <c r="D108" s="1" t="s">
        <v>10</v>
      </c>
      <c r="E108" s="7">
        <v>44397</v>
      </c>
      <c r="F108" s="10">
        <f t="shared" si="1"/>
        <v>9</v>
      </c>
    </row>
    <row r="109" spans="1:6" ht="14.25" customHeight="1" x14ac:dyDescent="0.25">
      <c r="A109" s="1" t="s">
        <v>114</v>
      </c>
      <c r="B109" s="2">
        <v>44390</v>
      </c>
      <c r="C109" s="1" t="s">
        <v>9</v>
      </c>
      <c r="D109" s="1" t="s">
        <v>15</v>
      </c>
      <c r="E109" s="7">
        <v>44399</v>
      </c>
      <c r="F109" s="10">
        <f t="shared" si="1"/>
        <v>9</v>
      </c>
    </row>
    <row r="110" spans="1:6" ht="14.25" customHeight="1" x14ac:dyDescent="0.25">
      <c r="A110" s="1" t="s">
        <v>115</v>
      </c>
      <c r="B110" s="2">
        <v>44392</v>
      </c>
      <c r="C110" s="1" t="s">
        <v>9</v>
      </c>
      <c r="D110" s="1" t="s">
        <v>7</v>
      </c>
      <c r="E110" s="7">
        <v>44398</v>
      </c>
      <c r="F110" s="10">
        <f t="shared" si="1"/>
        <v>6</v>
      </c>
    </row>
    <row r="111" spans="1:6" ht="14.25" customHeight="1" x14ac:dyDescent="0.25">
      <c r="A111" s="1" t="s">
        <v>116</v>
      </c>
      <c r="B111" s="2">
        <v>44394</v>
      </c>
      <c r="C111" s="1" t="s">
        <v>9</v>
      </c>
      <c r="D111" s="1" t="s">
        <v>10</v>
      </c>
      <c r="E111" s="7">
        <v>44401</v>
      </c>
      <c r="F111" s="10">
        <f t="shared" si="1"/>
        <v>7</v>
      </c>
    </row>
    <row r="112" spans="1:6" ht="14.25" customHeight="1" x14ac:dyDescent="0.25">
      <c r="A112" s="1" t="s">
        <v>117</v>
      </c>
      <c r="B112" s="2">
        <v>44395</v>
      </c>
      <c r="C112" s="1" t="s">
        <v>9</v>
      </c>
      <c r="D112" s="1" t="s">
        <v>10</v>
      </c>
      <c r="E112" s="7">
        <v>44401</v>
      </c>
      <c r="F112" s="10">
        <f t="shared" si="1"/>
        <v>6</v>
      </c>
    </row>
    <row r="113" spans="1:6" ht="14.25" customHeight="1" x14ac:dyDescent="0.25">
      <c r="A113" s="1" t="s">
        <v>118</v>
      </c>
      <c r="B113" s="2">
        <v>44396</v>
      </c>
      <c r="C113" s="1" t="s">
        <v>9</v>
      </c>
      <c r="D113" s="1" t="s">
        <v>15</v>
      </c>
      <c r="E113" s="7">
        <v>44401</v>
      </c>
      <c r="F113" s="10">
        <f t="shared" si="1"/>
        <v>5</v>
      </c>
    </row>
    <row r="114" spans="1:6" ht="14.25" customHeight="1" x14ac:dyDescent="0.25">
      <c r="A114" s="1" t="s">
        <v>119</v>
      </c>
      <c r="B114" s="2">
        <v>44396</v>
      </c>
      <c r="C114" s="1" t="s">
        <v>9</v>
      </c>
      <c r="D114" s="1" t="s">
        <v>10</v>
      </c>
      <c r="E114" s="7">
        <v>44399</v>
      </c>
      <c r="F114" s="10">
        <f t="shared" si="1"/>
        <v>3</v>
      </c>
    </row>
    <row r="115" spans="1:6" ht="14.25" customHeight="1" x14ac:dyDescent="0.25">
      <c r="A115" s="1" t="s">
        <v>120</v>
      </c>
      <c r="B115" s="2">
        <v>44399</v>
      </c>
      <c r="C115" s="1" t="s">
        <v>9</v>
      </c>
      <c r="D115" s="1" t="s">
        <v>10</v>
      </c>
      <c r="E115" s="7">
        <v>44409</v>
      </c>
      <c r="F115" s="10">
        <f t="shared" si="1"/>
        <v>10</v>
      </c>
    </row>
    <row r="116" spans="1:6" ht="14.25" customHeight="1" x14ac:dyDescent="0.25">
      <c r="A116" s="1" t="s">
        <v>121</v>
      </c>
      <c r="B116" s="2">
        <v>44402</v>
      </c>
      <c r="C116" s="1" t="s">
        <v>9</v>
      </c>
      <c r="D116" s="1" t="s">
        <v>15</v>
      </c>
      <c r="E116" s="7">
        <v>44407</v>
      </c>
      <c r="F116" s="10">
        <f t="shared" si="1"/>
        <v>5</v>
      </c>
    </row>
    <row r="117" spans="1:6" ht="14.25" customHeight="1" x14ac:dyDescent="0.25">
      <c r="A117" s="1" t="s">
        <v>122</v>
      </c>
      <c r="B117" s="2">
        <v>44402</v>
      </c>
      <c r="C117" s="1" t="s">
        <v>9</v>
      </c>
      <c r="D117" s="1" t="s">
        <v>15</v>
      </c>
      <c r="E117" s="7">
        <v>44410</v>
      </c>
      <c r="F117" s="10">
        <f t="shared" si="1"/>
        <v>8</v>
      </c>
    </row>
    <row r="118" spans="1:6" ht="14.25" customHeight="1" x14ac:dyDescent="0.25">
      <c r="A118" s="1" t="s">
        <v>123</v>
      </c>
      <c r="B118" s="2">
        <v>44409</v>
      </c>
      <c r="C118" s="1" t="s">
        <v>9</v>
      </c>
      <c r="D118" s="1" t="s">
        <v>10</v>
      </c>
      <c r="E118" s="7">
        <v>44419</v>
      </c>
      <c r="F118" s="10">
        <f t="shared" si="1"/>
        <v>10</v>
      </c>
    </row>
    <row r="119" spans="1:6" ht="14.25" customHeight="1" x14ac:dyDescent="0.25">
      <c r="A119" s="1" t="s">
        <v>124</v>
      </c>
      <c r="B119" s="2">
        <v>44410</v>
      </c>
      <c r="C119" s="1" t="s">
        <v>12</v>
      </c>
      <c r="D119" s="1" t="s">
        <v>10</v>
      </c>
      <c r="E119" s="7">
        <v>44419</v>
      </c>
      <c r="F119" s="10">
        <f t="shared" si="1"/>
        <v>9</v>
      </c>
    </row>
    <row r="120" spans="1:6" ht="14.25" customHeight="1" x14ac:dyDescent="0.25">
      <c r="A120" s="1" t="s">
        <v>125</v>
      </c>
      <c r="B120" s="2">
        <v>44411</v>
      </c>
      <c r="C120" s="1" t="s">
        <v>12</v>
      </c>
      <c r="D120" s="1" t="s">
        <v>10</v>
      </c>
      <c r="E120" s="7">
        <v>44417</v>
      </c>
      <c r="F120" s="10">
        <f t="shared" si="1"/>
        <v>6</v>
      </c>
    </row>
    <row r="121" spans="1:6" ht="14.25" customHeight="1" x14ac:dyDescent="0.25">
      <c r="A121" s="1" t="s">
        <v>126</v>
      </c>
      <c r="B121" s="2">
        <v>44412</v>
      </c>
      <c r="C121" s="1" t="s">
        <v>9</v>
      </c>
      <c r="D121" s="1" t="s">
        <v>15</v>
      </c>
      <c r="E121" s="7">
        <v>44416</v>
      </c>
      <c r="F121" s="10">
        <f t="shared" si="1"/>
        <v>4</v>
      </c>
    </row>
    <row r="122" spans="1:6" ht="14.25" customHeight="1" x14ac:dyDescent="0.25">
      <c r="A122" s="1" t="s">
        <v>8</v>
      </c>
      <c r="B122" s="2">
        <v>44413</v>
      </c>
      <c r="C122" s="1" t="s">
        <v>12</v>
      </c>
      <c r="D122" s="1" t="s">
        <v>10</v>
      </c>
      <c r="E122" s="7">
        <v>44419</v>
      </c>
      <c r="F122" s="10">
        <f t="shared" si="1"/>
        <v>6</v>
      </c>
    </row>
    <row r="123" spans="1:6" ht="14.25" customHeight="1" x14ac:dyDescent="0.25">
      <c r="A123" s="1" t="s">
        <v>107</v>
      </c>
      <c r="B123" s="2">
        <v>44415</v>
      </c>
      <c r="C123" s="1" t="s">
        <v>9</v>
      </c>
      <c r="D123" s="1" t="s">
        <v>10</v>
      </c>
      <c r="E123" s="7">
        <v>44425</v>
      </c>
      <c r="F123" s="10">
        <f t="shared" si="1"/>
        <v>10</v>
      </c>
    </row>
    <row r="124" spans="1:6" ht="14.25" customHeight="1" x14ac:dyDescent="0.25">
      <c r="A124" s="1" t="s">
        <v>127</v>
      </c>
      <c r="B124" s="2">
        <v>44416</v>
      </c>
      <c r="C124" s="1" t="s">
        <v>12</v>
      </c>
      <c r="D124" s="1" t="s">
        <v>10</v>
      </c>
      <c r="E124" s="7">
        <v>44420</v>
      </c>
      <c r="F124" s="10">
        <f t="shared" si="1"/>
        <v>4</v>
      </c>
    </row>
    <row r="125" spans="1:6" ht="14.25" customHeight="1" x14ac:dyDescent="0.25">
      <c r="A125" s="1" t="s">
        <v>128</v>
      </c>
      <c r="B125" s="2">
        <v>44416</v>
      </c>
      <c r="C125" s="1" t="s">
        <v>12</v>
      </c>
      <c r="D125" s="1" t="s">
        <v>10</v>
      </c>
      <c r="E125" s="7">
        <v>44425</v>
      </c>
      <c r="F125" s="10">
        <f t="shared" si="1"/>
        <v>9</v>
      </c>
    </row>
    <row r="126" spans="1:6" ht="14.25" customHeight="1" x14ac:dyDescent="0.25">
      <c r="A126" s="1" t="s">
        <v>129</v>
      </c>
      <c r="B126" s="2">
        <v>44417</v>
      </c>
      <c r="C126" s="1" t="s">
        <v>9</v>
      </c>
      <c r="D126" s="1" t="s">
        <v>10</v>
      </c>
      <c r="E126" s="7">
        <v>44425</v>
      </c>
      <c r="F126" s="10">
        <f t="shared" si="1"/>
        <v>8</v>
      </c>
    </row>
    <row r="127" spans="1:6" ht="14.25" customHeight="1" x14ac:dyDescent="0.25">
      <c r="A127" s="1" t="s">
        <v>118</v>
      </c>
      <c r="B127" s="2">
        <v>44420</v>
      </c>
      <c r="C127" s="1" t="s">
        <v>6</v>
      </c>
      <c r="D127" s="1" t="s">
        <v>10</v>
      </c>
      <c r="E127" s="7">
        <v>44430</v>
      </c>
      <c r="F127" s="10">
        <f t="shared" si="1"/>
        <v>10</v>
      </c>
    </row>
    <row r="128" spans="1:6" ht="14.25" customHeight="1" x14ac:dyDescent="0.25">
      <c r="A128" s="1" t="s">
        <v>46</v>
      </c>
      <c r="B128" s="2">
        <v>44423</v>
      </c>
      <c r="C128" s="1" t="s">
        <v>12</v>
      </c>
      <c r="D128" s="1" t="s">
        <v>10</v>
      </c>
      <c r="E128" s="7">
        <v>44427</v>
      </c>
      <c r="F128" s="10">
        <f t="shared" si="1"/>
        <v>4</v>
      </c>
    </row>
    <row r="129" spans="1:6" ht="14.25" customHeight="1" x14ac:dyDescent="0.25">
      <c r="A129" s="1" t="s">
        <v>130</v>
      </c>
      <c r="B129" s="2">
        <v>44424</v>
      </c>
      <c r="C129" s="1" t="s">
        <v>9</v>
      </c>
      <c r="D129" s="1" t="s">
        <v>10</v>
      </c>
      <c r="E129" s="7">
        <v>44433</v>
      </c>
      <c r="F129" s="10">
        <f t="shared" si="1"/>
        <v>9</v>
      </c>
    </row>
    <row r="130" spans="1:6" ht="14.25" customHeight="1" x14ac:dyDescent="0.25">
      <c r="A130" s="1" t="s">
        <v>131</v>
      </c>
      <c r="B130" s="2">
        <v>44425</v>
      </c>
      <c r="C130" s="1" t="s">
        <v>9</v>
      </c>
      <c r="D130" s="1" t="s">
        <v>10</v>
      </c>
      <c r="E130" s="7">
        <v>44428</v>
      </c>
      <c r="F130" s="10">
        <f t="shared" si="1"/>
        <v>3</v>
      </c>
    </row>
    <row r="131" spans="1:6" ht="14.25" customHeight="1" x14ac:dyDescent="0.25">
      <c r="A131" s="1" t="s">
        <v>132</v>
      </c>
      <c r="B131" s="2">
        <v>44426</v>
      </c>
      <c r="C131" s="1" t="s">
        <v>6</v>
      </c>
      <c r="D131" s="1" t="s">
        <v>10</v>
      </c>
      <c r="E131" s="7">
        <v>44430</v>
      </c>
      <c r="F131" s="10">
        <f t="shared" ref="F131:F194" si="2">_xlfn.DAYS(E131,B131)</f>
        <v>4</v>
      </c>
    </row>
    <row r="132" spans="1:6" ht="14.25" customHeight="1" x14ac:dyDescent="0.25">
      <c r="A132" s="1" t="s">
        <v>133</v>
      </c>
      <c r="B132" s="2">
        <v>44426</v>
      </c>
      <c r="C132" s="1" t="s">
        <v>9</v>
      </c>
      <c r="D132" s="1" t="s">
        <v>15</v>
      </c>
      <c r="E132" s="7">
        <v>44435</v>
      </c>
      <c r="F132" s="10">
        <f t="shared" si="2"/>
        <v>9</v>
      </c>
    </row>
    <row r="133" spans="1:6" ht="14.25" customHeight="1" x14ac:dyDescent="0.25">
      <c r="A133" s="1" t="s">
        <v>134</v>
      </c>
      <c r="B133" s="2">
        <v>44426</v>
      </c>
      <c r="C133" s="1" t="s">
        <v>9</v>
      </c>
      <c r="D133" s="1" t="s">
        <v>10</v>
      </c>
      <c r="E133" s="7">
        <v>44434</v>
      </c>
      <c r="F133" s="10">
        <f t="shared" si="2"/>
        <v>8</v>
      </c>
    </row>
    <row r="134" spans="1:6" ht="14.25" customHeight="1" x14ac:dyDescent="0.25">
      <c r="A134" s="1" t="s">
        <v>135</v>
      </c>
      <c r="B134" s="2">
        <v>44428</v>
      </c>
      <c r="C134" s="1" t="s">
        <v>12</v>
      </c>
      <c r="D134" s="1" t="s">
        <v>10</v>
      </c>
      <c r="E134" s="7">
        <v>44438</v>
      </c>
      <c r="F134" s="10">
        <f t="shared" si="2"/>
        <v>10</v>
      </c>
    </row>
    <row r="135" spans="1:6" ht="14.25" customHeight="1" x14ac:dyDescent="0.25">
      <c r="A135" s="1" t="s">
        <v>136</v>
      </c>
      <c r="B135" s="2">
        <v>44428</v>
      </c>
      <c r="C135" s="1" t="s">
        <v>9</v>
      </c>
      <c r="D135" s="1" t="s">
        <v>15</v>
      </c>
      <c r="E135" s="7">
        <v>44431</v>
      </c>
      <c r="F135" s="10">
        <f t="shared" si="2"/>
        <v>3</v>
      </c>
    </row>
    <row r="136" spans="1:6" ht="14.25" customHeight="1" x14ac:dyDescent="0.25">
      <c r="A136" s="1" t="s">
        <v>137</v>
      </c>
      <c r="B136" s="2">
        <v>44430</v>
      </c>
      <c r="C136" s="1" t="s">
        <v>9</v>
      </c>
      <c r="D136" s="1" t="s">
        <v>10</v>
      </c>
      <c r="E136" s="7">
        <v>44436</v>
      </c>
      <c r="F136" s="10">
        <f t="shared" si="2"/>
        <v>6</v>
      </c>
    </row>
    <row r="137" spans="1:6" ht="14.25" customHeight="1" x14ac:dyDescent="0.25">
      <c r="A137" s="1" t="s">
        <v>138</v>
      </c>
      <c r="B137" s="2">
        <v>44433</v>
      </c>
      <c r="C137" s="1" t="s">
        <v>12</v>
      </c>
      <c r="D137" s="1" t="s">
        <v>10</v>
      </c>
      <c r="E137" s="7">
        <v>44439</v>
      </c>
      <c r="F137" s="10">
        <f t="shared" si="2"/>
        <v>6</v>
      </c>
    </row>
    <row r="138" spans="1:6" ht="14.25" customHeight="1" x14ac:dyDescent="0.25">
      <c r="A138" s="1" t="s">
        <v>139</v>
      </c>
      <c r="B138" s="2">
        <v>44445</v>
      </c>
      <c r="C138" s="1" t="s">
        <v>6</v>
      </c>
      <c r="D138" s="1" t="s">
        <v>10</v>
      </c>
      <c r="E138" s="7">
        <v>44453</v>
      </c>
      <c r="F138" s="10">
        <f t="shared" si="2"/>
        <v>8</v>
      </c>
    </row>
    <row r="139" spans="1:6" ht="14.25" customHeight="1" x14ac:dyDescent="0.25">
      <c r="A139" s="1" t="s">
        <v>140</v>
      </c>
      <c r="B139" s="2">
        <v>44451</v>
      </c>
      <c r="C139" s="1" t="s">
        <v>9</v>
      </c>
      <c r="D139" s="1" t="s">
        <v>15</v>
      </c>
      <c r="E139" s="7">
        <v>44459</v>
      </c>
      <c r="F139" s="10">
        <f t="shared" si="2"/>
        <v>8</v>
      </c>
    </row>
    <row r="140" spans="1:6" ht="14.25" customHeight="1" x14ac:dyDescent="0.25">
      <c r="A140" s="1" t="s">
        <v>141</v>
      </c>
      <c r="B140" s="2">
        <v>44451</v>
      </c>
      <c r="C140" s="1" t="s">
        <v>9</v>
      </c>
      <c r="D140" s="1" t="s">
        <v>15</v>
      </c>
      <c r="E140" s="7">
        <v>44460</v>
      </c>
      <c r="F140" s="10">
        <f t="shared" si="2"/>
        <v>9</v>
      </c>
    </row>
    <row r="141" spans="1:6" ht="14.25" customHeight="1" x14ac:dyDescent="0.25">
      <c r="A141" s="1" t="s">
        <v>142</v>
      </c>
      <c r="B141" s="2">
        <v>44453</v>
      </c>
      <c r="C141" s="1" t="s">
        <v>6</v>
      </c>
      <c r="D141" s="1" t="s">
        <v>10</v>
      </c>
      <c r="E141" s="7">
        <v>44457</v>
      </c>
      <c r="F141" s="10">
        <f t="shared" si="2"/>
        <v>4</v>
      </c>
    </row>
    <row r="142" spans="1:6" ht="14.25" customHeight="1" x14ac:dyDescent="0.25">
      <c r="A142" s="1" t="s">
        <v>143</v>
      </c>
      <c r="B142" s="2">
        <v>44453</v>
      </c>
      <c r="C142" s="1" t="s">
        <v>12</v>
      </c>
      <c r="D142" s="1" t="s">
        <v>10</v>
      </c>
      <c r="E142" s="7">
        <v>44463</v>
      </c>
      <c r="F142" s="10">
        <f t="shared" si="2"/>
        <v>10</v>
      </c>
    </row>
    <row r="143" spans="1:6" ht="14.25" customHeight="1" x14ac:dyDescent="0.25">
      <c r="A143" s="1" t="s">
        <v>144</v>
      </c>
      <c r="B143" s="2">
        <v>44454</v>
      </c>
      <c r="C143" s="1" t="s">
        <v>9</v>
      </c>
      <c r="D143" s="1" t="s">
        <v>10</v>
      </c>
      <c r="E143" s="7">
        <v>44460</v>
      </c>
      <c r="F143" s="10">
        <f t="shared" si="2"/>
        <v>6</v>
      </c>
    </row>
    <row r="144" spans="1:6" ht="14.25" customHeight="1" x14ac:dyDescent="0.25">
      <c r="A144" s="1" t="s">
        <v>145</v>
      </c>
      <c r="B144" s="2">
        <v>44455</v>
      </c>
      <c r="C144" s="1" t="s">
        <v>9</v>
      </c>
      <c r="D144" s="1" t="s">
        <v>10</v>
      </c>
      <c r="E144" s="7">
        <v>44460</v>
      </c>
      <c r="F144" s="10">
        <f t="shared" si="2"/>
        <v>5</v>
      </c>
    </row>
    <row r="145" spans="1:6" ht="14.25" customHeight="1" x14ac:dyDescent="0.25">
      <c r="A145" s="1" t="s">
        <v>146</v>
      </c>
      <c r="B145" s="2">
        <v>44459</v>
      </c>
      <c r="C145" s="1" t="s">
        <v>9</v>
      </c>
      <c r="D145" s="1" t="s">
        <v>15</v>
      </c>
      <c r="E145" s="7">
        <v>44469</v>
      </c>
      <c r="F145" s="10">
        <f t="shared" si="2"/>
        <v>10</v>
      </c>
    </row>
    <row r="146" spans="1:6" ht="14.25" customHeight="1" x14ac:dyDescent="0.25">
      <c r="A146" s="1" t="s">
        <v>147</v>
      </c>
      <c r="B146" s="2">
        <v>44459</v>
      </c>
      <c r="C146" s="1" t="s">
        <v>9</v>
      </c>
      <c r="D146" s="1" t="s">
        <v>10</v>
      </c>
      <c r="E146" s="7">
        <v>44465</v>
      </c>
      <c r="F146" s="10">
        <f t="shared" si="2"/>
        <v>6</v>
      </c>
    </row>
    <row r="147" spans="1:6" ht="14.25" customHeight="1" x14ac:dyDescent="0.25">
      <c r="A147" s="1" t="s">
        <v>148</v>
      </c>
      <c r="B147" s="2">
        <v>44459</v>
      </c>
      <c r="C147" s="1" t="s">
        <v>6</v>
      </c>
      <c r="D147" s="1" t="s">
        <v>10</v>
      </c>
      <c r="E147" s="7">
        <v>44467</v>
      </c>
      <c r="F147" s="10">
        <f t="shared" si="2"/>
        <v>8</v>
      </c>
    </row>
    <row r="148" spans="1:6" ht="14.25" customHeight="1" x14ac:dyDescent="0.25">
      <c r="A148" s="1" t="s">
        <v>149</v>
      </c>
      <c r="B148" s="2">
        <v>44461</v>
      </c>
      <c r="C148" s="1" t="s">
        <v>9</v>
      </c>
      <c r="D148" s="1" t="s">
        <v>10</v>
      </c>
      <c r="E148" s="7">
        <v>44467</v>
      </c>
      <c r="F148" s="10">
        <f t="shared" si="2"/>
        <v>6</v>
      </c>
    </row>
    <row r="149" spans="1:6" ht="14.25" customHeight="1" x14ac:dyDescent="0.25">
      <c r="A149" s="1" t="s">
        <v>150</v>
      </c>
      <c r="B149" s="2">
        <v>44463</v>
      </c>
      <c r="C149" s="1" t="s">
        <v>12</v>
      </c>
      <c r="D149" s="1" t="s">
        <v>10</v>
      </c>
      <c r="E149" s="7">
        <v>44472</v>
      </c>
      <c r="F149" s="10">
        <f t="shared" si="2"/>
        <v>9</v>
      </c>
    </row>
    <row r="150" spans="1:6" ht="14.25" customHeight="1" x14ac:dyDescent="0.25">
      <c r="A150" s="1" t="s">
        <v>151</v>
      </c>
      <c r="B150" s="2">
        <v>44463</v>
      </c>
      <c r="C150" s="1" t="s">
        <v>12</v>
      </c>
      <c r="D150" s="1" t="s">
        <v>10</v>
      </c>
      <c r="E150" s="7">
        <v>44471</v>
      </c>
      <c r="F150" s="10">
        <f t="shared" si="2"/>
        <v>8</v>
      </c>
    </row>
    <row r="151" spans="1:6" ht="14.25" customHeight="1" x14ac:dyDescent="0.25">
      <c r="A151" s="1" t="s">
        <v>152</v>
      </c>
      <c r="B151" s="2">
        <v>44467</v>
      </c>
      <c r="C151" s="1" t="s">
        <v>9</v>
      </c>
      <c r="D151" s="1" t="s">
        <v>7</v>
      </c>
      <c r="E151" s="7">
        <v>44473</v>
      </c>
      <c r="F151" s="10">
        <f t="shared" si="2"/>
        <v>6</v>
      </c>
    </row>
    <row r="152" spans="1:6" ht="14.25" customHeight="1" x14ac:dyDescent="0.25">
      <c r="A152" s="1" t="s">
        <v>153</v>
      </c>
      <c r="B152" s="2">
        <v>44470</v>
      </c>
      <c r="C152" s="1" t="s">
        <v>12</v>
      </c>
      <c r="D152" s="1" t="s">
        <v>10</v>
      </c>
      <c r="E152" s="7">
        <v>44478</v>
      </c>
      <c r="F152" s="10">
        <f t="shared" si="2"/>
        <v>8</v>
      </c>
    </row>
    <row r="153" spans="1:6" ht="14.25" customHeight="1" x14ac:dyDescent="0.25">
      <c r="A153" s="1" t="s">
        <v>154</v>
      </c>
      <c r="B153" s="2">
        <v>44470</v>
      </c>
      <c r="C153" s="1" t="s">
        <v>9</v>
      </c>
      <c r="D153" s="1" t="s">
        <v>10</v>
      </c>
      <c r="E153" s="7">
        <v>44476</v>
      </c>
      <c r="F153" s="10">
        <f t="shared" si="2"/>
        <v>6</v>
      </c>
    </row>
    <row r="154" spans="1:6" ht="14.25" customHeight="1" x14ac:dyDescent="0.25">
      <c r="A154" s="1" t="s">
        <v>155</v>
      </c>
      <c r="B154" s="2">
        <v>44471</v>
      </c>
      <c r="C154" s="1" t="s">
        <v>6</v>
      </c>
      <c r="D154" s="1" t="s">
        <v>10</v>
      </c>
      <c r="E154" s="7">
        <v>44477</v>
      </c>
      <c r="F154" s="10">
        <f t="shared" si="2"/>
        <v>6</v>
      </c>
    </row>
    <row r="155" spans="1:6" ht="14.25" customHeight="1" x14ac:dyDescent="0.25">
      <c r="A155" s="1" t="s">
        <v>156</v>
      </c>
      <c r="B155" s="2">
        <v>44471</v>
      </c>
      <c r="C155" s="1" t="s">
        <v>9</v>
      </c>
      <c r="D155" s="1" t="s">
        <v>10</v>
      </c>
      <c r="E155" s="7">
        <v>44477</v>
      </c>
      <c r="F155" s="10">
        <f t="shared" si="2"/>
        <v>6</v>
      </c>
    </row>
    <row r="156" spans="1:6" ht="14.25" customHeight="1" x14ac:dyDescent="0.25">
      <c r="A156" s="1" t="s">
        <v>157</v>
      </c>
      <c r="B156" s="2">
        <v>44471</v>
      </c>
      <c r="C156" s="1" t="s">
        <v>9</v>
      </c>
      <c r="D156" s="1" t="s">
        <v>10</v>
      </c>
      <c r="E156" s="7">
        <v>44477</v>
      </c>
      <c r="F156" s="10">
        <f t="shared" si="2"/>
        <v>6</v>
      </c>
    </row>
    <row r="157" spans="1:6" ht="14.25" customHeight="1" x14ac:dyDescent="0.25">
      <c r="A157" s="1" t="s">
        <v>158</v>
      </c>
      <c r="B157" s="2">
        <v>44471</v>
      </c>
      <c r="C157" s="1" t="s">
        <v>9</v>
      </c>
      <c r="D157" s="1" t="s">
        <v>10</v>
      </c>
      <c r="E157" s="7">
        <v>44481</v>
      </c>
      <c r="F157" s="10">
        <f t="shared" si="2"/>
        <v>10</v>
      </c>
    </row>
    <row r="158" spans="1:6" ht="14.25" customHeight="1" x14ac:dyDescent="0.25">
      <c r="A158" s="1" t="s">
        <v>103</v>
      </c>
      <c r="B158" s="2">
        <v>44472</v>
      </c>
      <c r="C158" s="1" t="s">
        <v>12</v>
      </c>
      <c r="D158" s="1" t="s">
        <v>10</v>
      </c>
      <c r="E158" s="7">
        <v>44482</v>
      </c>
      <c r="F158" s="10">
        <f t="shared" si="2"/>
        <v>10</v>
      </c>
    </row>
    <row r="159" spans="1:6" ht="14.25" customHeight="1" x14ac:dyDescent="0.25">
      <c r="A159" s="1" t="s">
        <v>159</v>
      </c>
      <c r="B159" s="2">
        <v>44473</v>
      </c>
      <c r="C159" s="1" t="s">
        <v>6</v>
      </c>
      <c r="D159" s="1" t="s">
        <v>7</v>
      </c>
      <c r="E159" s="7">
        <v>44483</v>
      </c>
      <c r="F159" s="10">
        <f t="shared" si="2"/>
        <v>10</v>
      </c>
    </row>
    <row r="160" spans="1:6" ht="14.25" customHeight="1" x14ac:dyDescent="0.25">
      <c r="A160" s="1" t="s">
        <v>160</v>
      </c>
      <c r="B160" s="2">
        <v>44476</v>
      </c>
      <c r="C160" s="1" t="s">
        <v>9</v>
      </c>
      <c r="D160" s="1" t="s">
        <v>10</v>
      </c>
      <c r="E160" s="7">
        <v>44484</v>
      </c>
      <c r="F160" s="10">
        <f t="shared" si="2"/>
        <v>8</v>
      </c>
    </row>
    <row r="161" spans="1:6" ht="14.25" customHeight="1" x14ac:dyDescent="0.25">
      <c r="A161" s="1" t="s">
        <v>161</v>
      </c>
      <c r="B161" s="2">
        <v>44478</v>
      </c>
      <c r="C161" s="1" t="s">
        <v>9</v>
      </c>
      <c r="D161" s="1" t="s">
        <v>15</v>
      </c>
      <c r="E161" s="7">
        <v>44484</v>
      </c>
      <c r="F161" s="10">
        <f t="shared" si="2"/>
        <v>6</v>
      </c>
    </row>
    <row r="162" spans="1:6" ht="14.25" customHeight="1" x14ac:dyDescent="0.25">
      <c r="A162" s="1" t="s">
        <v>162</v>
      </c>
      <c r="B162" s="2">
        <v>44484</v>
      </c>
      <c r="C162" s="1" t="s">
        <v>12</v>
      </c>
      <c r="D162" s="1" t="s">
        <v>10</v>
      </c>
      <c r="E162" s="7">
        <v>44494</v>
      </c>
      <c r="F162" s="10">
        <f t="shared" si="2"/>
        <v>10</v>
      </c>
    </row>
    <row r="163" spans="1:6" ht="14.25" customHeight="1" x14ac:dyDescent="0.25">
      <c r="A163" s="1" t="s">
        <v>163</v>
      </c>
      <c r="B163" s="2">
        <v>44484</v>
      </c>
      <c r="C163" s="1" t="s">
        <v>9</v>
      </c>
      <c r="D163" s="1" t="s">
        <v>15</v>
      </c>
      <c r="E163" s="7">
        <v>44494</v>
      </c>
      <c r="F163" s="10">
        <f t="shared" si="2"/>
        <v>10</v>
      </c>
    </row>
    <row r="164" spans="1:6" ht="14.25" customHeight="1" x14ac:dyDescent="0.25">
      <c r="A164" s="1" t="s">
        <v>164</v>
      </c>
      <c r="B164" s="2">
        <v>44487</v>
      </c>
      <c r="C164" s="1" t="s">
        <v>6</v>
      </c>
      <c r="D164" s="1" t="s">
        <v>7</v>
      </c>
      <c r="E164" s="7">
        <v>44493</v>
      </c>
      <c r="F164" s="10">
        <f t="shared" si="2"/>
        <v>6</v>
      </c>
    </row>
    <row r="165" spans="1:6" ht="14.25" customHeight="1" x14ac:dyDescent="0.25">
      <c r="A165" s="1" t="s">
        <v>165</v>
      </c>
      <c r="B165" s="2">
        <v>44487</v>
      </c>
      <c r="C165" s="1" t="s">
        <v>9</v>
      </c>
      <c r="D165" s="1" t="s">
        <v>10</v>
      </c>
      <c r="E165" s="7">
        <v>44492</v>
      </c>
      <c r="F165" s="10">
        <f t="shared" si="2"/>
        <v>5</v>
      </c>
    </row>
    <row r="166" spans="1:6" ht="14.25" customHeight="1" x14ac:dyDescent="0.25">
      <c r="A166" s="1" t="s">
        <v>166</v>
      </c>
      <c r="B166" s="2">
        <v>44488</v>
      </c>
      <c r="C166" s="1" t="s">
        <v>9</v>
      </c>
      <c r="D166" s="1" t="s">
        <v>7</v>
      </c>
      <c r="E166" s="7">
        <v>44494</v>
      </c>
      <c r="F166" s="10">
        <f t="shared" si="2"/>
        <v>6</v>
      </c>
    </row>
    <row r="167" spans="1:6" ht="14.25" customHeight="1" x14ac:dyDescent="0.25">
      <c r="A167" s="1" t="s">
        <v>167</v>
      </c>
      <c r="B167" s="2">
        <v>44501</v>
      </c>
      <c r="C167" s="1" t="s">
        <v>9</v>
      </c>
      <c r="D167" s="1" t="s">
        <v>15</v>
      </c>
      <c r="E167" s="7">
        <v>44507</v>
      </c>
      <c r="F167" s="10">
        <f t="shared" si="2"/>
        <v>6</v>
      </c>
    </row>
    <row r="168" spans="1:6" ht="14.25" customHeight="1" x14ac:dyDescent="0.25">
      <c r="A168" s="1" t="s">
        <v>168</v>
      </c>
      <c r="B168" s="2">
        <v>44501</v>
      </c>
      <c r="C168" s="1" t="s">
        <v>6</v>
      </c>
      <c r="D168" s="1" t="s">
        <v>10</v>
      </c>
      <c r="E168" s="7">
        <v>44507</v>
      </c>
      <c r="F168" s="10">
        <f t="shared" si="2"/>
        <v>6</v>
      </c>
    </row>
    <row r="169" spans="1:6" ht="14.25" customHeight="1" x14ac:dyDescent="0.25">
      <c r="A169" s="1" t="s">
        <v>169</v>
      </c>
      <c r="B169" s="2">
        <v>44501</v>
      </c>
      <c r="C169" s="1" t="s">
        <v>6</v>
      </c>
      <c r="D169" s="1" t="s">
        <v>7</v>
      </c>
      <c r="E169" s="7">
        <v>44511</v>
      </c>
      <c r="F169" s="10">
        <f t="shared" si="2"/>
        <v>10</v>
      </c>
    </row>
    <row r="170" spans="1:6" ht="14.25" customHeight="1" x14ac:dyDescent="0.25">
      <c r="A170" s="1" t="s">
        <v>170</v>
      </c>
      <c r="B170" s="2">
        <v>44502</v>
      </c>
      <c r="C170" s="1" t="s">
        <v>9</v>
      </c>
      <c r="D170" s="1" t="s">
        <v>15</v>
      </c>
      <c r="E170" s="7">
        <v>44508</v>
      </c>
      <c r="F170" s="10">
        <f t="shared" si="2"/>
        <v>6</v>
      </c>
    </row>
    <row r="171" spans="1:6" ht="14.25" customHeight="1" x14ac:dyDescent="0.25">
      <c r="A171" s="1" t="s">
        <v>171</v>
      </c>
      <c r="B171" s="2">
        <v>44503</v>
      </c>
      <c r="C171" s="1" t="s">
        <v>9</v>
      </c>
      <c r="D171" s="1" t="s">
        <v>7</v>
      </c>
      <c r="E171" s="7">
        <v>44513</v>
      </c>
      <c r="F171" s="10">
        <f t="shared" si="2"/>
        <v>10</v>
      </c>
    </row>
    <row r="172" spans="1:6" ht="14.25" customHeight="1" x14ac:dyDescent="0.25">
      <c r="A172" s="1" t="s">
        <v>172</v>
      </c>
      <c r="B172" s="2">
        <v>44503</v>
      </c>
      <c r="C172" s="1" t="s">
        <v>9</v>
      </c>
      <c r="D172" s="1" t="s">
        <v>10</v>
      </c>
      <c r="E172" s="7">
        <v>44511</v>
      </c>
      <c r="F172" s="10">
        <f t="shared" si="2"/>
        <v>8</v>
      </c>
    </row>
    <row r="173" spans="1:6" ht="14.25" customHeight="1" x14ac:dyDescent="0.25">
      <c r="A173" s="1" t="s">
        <v>173</v>
      </c>
      <c r="B173" s="2">
        <v>44504</v>
      </c>
      <c r="C173" s="1" t="s">
        <v>12</v>
      </c>
      <c r="D173" s="1" t="s">
        <v>10</v>
      </c>
      <c r="E173" s="7">
        <v>44510</v>
      </c>
      <c r="F173" s="10">
        <f t="shared" si="2"/>
        <v>6</v>
      </c>
    </row>
    <row r="174" spans="1:6" ht="14.25" customHeight="1" x14ac:dyDescent="0.25">
      <c r="A174" s="1" t="s">
        <v>174</v>
      </c>
      <c r="B174" s="2">
        <v>44505</v>
      </c>
      <c r="C174" s="1" t="s">
        <v>12</v>
      </c>
      <c r="D174" s="1" t="s">
        <v>10</v>
      </c>
      <c r="E174" s="7">
        <v>44513</v>
      </c>
      <c r="F174" s="10">
        <f t="shared" si="2"/>
        <v>8</v>
      </c>
    </row>
    <row r="175" spans="1:6" ht="14.25" customHeight="1" x14ac:dyDescent="0.25">
      <c r="A175" s="1" t="s">
        <v>175</v>
      </c>
      <c r="B175" s="2">
        <v>44510</v>
      </c>
      <c r="C175" s="1" t="s">
        <v>12</v>
      </c>
      <c r="D175" s="1" t="s">
        <v>10</v>
      </c>
      <c r="E175" s="7">
        <v>44516</v>
      </c>
      <c r="F175" s="10">
        <f t="shared" si="2"/>
        <v>6</v>
      </c>
    </row>
    <row r="176" spans="1:6" ht="14.25" customHeight="1" x14ac:dyDescent="0.25">
      <c r="A176" s="1" t="s">
        <v>176</v>
      </c>
      <c r="B176" s="2">
        <v>44510</v>
      </c>
      <c r="C176" s="1" t="s">
        <v>9</v>
      </c>
      <c r="D176" s="1" t="s">
        <v>10</v>
      </c>
      <c r="E176" s="7">
        <v>44516</v>
      </c>
      <c r="F176" s="10">
        <f t="shared" si="2"/>
        <v>6</v>
      </c>
    </row>
    <row r="177" spans="1:6" ht="14.25" customHeight="1" x14ac:dyDescent="0.25">
      <c r="A177" s="1" t="s">
        <v>177</v>
      </c>
      <c r="B177" s="2">
        <v>44511</v>
      </c>
      <c r="C177" s="1" t="s">
        <v>9</v>
      </c>
      <c r="D177" s="1" t="s">
        <v>10</v>
      </c>
      <c r="E177" s="7">
        <v>44517</v>
      </c>
      <c r="F177" s="10">
        <f t="shared" si="2"/>
        <v>6</v>
      </c>
    </row>
    <row r="178" spans="1:6" ht="14.25" customHeight="1" x14ac:dyDescent="0.25">
      <c r="A178" s="1" t="s">
        <v>178</v>
      </c>
      <c r="B178" s="2">
        <v>44514</v>
      </c>
      <c r="C178" s="1" t="s">
        <v>9</v>
      </c>
      <c r="D178" s="1" t="s">
        <v>10</v>
      </c>
      <c r="E178" s="7">
        <v>44520</v>
      </c>
      <c r="F178" s="10">
        <f t="shared" si="2"/>
        <v>6</v>
      </c>
    </row>
    <row r="179" spans="1:6" ht="14.25" customHeight="1" x14ac:dyDescent="0.25">
      <c r="A179" s="1" t="s">
        <v>179</v>
      </c>
      <c r="B179" s="2">
        <v>44517</v>
      </c>
      <c r="C179" s="1" t="s">
        <v>9</v>
      </c>
      <c r="D179" s="1" t="s">
        <v>10</v>
      </c>
      <c r="E179" s="7">
        <v>44527</v>
      </c>
      <c r="F179" s="10">
        <f t="shared" si="2"/>
        <v>10</v>
      </c>
    </row>
    <row r="180" spans="1:6" ht="14.25" customHeight="1" x14ac:dyDescent="0.25">
      <c r="A180" s="1" t="s">
        <v>180</v>
      </c>
      <c r="B180" s="2">
        <v>44519</v>
      </c>
      <c r="C180" s="1" t="s">
        <v>9</v>
      </c>
      <c r="D180" s="1" t="s">
        <v>10</v>
      </c>
      <c r="E180" s="7">
        <v>44525</v>
      </c>
      <c r="F180" s="10">
        <f t="shared" si="2"/>
        <v>6</v>
      </c>
    </row>
    <row r="181" spans="1:6" ht="14.25" customHeight="1" x14ac:dyDescent="0.25">
      <c r="A181" s="1" t="s">
        <v>181</v>
      </c>
      <c r="B181" s="2">
        <v>44520</v>
      </c>
      <c r="C181" s="1" t="s">
        <v>12</v>
      </c>
      <c r="D181" s="1" t="s">
        <v>10</v>
      </c>
      <c r="E181" s="7">
        <v>44527</v>
      </c>
      <c r="F181" s="10">
        <f t="shared" si="2"/>
        <v>7</v>
      </c>
    </row>
    <row r="182" spans="1:6" ht="14.25" customHeight="1" x14ac:dyDescent="0.25">
      <c r="A182" s="1" t="s">
        <v>73</v>
      </c>
      <c r="B182" s="2">
        <v>44520</v>
      </c>
      <c r="C182" s="1" t="s">
        <v>12</v>
      </c>
      <c r="D182" s="1" t="s">
        <v>10</v>
      </c>
      <c r="E182" s="7">
        <v>44526</v>
      </c>
      <c r="F182" s="10">
        <f t="shared" si="2"/>
        <v>6</v>
      </c>
    </row>
    <row r="183" spans="1:6" ht="14.25" customHeight="1" x14ac:dyDescent="0.25">
      <c r="A183" s="1" t="s">
        <v>182</v>
      </c>
      <c r="B183" s="2">
        <v>44520</v>
      </c>
      <c r="C183" s="1" t="s">
        <v>9</v>
      </c>
      <c r="D183" s="1" t="s">
        <v>10</v>
      </c>
      <c r="E183" s="7">
        <v>44527</v>
      </c>
      <c r="F183" s="10">
        <f t="shared" si="2"/>
        <v>7</v>
      </c>
    </row>
    <row r="184" spans="1:6" ht="14.25" customHeight="1" x14ac:dyDescent="0.25">
      <c r="A184" s="1" t="s">
        <v>183</v>
      </c>
      <c r="B184" s="2">
        <v>44522</v>
      </c>
      <c r="C184" s="1" t="s">
        <v>12</v>
      </c>
      <c r="D184" s="1" t="s">
        <v>10</v>
      </c>
      <c r="E184" s="7">
        <v>44527</v>
      </c>
      <c r="F184" s="10">
        <f t="shared" si="2"/>
        <v>5</v>
      </c>
    </row>
    <row r="185" spans="1:6" ht="14.25" customHeight="1" x14ac:dyDescent="0.25">
      <c r="A185" s="1" t="s">
        <v>184</v>
      </c>
      <c r="B185" s="2">
        <v>44524</v>
      </c>
      <c r="C185" s="1" t="s">
        <v>9</v>
      </c>
      <c r="D185" s="1" t="s">
        <v>10</v>
      </c>
      <c r="E185" s="7">
        <v>44532</v>
      </c>
      <c r="F185" s="10">
        <f t="shared" si="2"/>
        <v>8</v>
      </c>
    </row>
    <row r="186" spans="1:6" ht="14.25" customHeight="1" x14ac:dyDescent="0.25">
      <c r="A186" s="1" t="s">
        <v>185</v>
      </c>
      <c r="B186" s="2">
        <v>44524</v>
      </c>
      <c r="C186" s="1" t="s">
        <v>9</v>
      </c>
      <c r="D186" s="1" t="s">
        <v>10</v>
      </c>
      <c r="E186" s="7">
        <v>44530</v>
      </c>
      <c r="F186" s="10">
        <f t="shared" si="2"/>
        <v>6</v>
      </c>
    </row>
    <row r="187" spans="1:6" ht="14.25" customHeight="1" x14ac:dyDescent="0.25">
      <c r="A187" s="1" t="s">
        <v>186</v>
      </c>
      <c r="B187" s="2">
        <v>44532</v>
      </c>
      <c r="C187" s="1" t="s">
        <v>9</v>
      </c>
      <c r="D187" s="1" t="s">
        <v>15</v>
      </c>
      <c r="E187" s="7">
        <v>44538</v>
      </c>
      <c r="F187" s="10">
        <f t="shared" si="2"/>
        <v>6</v>
      </c>
    </row>
    <row r="188" spans="1:6" ht="14.25" customHeight="1" x14ac:dyDescent="0.25">
      <c r="A188" s="1" t="s">
        <v>187</v>
      </c>
      <c r="B188" s="2">
        <v>44533</v>
      </c>
      <c r="C188" s="1" t="s">
        <v>6</v>
      </c>
      <c r="D188" s="1" t="s">
        <v>10</v>
      </c>
      <c r="E188" s="7">
        <v>44541</v>
      </c>
      <c r="F188" s="10">
        <f t="shared" si="2"/>
        <v>8</v>
      </c>
    </row>
    <row r="189" spans="1:6" ht="14.25" customHeight="1" x14ac:dyDescent="0.25">
      <c r="A189" s="1" t="s">
        <v>188</v>
      </c>
      <c r="B189" s="2">
        <v>44539</v>
      </c>
      <c r="C189" s="1" t="s">
        <v>9</v>
      </c>
      <c r="D189" s="1" t="s">
        <v>10</v>
      </c>
      <c r="E189" s="7">
        <v>44546</v>
      </c>
      <c r="F189" s="10">
        <f t="shared" si="2"/>
        <v>7</v>
      </c>
    </row>
    <row r="190" spans="1:6" ht="14.25" customHeight="1" x14ac:dyDescent="0.25">
      <c r="A190" s="1" t="s">
        <v>189</v>
      </c>
      <c r="B190" s="2">
        <v>44540</v>
      </c>
      <c r="C190" s="1" t="s">
        <v>9</v>
      </c>
      <c r="D190" s="1" t="s">
        <v>15</v>
      </c>
      <c r="E190" s="7">
        <v>44546</v>
      </c>
      <c r="F190" s="10">
        <f t="shared" si="2"/>
        <v>6</v>
      </c>
    </row>
    <row r="191" spans="1:6" ht="14.25" customHeight="1" x14ac:dyDescent="0.25">
      <c r="A191" s="1" t="s">
        <v>190</v>
      </c>
      <c r="B191" s="2">
        <v>44541</v>
      </c>
      <c r="C191" s="1" t="s">
        <v>9</v>
      </c>
      <c r="D191" s="1" t="s">
        <v>7</v>
      </c>
      <c r="E191" s="7">
        <v>44547</v>
      </c>
      <c r="F191" s="10">
        <f t="shared" si="2"/>
        <v>6</v>
      </c>
    </row>
    <row r="192" spans="1:6" ht="14.25" customHeight="1" x14ac:dyDescent="0.25">
      <c r="A192" s="1" t="s">
        <v>191</v>
      </c>
      <c r="B192" s="2">
        <v>44542</v>
      </c>
      <c r="C192" s="1" t="s">
        <v>9</v>
      </c>
      <c r="D192" s="1" t="s">
        <v>10</v>
      </c>
      <c r="E192" s="7">
        <v>44549</v>
      </c>
      <c r="F192" s="10">
        <f t="shared" si="2"/>
        <v>7</v>
      </c>
    </row>
    <row r="193" spans="1:6" ht="14.25" customHeight="1" x14ac:dyDescent="0.25">
      <c r="A193" s="1" t="s">
        <v>192</v>
      </c>
      <c r="B193" s="2">
        <v>44542</v>
      </c>
      <c r="C193" s="1" t="s">
        <v>9</v>
      </c>
      <c r="D193" s="1" t="s">
        <v>10</v>
      </c>
      <c r="E193" s="7">
        <v>44551</v>
      </c>
      <c r="F193" s="10">
        <f t="shared" si="2"/>
        <v>9</v>
      </c>
    </row>
    <row r="194" spans="1:6" ht="14.25" customHeight="1" x14ac:dyDescent="0.25">
      <c r="A194" s="1" t="s">
        <v>193</v>
      </c>
      <c r="B194" s="2">
        <v>44543</v>
      </c>
      <c r="C194" s="1" t="s">
        <v>9</v>
      </c>
      <c r="D194" s="1" t="s">
        <v>15</v>
      </c>
      <c r="E194" s="7">
        <v>44549</v>
      </c>
      <c r="F194" s="10">
        <f t="shared" si="2"/>
        <v>6</v>
      </c>
    </row>
    <row r="195" spans="1:6" ht="14.25" customHeight="1" x14ac:dyDescent="0.25">
      <c r="A195" s="1" t="s">
        <v>194</v>
      </c>
      <c r="B195" s="2">
        <v>44546</v>
      </c>
      <c r="C195" s="1" t="s">
        <v>9</v>
      </c>
      <c r="D195" s="1" t="s">
        <v>10</v>
      </c>
      <c r="E195" s="7">
        <v>44551</v>
      </c>
      <c r="F195" s="10">
        <f t="shared" ref="F195:F204" si="3">_xlfn.DAYS(E195,B195)</f>
        <v>5</v>
      </c>
    </row>
    <row r="196" spans="1:6" ht="14.25" customHeight="1" x14ac:dyDescent="0.25">
      <c r="A196" s="1" t="s">
        <v>195</v>
      </c>
      <c r="B196" s="2">
        <v>44548</v>
      </c>
      <c r="C196" s="1" t="s">
        <v>12</v>
      </c>
      <c r="D196" s="1" t="s">
        <v>10</v>
      </c>
      <c r="E196" s="7">
        <v>44553</v>
      </c>
      <c r="F196" s="10">
        <f t="shared" si="3"/>
        <v>5</v>
      </c>
    </row>
    <row r="197" spans="1:6" ht="14.25" customHeight="1" x14ac:dyDescent="0.25">
      <c r="A197" s="1" t="s">
        <v>196</v>
      </c>
      <c r="B197" s="2">
        <v>44548</v>
      </c>
      <c r="C197" s="1" t="s">
        <v>9</v>
      </c>
      <c r="D197" s="1" t="s">
        <v>10</v>
      </c>
      <c r="E197" s="7">
        <v>44553</v>
      </c>
      <c r="F197" s="10">
        <f t="shared" si="3"/>
        <v>5</v>
      </c>
    </row>
    <row r="198" spans="1:6" ht="14.25" customHeight="1" x14ac:dyDescent="0.25">
      <c r="A198" s="1" t="s">
        <v>197</v>
      </c>
      <c r="B198" s="2">
        <v>44550</v>
      </c>
      <c r="C198" s="1" t="s">
        <v>9</v>
      </c>
      <c r="D198" s="1" t="s">
        <v>15</v>
      </c>
      <c r="E198" s="7">
        <v>44555</v>
      </c>
      <c r="F198" s="10">
        <f t="shared" si="3"/>
        <v>5</v>
      </c>
    </row>
    <row r="199" spans="1:6" ht="14.25" customHeight="1" x14ac:dyDescent="0.25">
      <c r="A199" s="1" t="s">
        <v>198</v>
      </c>
      <c r="B199" s="2">
        <v>44556</v>
      </c>
      <c r="C199" s="1" t="s">
        <v>9</v>
      </c>
      <c r="D199" s="1" t="s">
        <v>10</v>
      </c>
      <c r="E199" s="7">
        <v>44564</v>
      </c>
      <c r="F199" s="10">
        <f t="shared" si="3"/>
        <v>8</v>
      </c>
    </row>
    <row r="200" spans="1:6" ht="14.25" customHeight="1" x14ac:dyDescent="0.25">
      <c r="A200" s="1" t="s">
        <v>199</v>
      </c>
      <c r="B200" s="2">
        <v>44556</v>
      </c>
      <c r="C200" s="1" t="s">
        <v>9</v>
      </c>
      <c r="D200" s="1" t="s">
        <v>15</v>
      </c>
      <c r="E200" s="7">
        <v>44562</v>
      </c>
      <c r="F200" s="10">
        <f t="shared" si="3"/>
        <v>6</v>
      </c>
    </row>
    <row r="201" spans="1:6" ht="14.25" customHeight="1" x14ac:dyDescent="0.25">
      <c r="A201" s="1" t="s">
        <v>200</v>
      </c>
      <c r="B201" s="2">
        <v>44556</v>
      </c>
      <c r="C201" s="1" t="s">
        <v>6</v>
      </c>
      <c r="D201" s="1" t="s">
        <v>10</v>
      </c>
      <c r="E201" s="7">
        <v>44562</v>
      </c>
      <c r="F201" s="10">
        <f t="shared" si="3"/>
        <v>6</v>
      </c>
    </row>
    <row r="202" spans="1:6" ht="14.25" customHeight="1" x14ac:dyDescent="0.25">
      <c r="A202" s="1" t="s">
        <v>201</v>
      </c>
      <c r="B202" s="2">
        <v>44556</v>
      </c>
      <c r="C202" s="1" t="s">
        <v>6</v>
      </c>
      <c r="D202" s="1" t="s">
        <v>10</v>
      </c>
      <c r="E202" s="7">
        <v>44563</v>
      </c>
      <c r="F202" s="10">
        <f t="shared" si="3"/>
        <v>7</v>
      </c>
    </row>
    <row r="203" spans="1:6" ht="14.25" customHeight="1" x14ac:dyDescent="0.25">
      <c r="A203" s="1" t="s">
        <v>202</v>
      </c>
      <c r="B203" s="2">
        <v>44557</v>
      </c>
      <c r="C203" s="1" t="s">
        <v>12</v>
      </c>
      <c r="D203" s="1" t="s">
        <v>10</v>
      </c>
      <c r="E203" s="7">
        <v>44567</v>
      </c>
      <c r="F203" s="10">
        <f t="shared" si="3"/>
        <v>10</v>
      </c>
    </row>
    <row r="204" spans="1:6" ht="14.25" customHeight="1" x14ac:dyDescent="0.25">
      <c r="A204" s="1" t="s">
        <v>203</v>
      </c>
      <c r="B204" s="2">
        <v>44557</v>
      </c>
      <c r="C204" s="1" t="s">
        <v>6</v>
      </c>
      <c r="D204" s="1" t="s">
        <v>7</v>
      </c>
      <c r="E204" s="7">
        <v>44565</v>
      </c>
      <c r="F204" s="10">
        <f t="shared" si="3"/>
        <v>8</v>
      </c>
    </row>
    <row r="205" spans="1:6" ht="14.25" customHeight="1" x14ac:dyDescent="0.25"/>
    <row r="206" spans="1:6" ht="14.25" customHeight="1" x14ac:dyDescent="0.25"/>
    <row r="207" spans="1:6" ht="14.25" customHeight="1" x14ac:dyDescent="0.25"/>
    <row r="208" spans="1:6"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Shannon Sanders</cp:lastModifiedBy>
  <dcterms:created xsi:type="dcterms:W3CDTF">2022-05-30T07:36:25Z</dcterms:created>
  <dcterms:modified xsi:type="dcterms:W3CDTF">2023-11-20T16:51:33Z</dcterms:modified>
</cp:coreProperties>
</file>