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al\Desktop\"/>
    </mc:Choice>
  </mc:AlternateContent>
  <xr:revisionPtr revIDLastSave="0" documentId="13_ncr:1_{BF98D351-1466-4AB4-AD60-DAEE97AA4603}" xr6:coauthVersionLast="47" xr6:coauthVersionMax="47" xr10:uidLastSave="{00000000-0000-0000-0000-000000000000}"/>
  <bookViews>
    <workbookView xWindow="-120" yWindow="-120" windowWidth="20730" windowHeight="11760" xr2:uid="{2DAF6761-5FE5-4FE2-8B57-552095A5E178}"/>
  </bookViews>
  <sheets>
    <sheet name="Monitoreo de actividades" sheetId="1" r:id="rId1"/>
    <sheet name="Activid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7" i="1"/>
  <c r="D39" i="1"/>
  <c r="D33" i="1"/>
  <c r="D46" i="1"/>
  <c r="D44" i="1"/>
  <c r="D42" i="1"/>
  <c r="I26" i="1"/>
  <c r="I24" i="1"/>
  <c r="I22" i="1"/>
  <c r="I20" i="1"/>
  <c r="I7" i="1"/>
  <c r="I9" i="1"/>
  <c r="I11" i="1"/>
  <c r="I5" i="1"/>
  <c r="E14" i="1"/>
  <c r="J9" i="1" s="1"/>
  <c r="E29" i="1" l="1"/>
  <c r="J20" i="1" s="1"/>
  <c r="J5" i="1"/>
  <c r="J7" i="1"/>
  <c r="J11" i="1"/>
  <c r="J22" i="1" l="1"/>
  <c r="J24" i="1"/>
  <c r="J26" i="1"/>
</calcChain>
</file>

<file path=xl/sharedStrings.xml><?xml version="1.0" encoding="utf-8"?>
<sst xmlns="http://schemas.openxmlformats.org/spreadsheetml/2006/main" count="36" uniqueCount="27">
  <si>
    <t>Alexandra Guadalupe Adelfa  Oreza Mendicuti</t>
  </si>
  <si>
    <t>Jorge Alberto Chí León</t>
  </si>
  <si>
    <t>Noé Alejandro González
Bautista</t>
  </si>
  <si>
    <t>Shannon Sen Perdomo</t>
  </si>
  <si>
    <t>Actividades</t>
  </si>
  <si>
    <t>Descripción</t>
  </si>
  <si>
    <r>
      <t xml:space="preserve">Integrantes                             </t>
    </r>
    <r>
      <rPr>
        <vertAlign val="superscript"/>
        <sz val="11"/>
        <color theme="1"/>
        <rFont val="Calibri"/>
        <family val="2"/>
        <scheme val="minor"/>
      </rPr>
      <t>Actividades</t>
    </r>
  </si>
  <si>
    <t>Análisis de diseño</t>
  </si>
  <si>
    <t>ERS</t>
  </si>
  <si>
    <t>Prototipos</t>
  </si>
  <si>
    <t>Resumen de avances</t>
  </si>
  <si>
    <t>Inspecciones</t>
  </si>
  <si>
    <t>Pruebas de usabilidad</t>
  </si>
  <si>
    <t>Definición del proyecto</t>
  </si>
  <si>
    <t>Unidad = horas</t>
  </si>
  <si>
    <t>Horas por integrante</t>
  </si>
  <si>
    <t xml:space="preserve">Total real de horas = </t>
  </si>
  <si>
    <t>Razón con las horas reales</t>
  </si>
  <si>
    <t>aporte por integrante</t>
  </si>
  <si>
    <t>Unidad = aporte</t>
  </si>
  <si>
    <t>Razón con los aportes reales</t>
  </si>
  <si>
    <t xml:space="preserve">Total real de aportes = </t>
  </si>
  <si>
    <t>5*</t>
  </si>
  <si>
    <t>Máxima razón horas</t>
  </si>
  <si>
    <t>Máximo razón 
participación</t>
  </si>
  <si>
    <t>Pivote</t>
  </si>
  <si>
    <t>Coeficiente de aporte[segunda entrega]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</si>
</sst>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2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A6DA-B66D-4EAD-AC85-AFE40C00B45A}">
  <dimension ref="A2:J47"/>
  <sheetViews>
    <sheetView tabSelected="1" workbookViewId="0">
      <selection activeCell="H38" sqref="H38"/>
    </sheetView>
  </sheetViews>
  <sheetFormatPr baseColWidth="10" defaultRowHeight="15" x14ac:dyDescent="0.25"/>
  <cols>
    <col min="1" max="1" width="23.140625" customWidth="1"/>
    <col min="9" max="9" width="21.7109375" customWidth="1"/>
    <col min="10" max="10" width="25.5703125" customWidth="1"/>
  </cols>
  <sheetData>
    <row r="2" spans="1:10" x14ac:dyDescent="0.25">
      <c r="B2" s="2" t="s">
        <v>14</v>
      </c>
      <c r="C2" s="2"/>
      <c r="D2" s="2"/>
      <c r="E2" s="2"/>
      <c r="F2" s="2"/>
      <c r="G2" s="2"/>
      <c r="H2" s="2"/>
    </row>
    <row r="4" spans="1:10" ht="18.75" x14ac:dyDescent="0.35">
      <c r="A4" s="3" t="s">
        <v>6</v>
      </c>
      <c r="B4" s="6">
        <v>1</v>
      </c>
      <c r="C4" s="6">
        <v>2</v>
      </c>
      <c r="D4" s="6">
        <v>3</v>
      </c>
      <c r="E4" s="6">
        <v>4</v>
      </c>
      <c r="F4" s="6" t="s">
        <v>22</v>
      </c>
      <c r="G4" s="6">
        <v>6</v>
      </c>
      <c r="H4" s="6">
        <v>7</v>
      </c>
      <c r="I4" s="14" t="s">
        <v>15</v>
      </c>
      <c r="J4" s="15" t="s">
        <v>17</v>
      </c>
    </row>
    <row r="5" spans="1:10" x14ac:dyDescent="0.25">
      <c r="A5" s="4" t="s">
        <v>0</v>
      </c>
      <c r="B5" s="5">
        <v>4</v>
      </c>
      <c r="C5" s="5">
        <v>1.33</v>
      </c>
      <c r="D5" s="5">
        <v>6</v>
      </c>
      <c r="E5" s="5">
        <v>1</v>
      </c>
      <c r="F5" s="5">
        <v>6</v>
      </c>
      <c r="G5" s="5">
        <v>2</v>
      </c>
      <c r="H5" s="5">
        <v>0.5</v>
      </c>
      <c r="I5" s="17">
        <f>SUM(B5:H6)</f>
        <v>20.83</v>
      </c>
      <c r="J5" s="18">
        <f>I5/$E$14</f>
        <v>1</v>
      </c>
    </row>
    <row r="6" spans="1:10" x14ac:dyDescent="0.25">
      <c r="A6" s="5"/>
      <c r="B6" s="5"/>
      <c r="C6" s="5"/>
      <c r="D6" s="5"/>
      <c r="E6" s="5"/>
      <c r="F6" s="5"/>
      <c r="G6" s="5"/>
      <c r="H6" s="5"/>
      <c r="I6" s="17"/>
      <c r="J6" s="18"/>
    </row>
    <row r="7" spans="1:10" x14ac:dyDescent="0.25">
      <c r="A7" s="5" t="s">
        <v>1</v>
      </c>
      <c r="B7" s="5">
        <v>4</v>
      </c>
      <c r="C7" s="5">
        <v>1.33</v>
      </c>
      <c r="D7" s="5">
        <v>6</v>
      </c>
      <c r="E7" s="5">
        <v>1</v>
      </c>
      <c r="F7" s="5">
        <v>6</v>
      </c>
      <c r="G7" s="5">
        <v>2</v>
      </c>
      <c r="H7" s="5">
        <v>0.5</v>
      </c>
      <c r="I7" s="17">
        <f t="shared" ref="I7:I12" si="0">SUM(B7:H8)</f>
        <v>20.83</v>
      </c>
      <c r="J7" s="18">
        <f t="shared" ref="J7" si="1">I7/$E$14</f>
        <v>1</v>
      </c>
    </row>
    <row r="8" spans="1:10" x14ac:dyDescent="0.25">
      <c r="A8" s="5"/>
      <c r="B8" s="5"/>
      <c r="C8" s="5"/>
      <c r="D8" s="5"/>
      <c r="E8" s="5"/>
      <c r="F8" s="5"/>
      <c r="G8" s="5"/>
      <c r="H8" s="5"/>
      <c r="I8" s="17"/>
      <c r="J8" s="18"/>
    </row>
    <row r="9" spans="1:10" x14ac:dyDescent="0.25">
      <c r="A9" s="4" t="s">
        <v>2</v>
      </c>
      <c r="B9" s="5">
        <v>4</v>
      </c>
      <c r="C9" s="5">
        <v>1.33</v>
      </c>
      <c r="D9" s="5">
        <v>6</v>
      </c>
      <c r="E9" s="5">
        <v>1</v>
      </c>
      <c r="F9" s="5">
        <v>6</v>
      </c>
      <c r="G9" s="5">
        <v>2</v>
      </c>
      <c r="H9" s="5">
        <v>0.5</v>
      </c>
      <c r="I9" s="17">
        <f t="shared" ref="I9:I12" si="2">SUM(B9:H10)</f>
        <v>20.83</v>
      </c>
      <c r="J9" s="18">
        <f t="shared" ref="J9" si="3">I9/$E$14</f>
        <v>1</v>
      </c>
    </row>
    <row r="10" spans="1:10" x14ac:dyDescent="0.25">
      <c r="A10" s="5"/>
      <c r="B10" s="5"/>
      <c r="C10" s="5"/>
      <c r="D10" s="5"/>
      <c r="E10" s="5"/>
      <c r="F10" s="5"/>
      <c r="G10" s="5"/>
      <c r="H10" s="5"/>
      <c r="I10" s="17"/>
      <c r="J10" s="18"/>
    </row>
    <row r="11" spans="1:10" x14ac:dyDescent="0.25">
      <c r="A11" s="5" t="s">
        <v>3</v>
      </c>
      <c r="B11" s="5">
        <v>4</v>
      </c>
      <c r="C11" s="5">
        <v>1.33</v>
      </c>
      <c r="D11" s="5">
        <v>6</v>
      </c>
      <c r="E11" s="5">
        <v>1</v>
      </c>
      <c r="F11" s="5">
        <v>6</v>
      </c>
      <c r="G11" s="5">
        <v>2</v>
      </c>
      <c r="H11" s="5">
        <v>0.5</v>
      </c>
      <c r="I11" s="17">
        <f t="shared" ref="I11:I12" si="4">SUM(B11:H12)</f>
        <v>20.83</v>
      </c>
      <c r="J11" s="18">
        <f t="shared" ref="J11" si="5">I11/$E$14</f>
        <v>1</v>
      </c>
    </row>
    <row r="12" spans="1:10" x14ac:dyDescent="0.25">
      <c r="A12" s="5"/>
      <c r="B12" s="5"/>
      <c r="C12" s="5"/>
      <c r="D12" s="5"/>
      <c r="E12" s="5"/>
      <c r="F12" s="5"/>
      <c r="G12" s="5"/>
      <c r="H12" s="5"/>
      <c r="I12" s="17"/>
      <c r="J12" s="18"/>
    </row>
    <row r="14" spans="1:10" x14ac:dyDescent="0.25">
      <c r="A14" s="10"/>
      <c r="B14" s="16" t="s">
        <v>16</v>
      </c>
      <c r="C14" s="16"/>
      <c r="D14" s="16"/>
      <c r="E14" s="13">
        <f>MAX(B5:B12)+MAX(C5:C12)+MAX(D5:D12)+MAX(E5:E12)+MAX(F5:F12)+MAX(G5:G12)+MAX(H5:H12)</f>
        <v>20.83</v>
      </c>
      <c r="F14" s="13"/>
      <c r="G14" s="12"/>
      <c r="H14" s="12"/>
    </row>
    <row r="15" spans="1:10" x14ac:dyDescent="0.25">
      <c r="A15" s="10"/>
      <c r="B15" s="10"/>
      <c r="C15" s="10"/>
      <c r="D15" s="10"/>
      <c r="E15" s="10"/>
      <c r="F15" s="10"/>
      <c r="G15" s="10"/>
      <c r="H15" s="10"/>
    </row>
    <row r="16" spans="1:10" ht="18" x14ac:dyDescent="0.35">
      <c r="A16" s="11"/>
      <c r="B16" s="9"/>
      <c r="C16" s="9"/>
      <c r="D16" s="9"/>
      <c r="E16" s="9"/>
      <c r="F16" s="9"/>
      <c r="G16" s="9"/>
      <c r="H16" s="9"/>
    </row>
    <row r="17" spans="1:10" x14ac:dyDescent="0.25">
      <c r="B17" s="2" t="s">
        <v>19</v>
      </c>
      <c r="C17" s="2"/>
      <c r="D17" s="2"/>
      <c r="E17" s="2"/>
      <c r="F17" s="2"/>
      <c r="G17" s="2"/>
      <c r="H17" s="2"/>
    </row>
    <row r="19" spans="1:10" ht="18.75" x14ac:dyDescent="0.35">
      <c r="A19" s="3" t="s">
        <v>6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>
        <v>6</v>
      </c>
      <c r="H19" s="6">
        <v>7</v>
      </c>
      <c r="I19" s="14" t="s">
        <v>18</v>
      </c>
      <c r="J19" s="15" t="s">
        <v>20</v>
      </c>
    </row>
    <row r="20" spans="1:10" x14ac:dyDescent="0.25">
      <c r="A20" s="4" t="s">
        <v>0</v>
      </c>
      <c r="B20" s="5">
        <v>3</v>
      </c>
      <c r="C20" s="5">
        <v>8</v>
      </c>
      <c r="D20" s="5">
        <v>9</v>
      </c>
      <c r="E20" s="5">
        <v>6</v>
      </c>
      <c r="F20" s="5">
        <v>10</v>
      </c>
      <c r="G20" s="5">
        <v>5</v>
      </c>
      <c r="H20" s="5">
        <v>3</v>
      </c>
      <c r="I20" s="17">
        <f>SUM(B20:H21)</f>
        <v>44</v>
      </c>
      <c r="J20" s="18">
        <f>I20/$E$29</f>
        <v>0.24719101123595505</v>
      </c>
    </row>
    <row r="21" spans="1:10" x14ac:dyDescent="0.25">
      <c r="A21" s="5"/>
      <c r="B21" s="5"/>
      <c r="C21" s="5"/>
      <c r="D21" s="5"/>
      <c r="E21" s="5"/>
      <c r="F21" s="5"/>
      <c r="G21" s="5"/>
      <c r="H21" s="5"/>
      <c r="I21" s="17"/>
      <c r="J21" s="18"/>
    </row>
    <row r="22" spans="1:10" x14ac:dyDescent="0.25">
      <c r="A22" s="5" t="s">
        <v>1</v>
      </c>
      <c r="B22" s="5">
        <v>6</v>
      </c>
      <c r="C22" s="5">
        <v>5</v>
      </c>
      <c r="D22" s="5">
        <v>6</v>
      </c>
      <c r="E22" s="5">
        <v>5</v>
      </c>
      <c r="F22" s="5">
        <v>10</v>
      </c>
      <c r="G22" s="5">
        <v>5</v>
      </c>
      <c r="H22" s="5">
        <v>6</v>
      </c>
      <c r="I22" s="17">
        <f t="shared" ref="I22:I27" si="6">SUM(B22:H23)</f>
        <v>43</v>
      </c>
      <c r="J22" s="18">
        <f t="shared" ref="J22" si="7">I22/$E$29</f>
        <v>0.24157303370786518</v>
      </c>
    </row>
    <row r="23" spans="1:10" x14ac:dyDescent="0.25">
      <c r="A23" s="5"/>
      <c r="B23" s="5"/>
      <c r="C23" s="5"/>
      <c r="D23" s="5"/>
      <c r="E23" s="5"/>
      <c r="F23" s="5"/>
      <c r="G23" s="5"/>
      <c r="H23" s="5"/>
      <c r="I23" s="17"/>
      <c r="J23" s="18"/>
    </row>
    <row r="24" spans="1:10" x14ac:dyDescent="0.25">
      <c r="A24" s="4" t="s">
        <v>2</v>
      </c>
      <c r="B24" s="5">
        <v>4</v>
      </c>
      <c r="C24" s="5">
        <v>10</v>
      </c>
      <c r="D24" s="5">
        <v>6</v>
      </c>
      <c r="E24" s="5">
        <v>5</v>
      </c>
      <c r="F24" s="5">
        <v>10</v>
      </c>
      <c r="G24" s="5">
        <v>5</v>
      </c>
      <c r="H24" s="5">
        <v>5</v>
      </c>
      <c r="I24" s="17">
        <f t="shared" ref="I24:I27" si="8">SUM(B24:H25)</f>
        <v>45</v>
      </c>
      <c r="J24" s="18">
        <f t="shared" ref="J24" si="9">I24/$E$29</f>
        <v>0.25280898876404495</v>
      </c>
    </row>
    <row r="25" spans="1:10" x14ac:dyDescent="0.25">
      <c r="A25" s="5"/>
      <c r="B25" s="5"/>
      <c r="C25" s="5"/>
      <c r="D25" s="5"/>
      <c r="E25" s="5"/>
      <c r="F25" s="5"/>
      <c r="G25" s="5"/>
      <c r="H25" s="5"/>
      <c r="I25" s="17"/>
      <c r="J25" s="18"/>
    </row>
    <row r="26" spans="1:10" x14ac:dyDescent="0.25">
      <c r="A26" s="5" t="s">
        <v>3</v>
      </c>
      <c r="B26" s="5">
        <v>4</v>
      </c>
      <c r="C26" s="5">
        <v>8</v>
      </c>
      <c r="D26" s="5">
        <v>9</v>
      </c>
      <c r="E26" s="5">
        <v>4</v>
      </c>
      <c r="F26" s="5">
        <v>10</v>
      </c>
      <c r="G26" s="5">
        <v>6</v>
      </c>
      <c r="H26" s="5">
        <v>5</v>
      </c>
      <c r="I26" s="17">
        <f t="shared" ref="I26:I27" si="10">SUM(B26:H27)</f>
        <v>46</v>
      </c>
      <c r="J26" s="18">
        <f t="shared" ref="J26" si="11">I26/$E$29</f>
        <v>0.25842696629213485</v>
      </c>
    </row>
    <row r="27" spans="1:10" x14ac:dyDescent="0.25">
      <c r="A27" s="5"/>
      <c r="B27" s="5"/>
      <c r="C27" s="5"/>
      <c r="D27" s="5"/>
      <c r="E27" s="5"/>
      <c r="F27" s="5"/>
      <c r="G27" s="5"/>
      <c r="H27" s="5"/>
      <c r="I27" s="17"/>
      <c r="J27" s="18"/>
    </row>
    <row r="29" spans="1:10" x14ac:dyDescent="0.25">
      <c r="A29" s="10"/>
      <c r="B29" s="16" t="s">
        <v>21</v>
      </c>
      <c r="C29" s="16"/>
      <c r="D29" s="16"/>
      <c r="E29" s="13">
        <f>SUM(I20:I27)</f>
        <v>178</v>
      </c>
      <c r="F29" s="13"/>
      <c r="G29" s="12"/>
      <c r="H29" s="12"/>
    </row>
    <row r="32" spans="1:10" x14ac:dyDescent="0.25">
      <c r="B32" s="17" t="s">
        <v>26</v>
      </c>
      <c r="C32" s="17"/>
      <c r="D32" s="17"/>
      <c r="E32" s="17"/>
      <c r="F32" s="19"/>
    </row>
    <row r="33" spans="2:5" ht="15" customHeight="1" x14ac:dyDescent="0.25">
      <c r="B33" s="4" t="s">
        <v>0</v>
      </c>
      <c r="C33" s="4"/>
      <c r="D33" s="18">
        <f>(J5+J20)/$D$46</f>
        <v>0.9910714285714286</v>
      </c>
      <c r="E33" s="18"/>
    </row>
    <row r="34" spans="2:5" x14ac:dyDescent="0.25">
      <c r="B34" s="4"/>
      <c r="C34" s="4"/>
      <c r="D34" s="18"/>
      <c r="E34" s="18"/>
    </row>
    <row r="35" spans="2:5" x14ac:dyDescent="0.25">
      <c r="B35" s="5" t="s">
        <v>1</v>
      </c>
      <c r="C35" s="5"/>
      <c r="D35" s="18">
        <f t="shared" ref="D35" si="12">(J7+J22)/$D$46</f>
        <v>0.9866071428571429</v>
      </c>
      <c r="E35" s="18"/>
    </row>
    <row r="36" spans="2:5" x14ac:dyDescent="0.25">
      <c r="B36" s="5"/>
      <c r="C36" s="5"/>
      <c r="D36" s="18"/>
      <c r="E36" s="18"/>
    </row>
    <row r="37" spans="2:5" ht="15" customHeight="1" x14ac:dyDescent="0.25">
      <c r="B37" s="4" t="s">
        <v>2</v>
      </c>
      <c r="C37" s="4"/>
      <c r="D37" s="18">
        <f t="shared" ref="D37" si="13">(J9+J24)/$D$46</f>
        <v>0.99553571428571441</v>
      </c>
      <c r="E37" s="18"/>
    </row>
    <row r="38" spans="2:5" x14ac:dyDescent="0.25">
      <c r="B38" s="4"/>
      <c r="C38" s="4"/>
      <c r="D38" s="18"/>
      <c r="E38" s="18"/>
    </row>
    <row r="39" spans="2:5" x14ac:dyDescent="0.25">
      <c r="B39" s="5" t="s">
        <v>3</v>
      </c>
      <c r="C39" s="5"/>
      <c r="D39" s="18">
        <f t="shared" ref="D39" si="14">(J11+J26)/$D$46</f>
        <v>1</v>
      </c>
      <c r="E39" s="18"/>
    </row>
    <row r="40" spans="2:5" x14ac:dyDescent="0.25">
      <c r="B40" s="5"/>
      <c r="C40" s="5"/>
      <c r="D40" s="18"/>
      <c r="E40" s="18"/>
    </row>
    <row r="42" spans="2:5" x14ac:dyDescent="0.25">
      <c r="B42" s="5" t="s">
        <v>23</v>
      </c>
      <c r="C42" s="5"/>
      <c r="D42" s="5">
        <f>MAX(J5:J12)</f>
        <v>1</v>
      </c>
      <c r="E42" s="5"/>
    </row>
    <row r="43" spans="2:5" x14ac:dyDescent="0.25">
      <c r="B43" s="5"/>
      <c r="C43" s="5"/>
      <c r="D43" s="5"/>
      <c r="E43" s="5"/>
    </row>
    <row r="44" spans="2:5" x14ac:dyDescent="0.25">
      <c r="B44" s="4" t="s">
        <v>24</v>
      </c>
      <c r="C44" s="5"/>
      <c r="D44" s="5">
        <f>MAX(J20:J27)</f>
        <v>0.25842696629213485</v>
      </c>
      <c r="E44" s="5"/>
    </row>
    <row r="45" spans="2:5" x14ac:dyDescent="0.25">
      <c r="B45" s="5"/>
      <c r="C45" s="5"/>
      <c r="D45" s="5"/>
      <c r="E45" s="5"/>
    </row>
    <row r="46" spans="2:5" x14ac:dyDescent="0.25">
      <c r="B46" s="4" t="s">
        <v>25</v>
      </c>
      <c r="C46" s="5"/>
      <c r="D46" s="4">
        <f>SUM(D42:E45)</f>
        <v>1.2584269662921348</v>
      </c>
      <c r="E46" s="5"/>
    </row>
    <row r="47" spans="2:5" x14ac:dyDescent="0.25">
      <c r="B47" s="5"/>
      <c r="C47" s="5"/>
      <c r="D47" s="5"/>
      <c r="E47" s="5"/>
    </row>
  </sheetData>
  <mergeCells count="101">
    <mergeCell ref="B42:C43"/>
    <mergeCell ref="D42:E43"/>
    <mergeCell ref="B44:C45"/>
    <mergeCell ref="D44:E45"/>
    <mergeCell ref="B46:C47"/>
    <mergeCell ref="D46:E47"/>
    <mergeCell ref="B39:C40"/>
    <mergeCell ref="D33:E34"/>
    <mergeCell ref="D35:E36"/>
    <mergeCell ref="D37:E38"/>
    <mergeCell ref="D39:E40"/>
    <mergeCell ref="B32:E32"/>
    <mergeCell ref="B33:C34"/>
    <mergeCell ref="B35:C36"/>
    <mergeCell ref="B37:C38"/>
    <mergeCell ref="I26:I27"/>
    <mergeCell ref="J26:J27"/>
    <mergeCell ref="B29:D29"/>
    <mergeCell ref="E29:F29"/>
    <mergeCell ref="G26:G27"/>
    <mergeCell ref="H26:H27"/>
    <mergeCell ref="B14:D14"/>
    <mergeCell ref="E14:F14"/>
    <mergeCell ref="I20:I21"/>
    <mergeCell ref="J20:J21"/>
    <mergeCell ref="I22:I23"/>
    <mergeCell ref="J22:J23"/>
    <mergeCell ref="I24:I25"/>
    <mergeCell ref="J24:J25"/>
    <mergeCell ref="E24:E25"/>
    <mergeCell ref="F24:F25"/>
    <mergeCell ref="G24:G25"/>
    <mergeCell ref="H24:H25"/>
    <mergeCell ref="A26:A27"/>
    <mergeCell ref="B26:B27"/>
    <mergeCell ref="C26:C27"/>
    <mergeCell ref="D26:D27"/>
    <mergeCell ref="E26:E27"/>
    <mergeCell ref="F26:F27"/>
    <mergeCell ref="H20:H21"/>
    <mergeCell ref="A22:A23"/>
    <mergeCell ref="B22:B23"/>
    <mergeCell ref="C22:C23"/>
    <mergeCell ref="D22:D23"/>
    <mergeCell ref="E22:E23"/>
    <mergeCell ref="F22:F23"/>
    <mergeCell ref="G22:G23"/>
    <mergeCell ref="H22:H23"/>
    <mergeCell ref="B17:H17"/>
    <mergeCell ref="A20:A21"/>
    <mergeCell ref="B20:B21"/>
    <mergeCell ref="C20:C21"/>
    <mergeCell ref="D20:D21"/>
    <mergeCell ref="E20:E21"/>
    <mergeCell ref="F20:F21"/>
    <mergeCell ref="G20:G21"/>
    <mergeCell ref="A24:A25"/>
    <mergeCell ref="B24:B25"/>
    <mergeCell ref="C24:C25"/>
    <mergeCell ref="D24:D25"/>
    <mergeCell ref="B2:H2"/>
    <mergeCell ref="J9:J10"/>
    <mergeCell ref="C11:C12"/>
    <mergeCell ref="D11:D12"/>
    <mergeCell ref="E11:E12"/>
    <mergeCell ref="F11:F12"/>
    <mergeCell ref="G11:G12"/>
    <mergeCell ref="H11:H12"/>
    <mergeCell ref="I11:I12"/>
    <mergeCell ref="J11:J12"/>
    <mergeCell ref="H7:H8"/>
    <mergeCell ref="I7:I8"/>
    <mergeCell ref="J7:J8"/>
    <mergeCell ref="C9:C10"/>
    <mergeCell ref="D9:D10"/>
    <mergeCell ref="E9:E10"/>
    <mergeCell ref="F9:F10"/>
    <mergeCell ref="G9:G10"/>
    <mergeCell ref="H9:H10"/>
    <mergeCell ref="I9:I10"/>
    <mergeCell ref="I5:I6"/>
    <mergeCell ref="J5:J6"/>
    <mergeCell ref="B7:B8"/>
    <mergeCell ref="B9:B10"/>
    <mergeCell ref="B11:B12"/>
    <mergeCell ref="C7:C8"/>
    <mergeCell ref="D7:D8"/>
    <mergeCell ref="E7:E8"/>
    <mergeCell ref="F7:F8"/>
    <mergeCell ref="G7:G8"/>
    <mergeCell ref="C5:C6"/>
    <mergeCell ref="D5:D6"/>
    <mergeCell ref="E5:E6"/>
    <mergeCell ref="F5:F6"/>
    <mergeCell ref="G5:G6"/>
    <mergeCell ref="H5:H6"/>
    <mergeCell ref="A5:A6"/>
    <mergeCell ref="A7:A8"/>
    <mergeCell ref="A9:A10"/>
    <mergeCell ref="A11:A12"/>
    <mergeCell ref="B5:B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1A55-311B-4C2B-BA84-1D2EDC4FA26D}">
  <dimension ref="B3:E10"/>
  <sheetViews>
    <sheetView workbookViewId="0">
      <selection activeCell="G7" sqref="G7"/>
    </sheetView>
  </sheetViews>
  <sheetFormatPr baseColWidth="10" defaultRowHeight="15" x14ac:dyDescent="0.25"/>
  <sheetData>
    <row r="3" spans="2:5" x14ac:dyDescent="0.25">
      <c r="B3" s="7" t="s">
        <v>4</v>
      </c>
      <c r="C3" s="8" t="s">
        <v>5</v>
      </c>
      <c r="D3" s="8"/>
      <c r="E3" s="8"/>
    </row>
    <row r="4" spans="2:5" x14ac:dyDescent="0.25">
      <c r="B4" s="1">
        <v>1</v>
      </c>
      <c r="C4" s="2" t="s">
        <v>7</v>
      </c>
      <c r="D4" s="2"/>
      <c r="E4" s="2"/>
    </row>
    <row r="5" spans="2:5" x14ac:dyDescent="0.25">
      <c r="B5" s="1">
        <v>2</v>
      </c>
      <c r="C5" s="2" t="s">
        <v>8</v>
      </c>
      <c r="D5" s="2"/>
      <c r="E5" s="2"/>
    </row>
    <row r="6" spans="2:5" x14ac:dyDescent="0.25">
      <c r="B6" s="1">
        <v>3</v>
      </c>
      <c r="C6" s="2" t="s">
        <v>9</v>
      </c>
      <c r="D6" s="2"/>
      <c r="E6" s="2"/>
    </row>
    <row r="7" spans="2:5" x14ac:dyDescent="0.25">
      <c r="B7" s="1">
        <v>4</v>
      </c>
      <c r="C7" s="2" t="s">
        <v>10</v>
      </c>
      <c r="D7" s="2"/>
      <c r="E7" s="2"/>
    </row>
    <row r="8" spans="2:5" x14ac:dyDescent="0.25">
      <c r="B8" s="1">
        <v>5</v>
      </c>
      <c r="C8" s="2" t="s">
        <v>11</v>
      </c>
      <c r="D8" s="2"/>
      <c r="E8" s="2"/>
    </row>
    <row r="9" spans="2:5" x14ac:dyDescent="0.25">
      <c r="B9" s="1">
        <v>6</v>
      </c>
      <c r="C9" s="2" t="s">
        <v>12</v>
      </c>
      <c r="D9" s="2"/>
      <c r="E9" s="2"/>
    </row>
    <row r="10" spans="2:5" x14ac:dyDescent="0.25">
      <c r="B10" s="1">
        <v>7</v>
      </c>
      <c r="C10" s="2" t="s">
        <v>13</v>
      </c>
      <c r="D10" s="2"/>
      <c r="E10" s="2"/>
    </row>
  </sheetData>
  <mergeCells count="8">
    <mergeCell ref="C9:E9"/>
    <mergeCell ref="C10:E10"/>
    <mergeCell ref="C3:E3"/>
    <mergeCell ref="C4:E4"/>
    <mergeCell ref="C5:E5"/>
    <mergeCell ref="C6:E6"/>
    <mergeCell ref="C7:E7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Monitoreo de actividades</vt:lpstr>
      <vt:lpstr>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noeal</dc:creator>
  <cp:lastModifiedBy>noeal</cp:lastModifiedBy>
  <dcterms:created xsi:type="dcterms:W3CDTF">2021-06-18T19:38:58Z</dcterms:created>
  <dcterms:modified xsi:type="dcterms:W3CDTF">2021-06-18T20:59:55Z</dcterms:modified>
</cp:coreProperties>
</file>