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CASE STUDY\"/>
    </mc:Choice>
  </mc:AlternateContent>
  <bookViews>
    <workbookView xWindow="0" yWindow="0" windowWidth="19200" windowHeight="7310" activeTab="2"/>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52511"/>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<sst xmlns="http://schemas.openxmlformats.org/spreadsheetml/2006/main" count="8046" uniqueCount="47">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</sst>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76153.846153846156</c:v>
                </c:pt>
                <c:pt idx="1">
                  <c:v>82222.222222222219</c:v>
                </c:pt>
              </c:numCache>
            </c:numRef>
          </c:val>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219"/>
        <c:overlap val="-27"/>
        <c:axId val="1957951440"/>
        <c:axId val="1957951984"/>
      </c:barChart>
      <c:catAx>
        <c:axId val="195795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51984"/>
        <c:crosses val="autoZero"/>
        <c:auto val="1"/>
        <c:lblAlgn val="ctr"/>
        <c:lblOffset val="100"/>
        <c:noMultiLvlLbl val="0"/>
      </c:catAx>
      <c:valAx>
        <c:axId val="195795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5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8</c:v>
                </c:pt>
                <c:pt idx="1">
                  <c:v>3</c:v>
                </c:pt>
                <c:pt idx="2">
                  <c:v>5</c:v>
                </c:pt>
                <c:pt idx="3">
                  <c:v>1</c:v>
                </c:pt>
                <c:pt idx="4">
                  <c:v>5</c:v>
                </c:pt>
              </c:numCache>
            </c:numRef>
          </c:val>
          <c:smooth val="0"/>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smooth val="0"/>
        <c:axId val="1957960688"/>
        <c:axId val="1957953616"/>
      </c:lineChart>
      <c:catAx>
        <c:axId val="195796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53616"/>
        <c:crosses val="autoZero"/>
        <c:auto val="1"/>
        <c:lblAlgn val="ctr"/>
        <c:lblOffset val="100"/>
        <c:noMultiLvlLbl val="0"/>
      </c:catAx>
      <c:valAx>
        <c:axId val="19579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6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none"/>
          </c:marker>
          <c:cat>
            <c:strRef>
              <c:f>'Pivot tables'!$A$49:$A$52</c:f>
              <c:strCache>
                <c:ptCount val="3"/>
                <c:pt idx="0">
                  <c:v>Adolescent</c:v>
                </c:pt>
                <c:pt idx="1">
                  <c:v>Middle age</c:v>
                </c:pt>
                <c:pt idx="2">
                  <c:v>Old</c:v>
                </c:pt>
              </c:strCache>
            </c:strRef>
          </c:cat>
          <c:val>
            <c:numRef>
              <c:f>'Pivot tables'!$B$49:$B$52</c:f>
              <c:numCache>
                <c:formatCode>General</c:formatCode>
                <c:ptCount val="3"/>
                <c:pt idx="0">
                  <c:v>1</c:v>
                </c:pt>
                <c:pt idx="1">
                  <c:v>15</c:v>
                </c:pt>
                <c:pt idx="2">
                  <c:v>6</c:v>
                </c:pt>
              </c:numCache>
            </c:numRef>
          </c:val>
          <c:smooth val="0"/>
        </c:ser>
        <c:ser>
          <c:idx val="1"/>
          <c:order val="1"/>
          <c:tx>
            <c:strRef>
              <c:f>'Pivot tables'!$C$47:$C$48</c:f>
              <c:strCache>
                <c:ptCount val="1"/>
                <c:pt idx="0">
                  <c:v>Yes</c:v>
                </c:pt>
              </c:strCache>
            </c:strRef>
          </c:tx>
          <c:spPr>
            <a:ln w="28575" cap="rnd">
              <a:solidFill>
                <a:schemeClr val="accent2"/>
              </a:solidFill>
              <a:round/>
            </a:ln>
            <a:effectLst/>
          </c:spPr>
          <c:marker>
            <c:symbol val="none"/>
          </c:marker>
          <c:cat>
            <c:strRef>
              <c:f>'Pivot tables'!$A$49:$A$52</c:f>
              <c:strCache>
                <c:ptCount val="3"/>
                <c:pt idx="0">
                  <c:v>Adolescent</c:v>
                </c:pt>
                <c:pt idx="1">
                  <c:v>Middle age</c:v>
                </c:pt>
                <c:pt idx="2">
                  <c:v>Old</c:v>
                </c:pt>
              </c:strCache>
            </c:strRef>
          </c:cat>
          <c:val>
            <c:numRef>
              <c:f>'Pivot tables'!$C$49:$C$52</c:f>
              <c:numCache>
                <c:formatCode>General</c:formatCode>
                <c:ptCount val="3"/>
                <c:pt idx="1">
                  <c:v>39</c:v>
                </c:pt>
                <c:pt idx="2">
                  <c:v>8</c:v>
                </c:pt>
              </c:numCache>
            </c:numRef>
          </c:val>
          <c:smooth val="0"/>
        </c:ser>
        <c:dLbls>
          <c:showLegendKey val="0"/>
          <c:showVal val="0"/>
          <c:showCatName val="0"/>
          <c:showSerName val="0"/>
          <c:showPercent val="0"/>
          <c:showBubbleSize val="0"/>
        </c:dLbls>
        <c:smooth val="0"/>
        <c:axId val="1957956880"/>
        <c:axId val="1783080800"/>
      </c:lineChart>
      <c:catAx>
        <c:axId val="195795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080800"/>
        <c:crosses val="autoZero"/>
        <c:auto val="1"/>
        <c:lblAlgn val="ctr"/>
        <c:lblOffset val="100"/>
        <c:noMultiLvlLbl val="0"/>
      </c:catAx>
      <c:valAx>
        <c:axId val="178308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none"/>
          </c:marker>
          <c:cat>
            <c:strRef>
              <c:f>'Pivot tables'!$A$49:$A$52</c:f>
              <c:strCache>
                <c:ptCount val="3"/>
                <c:pt idx="0">
                  <c:v>Adolescent</c:v>
                </c:pt>
                <c:pt idx="1">
                  <c:v>Middle age</c:v>
                </c:pt>
                <c:pt idx="2">
                  <c:v>Old</c:v>
                </c:pt>
              </c:strCache>
            </c:strRef>
          </c:cat>
          <c:val>
            <c:numRef>
              <c:f>'Pivot tables'!$B$49:$B$52</c:f>
              <c:numCache>
                <c:formatCode>General</c:formatCode>
                <c:ptCount val="3"/>
                <c:pt idx="0">
                  <c:v>1</c:v>
                </c:pt>
                <c:pt idx="1">
                  <c:v>15</c:v>
                </c:pt>
                <c:pt idx="2">
                  <c:v>6</c:v>
                </c:pt>
              </c:numCache>
            </c:numRef>
          </c:val>
          <c:smooth val="0"/>
        </c:ser>
        <c:ser>
          <c:idx val="1"/>
          <c:order val="1"/>
          <c:tx>
            <c:strRef>
              <c:f>'Pivot tables'!$C$47:$C$48</c:f>
              <c:strCache>
                <c:ptCount val="1"/>
                <c:pt idx="0">
                  <c:v>Yes</c:v>
                </c:pt>
              </c:strCache>
            </c:strRef>
          </c:tx>
          <c:spPr>
            <a:ln w="28575" cap="rnd">
              <a:solidFill>
                <a:schemeClr val="accent2"/>
              </a:solidFill>
              <a:round/>
            </a:ln>
            <a:effectLst/>
          </c:spPr>
          <c:marker>
            <c:symbol val="none"/>
          </c:marker>
          <c:cat>
            <c:strRef>
              <c:f>'Pivot tables'!$A$49:$A$52</c:f>
              <c:strCache>
                <c:ptCount val="3"/>
                <c:pt idx="0">
                  <c:v>Adolescent</c:v>
                </c:pt>
                <c:pt idx="1">
                  <c:v>Middle age</c:v>
                </c:pt>
                <c:pt idx="2">
                  <c:v>Old</c:v>
                </c:pt>
              </c:strCache>
            </c:strRef>
          </c:cat>
          <c:val>
            <c:numRef>
              <c:f>'Pivot tables'!$C$49:$C$52</c:f>
              <c:numCache>
                <c:formatCode>General</c:formatCode>
                <c:ptCount val="3"/>
                <c:pt idx="1">
                  <c:v>39</c:v>
                </c:pt>
                <c:pt idx="2">
                  <c:v>8</c:v>
                </c:pt>
              </c:numCache>
            </c:numRef>
          </c:val>
          <c:smooth val="0"/>
        </c:ser>
        <c:dLbls>
          <c:showLegendKey val="0"/>
          <c:showVal val="0"/>
          <c:showCatName val="0"/>
          <c:showSerName val="0"/>
          <c:showPercent val="0"/>
          <c:showBubbleSize val="0"/>
        </c:dLbls>
        <c:smooth val="0"/>
        <c:axId val="1782624336"/>
        <c:axId val="1961433696"/>
      </c:lineChart>
      <c:catAx>
        <c:axId val="178262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33696"/>
        <c:crosses val="autoZero"/>
        <c:auto val="1"/>
        <c:lblAlgn val="ctr"/>
        <c:lblOffset val="100"/>
        <c:noMultiLvlLbl val="0"/>
      </c:catAx>
      <c:valAx>
        <c:axId val="196143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62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8</c:v>
                </c:pt>
                <c:pt idx="1">
                  <c:v>3</c:v>
                </c:pt>
                <c:pt idx="2">
                  <c:v>5</c:v>
                </c:pt>
                <c:pt idx="3">
                  <c:v>1</c:v>
                </c:pt>
                <c:pt idx="4">
                  <c:v>5</c:v>
                </c:pt>
              </c:numCache>
            </c:numRef>
          </c:val>
          <c:smooth val="0"/>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smooth val="0"/>
        <c:axId val="1961438592"/>
        <c:axId val="1961434240"/>
      </c:lineChart>
      <c:catAx>
        <c:axId val="196143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34240"/>
        <c:crosses val="autoZero"/>
        <c:auto val="1"/>
        <c:lblAlgn val="ctr"/>
        <c:lblOffset val="100"/>
        <c:noMultiLvlLbl val="0"/>
      </c:catAx>
      <c:valAx>
        <c:axId val="196143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38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76153.846153846156</c:v>
                </c:pt>
                <c:pt idx="1">
                  <c:v>82222.222222222219</c:v>
                </c:pt>
              </c:numCache>
            </c:numRef>
          </c:val>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219"/>
        <c:overlap val="-27"/>
        <c:axId val="1961434784"/>
        <c:axId val="1961440768"/>
      </c:barChart>
      <c:catAx>
        <c:axId val="196143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40768"/>
        <c:crosses val="autoZero"/>
        <c:auto val="1"/>
        <c:lblAlgn val="ctr"/>
        <c:lblOffset val="100"/>
        <c:noMultiLvlLbl val="0"/>
      </c:catAx>
      <c:valAx>
        <c:axId val="196144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3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63500</xdr:colOff>
      <xdr:row>6</xdr:row>
      <xdr:rowOff>127000</xdr:rowOff>
    </xdr:from>
    <xdr:to>
      <xdr:col>3</xdr:col>
      <xdr:colOff>800100</xdr:colOff>
      <xdr:row>20</xdr:row>
      <xdr:rowOff>146050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33</xdr:row>
      <xdr:rowOff>0</xdr:rowOff>
    </xdr:from>
    <xdr:to>
      <xdr:col>3</xdr:col>
      <xdr:colOff>425450</xdr:colOff>
      <xdr:row>44</xdr:row>
      <xdr:rowOff>50800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52</xdr:row>
      <xdr:rowOff>114300</xdr:rowOff>
    </xdr:from>
    <xdr:to>
      <xdr:col>3</xdr:col>
      <xdr:colOff>590556</xdr:colOff>
      <xdr:row>64</xdr:row>
      <xdr:rowOff>69850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139700</xdr:colOff>
      <xdr:row>6</xdr:row>
      <xdr:rowOff>25400</xdr:rowOff>
    </xdr:from>
    <xdr:to>
      <xdr:col>15</xdr:col>
      <xdr:colOff>12700</xdr:colOff>
      <xdr:row>36</xdr:row>
      <xdr:rowOff>38100</xdr:rowOff>
    </xdr:to>
    <xdr:grpSp>
      <xdr:nvGrpSpPr>
        <xdr:cNvPr id="5" name="Group 4"/>
        <xdr:cNvGrpSpPr/>
      </xdr:nvGrpSpPr>
      <xdr:grpSpPr>
        <a:xfrm>
          <a:off x="1968500" y="1339850"/>
          <a:ext cx="7188200" cy="5537200"/>
          <a:chOff x="920750" y="1358900"/>
          <a:chExt cx="7188200" cy="4883150"/>
        </a:xfrm>
      </xdr:grpSpPr>
      <xdr:graphicFrame macro="">
        <xdr:nvGraphicFramePr>
          <xdr:cNvPr id="2" name="Chart 1"/>
          <xdr:cNvGraphicFramePr>
            <a:graphicFrameLocks/>
          </xdr:cNvGraphicFramePr>
        </xdr:nvGraphicFramePr>
        <xdr:xfrm>
          <a:off x="4464050" y="1358900"/>
          <a:ext cx="3638550" cy="25844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920750" y="3956050"/>
          <a:ext cx="7188200" cy="2286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927100" y="1358900"/>
          <a:ext cx="3524250" cy="25971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57150</xdr:colOff>
      <xdr:row>6</xdr:row>
      <xdr:rowOff>38101</xdr:rowOff>
    </xdr:from>
    <xdr:to>
      <xdr:col>3</xdr:col>
      <xdr:colOff>57150</xdr:colOff>
      <xdr:row>10</xdr:row>
      <xdr:rowOff>171451</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352551"/>
              <a:ext cx="1828800" cy="869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27</xdr:row>
      <xdr:rowOff>1</xdr:rowOff>
    </xdr:from>
    <xdr:to>
      <xdr:col>3</xdr:col>
      <xdr:colOff>57150</xdr:colOff>
      <xdr:row>36</xdr:row>
      <xdr:rowOff>38101</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51816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88901</xdr:rowOff>
    </xdr:from>
    <xdr:to>
      <xdr:col>3</xdr:col>
      <xdr:colOff>57150</xdr:colOff>
      <xdr:row>26</xdr:row>
      <xdr:rowOff>139701</xdr:rowOff>
    </xdr:to>
    <mc:AlternateContent xmlns:mc="http://schemas.openxmlformats.org/markup-compatibility/2006">
      <mc:Choice xmlns:a14="http://schemas.microsoft.com/office/drawing/2010/main" Requires="a14">
        <xdr:graphicFrame macro="">
          <xdr:nvGraphicFramePr>
            <xdr:cNvPr id="1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7150" y="3429001"/>
              <a:ext cx="1828800"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12701</xdr:rowOff>
    </xdr:from>
    <xdr:to>
      <xdr:col>3</xdr:col>
      <xdr:colOff>57150</xdr:colOff>
      <xdr:row>17</xdr:row>
      <xdr:rowOff>57151</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247901"/>
              <a:ext cx="1828800"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55.846753703707"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h="1" x="0"/>
        <item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7:C84" firstHeaderRow="1" firstDataRow="1" firstDataCol="0"/>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7:D52"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5:D32"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4"/>
    <pivotTable tabId="2" name="PivotTable5"/>
    <pivotTable tabId="2" name="PivotTable6"/>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4"/>
    <pivotTable tabId="2" name="PivotTable5"/>
    <pivotTable tabId="2" name="PivotTable6"/>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 tabId="2" name="PivotTable4"/>
    <pivotTable tabId="2" name="PivotTable5"/>
    <pivotTable tabId="2" name="PivotTable6"/>
  </pivotTables>
  <data>
    <tabular pivotCacheId="1">
      <items count="5">
        <i x="4" s="1"/>
        <i x="2" s="1"/>
        <i x="0" s="1"/>
        <i x="1"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4"/>
    <pivotTable tabId="2" name="PivotTable5"/>
    <pivotTable tabId="2" name="PivotTable6"/>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H1" workbookViewId="0">
      <selection activeCell="J991" sqref="J991"/>
    </sheetView>
  </sheetViews>
  <sheetFormatPr defaultColWidth="11.90625" defaultRowHeight="14.5" x14ac:dyDescent="0.35"/>
  <cols>
    <col min="1" max="1" width="5.81640625" bestFit="1" customWidth="1"/>
    <col min="2" max="2" width="14.6328125" bestFit="1" customWidth="1"/>
    <col min="3" max="3" width="7" bestFit="1" customWidth="1"/>
    <col min="4" max="4" width="8.26953125" style="2"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6.1796875" bestFit="1" customWidth="1"/>
    <col min="13" max="13" width="13.90625" customWidth="1"/>
    <col min="14" max="14" width="13.453125" bestFit="1"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IF(L2&gt;54,"Old",IF(L2&gt;=31,"Middle age", IF(L2&lt;31,"Adolescent")))</f>
        <v>Middle age</v>
      </c>
      <c r="N2" t="s">
        <v>18</v>
      </c>
    </row>
    <row r="3" spans="1:14" x14ac:dyDescent="0.35">
      <c r="A3">
        <v>24107</v>
      </c>
      <c r="B3" t="s">
        <v>32</v>
      </c>
      <c r="C3" t="s">
        <v>34</v>
      </c>
      <c r="D3" s="2">
        <v>30000</v>
      </c>
      <c r="E3">
        <v>3</v>
      </c>
      <c r="F3" t="s">
        <v>19</v>
      </c>
      <c r="G3" t="s">
        <v>20</v>
      </c>
      <c r="H3" t="s">
        <v>15</v>
      </c>
      <c r="I3">
        <v>1</v>
      </c>
      <c r="J3" t="s">
        <v>16</v>
      </c>
      <c r="K3" t="s">
        <v>17</v>
      </c>
      <c r="L3">
        <v>43</v>
      </c>
      <c r="M3" t="str">
        <f t="shared" ref="M3:M66" si="0">IF(L3&gt;54,"Old",IF(L3&gt;=31,"Middle age", IF(L3&lt;31,"Adolescent")))</f>
        <v>Middle age</v>
      </c>
      <c r="N3" t="s">
        <v>18</v>
      </c>
    </row>
    <row r="4" spans="1:14" x14ac:dyDescent="0.35">
      <c r="A4">
        <v>14177</v>
      </c>
      <c r="B4" t="s">
        <v>32</v>
      </c>
      <c r="C4" t="s">
        <v>34</v>
      </c>
      <c r="D4" s="2">
        <v>80000</v>
      </c>
      <c r="E4">
        <v>5</v>
      </c>
      <c r="F4" t="s">
        <v>19</v>
      </c>
      <c r="G4" t="s">
        <v>21</v>
      </c>
      <c r="H4" t="s">
        <v>18</v>
      </c>
      <c r="I4">
        <v>2</v>
      </c>
      <c r="J4" t="s">
        <v>22</v>
      </c>
      <c r="K4" t="s">
        <v>17</v>
      </c>
      <c r="L4">
        <v>60</v>
      </c>
      <c r="M4" t="str">
        <f t="shared" si="0"/>
        <v>Old</v>
      </c>
      <c r="N4" t="s">
        <v>18</v>
      </c>
    </row>
    <row r="5" spans="1:14" x14ac:dyDescent="0.35">
      <c r="A5">
        <v>24381</v>
      </c>
      <c r="B5" t="s">
        <v>33</v>
      </c>
      <c r="C5" t="s">
        <v>34</v>
      </c>
      <c r="D5" s="2">
        <v>70000</v>
      </c>
      <c r="E5">
        <v>0</v>
      </c>
      <c r="F5" t="s">
        <v>13</v>
      </c>
      <c r="G5" t="s">
        <v>21</v>
      </c>
      <c r="H5" t="s">
        <v>15</v>
      </c>
      <c r="I5">
        <v>1</v>
      </c>
      <c r="J5" t="s">
        <v>23</v>
      </c>
      <c r="K5" t="s">
        <v>24</v>
      </c>
      <c r="L5">
        <v>41</v>
      </c>
      <c r="M5" t="str">
        <f t="shared" si="0"/>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ref="M67:M130" si="1">IF(L67&gt;54,"Old",IF(L67&gt;=31,"Middle age", IF(L67&lt;31,"Adolescent")))</f>
        <v>Old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 IF(L131&lt;31,"Adolescent")))</f>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 IF(L195&lt;31,"Adolescent")))</f>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 IF(L259&lt;31,"Adolescent")))</f>
        <v>Middle age</v>
      </c>
      <c r="N259" t="s">
        <v>15</v>
      </c>
    </row>
    <row r="260" spans="1:14" x14ac:dyDescent="0.3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 IF(L323&lt;31,"Adolescent")))</f>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 IF(L387&lt;31,"Adolescent")))</f>
        <v>Middle age</v>
      </c>
      <c r="N387" t="s">
        <v>18</v>
      </c>
    </row>
    <row r="388" spans="1:14" x14ac:dyDescent="0.3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 IF(L451&lt;31,"Adolescent")))</f>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 IF(L515&lt;31,"Adolescent")))</f>
        <v>Old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 IF(L579&lt;31,"Adolescent")))</f>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 IF(L643&lt;31,"Adolescent")))</f>
        <v>Old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 IF(L707&lt;31,"Adolescent")))</f>
        <v>Old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 IF(L771&lt;31,"Adolescent")))</f>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 IF(L835&lt;31,"Adolescent")))</f>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 IF(L899&lt;31,"Adolescent")))</f>
        <v>Adolescent</v>
      </c>
      <c r="N899" t="s">
        <v>18</v>
      </c>
    </row>
    <row r="900" spans="1:14" x14ac:dyDescent="0.3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 IF(L963&lt;31,"Adolescent")))</f>
        <v>Old</v>
      </c>
      <c r="N963" t="s">
        <v>18</v>
      </c>
    </row>
    <row r="964" spans="1:14" x14ac:dyDescent="0.3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workbookViewId="0">
      <selection activeCell="D3" sqref="D3"/>
    </sheetView>
  </sheetViews>
  <sheetFormatPr defaultRowHeight="14.5" x14ac:dyDescent="0.35"/>
  <cols>
    <col min="1" max="1" width="21.54296875" customWidth="1"/>
    <col min="2" max="2" width="15.26953125" customWidth="1"/>
    <col min="3" max="3" width="3.6328125" customWidth="1"/>
    <col min="4" max="4" width="10.7265625" customWidth="1"/>
  </cols>
  <sheetData>
    <row r="1" spans="1:4" x14ac:dyDescent="0.35">
      <c r="A1" s="13" t="s">
        <v>39</v>
      </c>
      <c r="B1" s="13" t="s">
        <v>40</v>
      </c>
    </row>
    <row r="2" spans="1:4" x14ac:dyDescent="0.35">
      <c r="A2" s="13" t="s">
        <v>37</v>
      </c>
      <c r="B2" t="s">
        <v>18</v>
      </c>
      <c r="C2" t="s">
        <v>15</v>
      </c>
      <c r="D2" t="s">
        <v>38</v>
      </c>
    </row>
    <row r="3" spans="1:4" x14ac:dyDescent="0.35">
      <c r="A3" s="14" t="s">
        <v>35</v>
      </c>
      <c r="B3" s="15">
        <v>76153.846153846156</v>
      </c>
      <c r="C3" s="15">
        <v>70869.565217391311</v>
      </c>
      <c r="D3" s="15">
        <v>72777.777777777781</v>
      </c>
    </row>
    <row r="4" spans="1:4" x14ac:dyDescent="0.35">
      <c r="A4" s="14" t="s">
        <v>34</v>
      </c>
      <c r="B4" s="15">
        <v>82222.222222222219</v>
      </c>
      <c r="C4" s="15">
        <v>73333.333333333328</v>
      </c>
      <c r="D4" s="15">
        <v>75757.57575757576</v>
      </c>
    </row>
    <row r="5" spans="1:4" x14ac:dyDescent="0.35">
      <c r="A5" s="14" t="s">
        <v>38</v>
      </c>
      <c r="B5" s="15">
        <v>78636.363636363632</v>
      </c>
      <c r="C5" s="15">
        <v>72127.659574468082</v>
      </c>
      <c r="D5" s="15">
        <v>74202.89855072464</v>
      </c>
    </row>
    <row r="6" spans="1:4" x14ac:dyDescent="0.35">
      <c r="B6" s="15"/>
      <c r="C6" s="15"/>
      <c r="D6" s="15"/>
    </row>
    <row r="25" spans="1:4" x14ac:dyDescent="0.35">
      <c r="A25" s="13" t="s">
        <v>41</v>
      </c>
      <c r="B25" s="13" t="s">
        <v>40</v>
      </c>
    </row>
    <row r="26" spans="1:4" x14ac:dyDescent="0.35">
      <c r="A26" s="13" t="s">
        <v>37</v>
      </c>
      <c r="B26" t="s">
        <v>18</v>
      </c>
      <c r="C26" t="s">
        <v>15</v>
      </c>
      <c r="D26" t="s">
        <v>38</v>
      </c>
    </row>
    <row r="27" spans="1:4" x14ac:dyDescent="0.35">
      <c r="A27" s="14" t="s">
        <v>16</v>
      </c>
      <c r="B27" s="12">
        <v>8</v>
      </c>
      <c r="C27" s="12">
        <v>15</v>
      </c>
      <c r="D27" s="12">
        <v>23</v>
      </c>
    </row>
    <row r="28" spans="1:4" x14ac:dyDescent="0.35">
      <c r="A28" s="14" t="s">
        <v>26</v>
      </c>
      <c r="B28" s="12">
        <v>3</v>
      </c>
      <c r="C28" s="12">
        <v>4</v>
      </c>
      <c r="D28" s="12">
        <v>7</v>
      </c>
    </row>
    <row r="29" spans="1:4" x14ac:dyDescent="0.35">
      <c r="A29" s="14" t="s">
        <v>22</v>
      </c>
      <c r="B29" s="12">
        <v>5</v>
      </c>
      <c r="C29" s="12">
        <v>22</v>
      </c>
      <c r="D29" s="12">
        <v>27</v>
      </c>
    </row>
    <row r="30" spans="1:4" x14ac:dyDescent="0.35">
      <c r="A30" s="14" t="s">
        <v>23</v>
      </c>
      <c r="B30" s="12">
        <v>1</v>
      </c>
      <c r="C30" s="12">
        <v>2</v>
      </c>
      <c r="D30" s="12">
        <v>3</v>
      </c>
    </row>
    <row r="31" spans="1:4" x14ac:dyDescent="0.35">
      <c r="A31" s="14" t="s">
        <v>42</v>
      </c>
      <c r="B31" s="12">
        <v>5</v>
      </c>
      <c r="C31" s="12">
        <v>4</v>
      </c>
      <c r="D31" s="12">
        <v>9</v>
      </c>
    </row>
    <row r="32" spans="1:4" x14ac:dyDescent="0.35">
      <c r="A32" s="14" t="s">
        <v>38</v>
      </c>
      <c r="B32" s="12">
        <v>22</v>
      </c>
      <c r="C32" s="12">
        <v>47</v>
      </c>
      <c r="D32" s="12">
        <v>69</v>
      </c>
    </row>
    <row r="47" spans="1:4" x14ac:dyDescent="0.35">
      <c r="A47" s="13" t="s">
        <v>41</v>
      </c>
      <c r="B47" s="13" t="s">
        <v>40</v>
      </c>
    </row>
    <row r="48" spans="1:4" x14ac:dyDescent="0.35">
      <c r="A48" s="13" t="s">
        <v>37</v>
      </c>
      <c r="B48" t="s">
        <v>18</v>
      </c>
      <c r="C48" t="s">
        <v>15</v>
      </c>
      <c r="D48" t="s">
        <v>38</v>
      </c>
    </row>
    <row r="49" spans="1:4" x14ac:dyDescent="0.35">
      <c r="A49" s="14" t="s">
        <v>43</v>
      </c>
      <c r="B49" s="12">
        <v>1</v>
      </c>
      <c r="C49" s="12"/>
      <c r="D49" s="12">
        <v>1</v>
      </c>
    </row>
    <row r="50" spans="1:4" x14ac:dyDescent="0.35">
      <c r="A50" s="14" t="s">
        <v>44</v>
      </c>
      <c r="B50" s="12">
        <v>15</v>
      </c>
      <c r="C50" s="12">
        <v>39</v>
      </c>
      <c r="D50" s="12">
        <v>54</v>
      </c>
    </row>
    <row r="51" spans="1:4" x14ac:dyDescent="0.35">
      <c r="A51" s="14" t="s">
        <v>45</v>
      </c>
      <c r="B51" s="12">
        <v>6</v>
      </c>
      <c r="C51" s="12">
        <v>8</v>
      </c>
      <c r="D51" s="12">
        <v>14</v>
      </c>
    </row>
    <row r="52" spans="1:4" x14ac:dyDescent="0.35">
      <c r="A52" s="14" t="s">
        <v>38</v>
      </c>
      <c r="B52" s="12">
        <v>22</v>
      </c>
      <c r="C52" s="12">
        <v>47</v>
      </c>
      <c r="D52" s="12">
        <v>69</v>
      </c>
    </row>
    <row r="67" spans="1:3" x14ac:dyDescent="0.35">
      <c r="A67" s="3"/>
      <c r="B67" s="4"/>
      <c r="C67" s="5"/>
    </row>
    <row r="68" spans="1:3" x14ac:dyDescent="0.35">
      <c r="A68" s="6"/>
      <c r="B68" s="7"/>
      <c r="C68" s="8"/>
    </row>
    <row r="69" spans="1:3" x14ac:dyDescent="0.35">
      <c r="A69" s="6"/>
      <c r="B69" s="7"/>
      <c r="C69" s="8"/>
    </row>
    <row r="70" spans="1:3" x14ac:dyDescent="0.35">
      <c r="A70" s="6"/>
      <c r="B70" s="7"/>
      <c r="C70" s="8"/>
    </row>
    <row r="71" spans="1:3" x14ac:dyDescent="0.35">
      <c r="A71" s="6"/>
      <c r="B71" s="7"/>
      <c r="C71" s="8"/>
    </row>
    <row r="72" spans="1:3" x14ac:dyDescent="0.35">
      <c r="A72" s="6"/>
      <c r="B72" s="7"/>
      <c r="C72" s="8"/>
    </row>
    <row r="73" spans="1:3" x14ac:dyDescent="0.35">
      <c r="A73" s="6"/>
      <c r="B73" s="7"/>
      <c r="C73" s="8"/>
    </row>
    <row r="74" spans="1:3" x14ac:dyDescent="0.35">
      <c r="A74" s="6"/>
      <c r="B74" s="7"/>
      <c r="C74" s="8"/>
    </row>
    <row r="75" spans="1:3" x14ac:dyDescent="0.35">
      <c r="A75" s="6"/>
      <c r="B75" s="7"/>
      <c r="C75" s="8"/>
    </row>
    <row r="76" spans="1:3" x14ac:dyDescent="0.35">
      <c r="A76" s="6"/>
      <c r="B76" s="7"/>
      <c r="C76" s="8"/>
    </row>
    <row r="77" spans="1:3" x14ac:dyDescent="0.35">
      <c r="A77" s="6"/>
      <c r="B77" s="7"/>
      <c r="C77" s="8"/>
    </row>
    <row r="78" spans="1:3" x14ac:dyDescent="0.35">
      <c r="A78" s="6"/>
      <c r="B78" s="7"/>
      <c r="C78" s="8"/>
    </row>
    <row r="79" spans="1:3" x14ac:dyDescent="0.35">
      <c r="A79" s="6"/>
      <c r="B79" s="7"/>
      <c r="C79" s="8"/>
    </row>
    <row r="80" spans="1:3" x14ac:dyDescent="0.35">
      <c r="A80" s="6"/>
      <c r="B80" s="7"/>
      <c r="C80" s="8"/>
    </row>
    <row r="81" spans="1:3" x14ac:dyDescent="0.35">
      <c r="A81" s="6"/>
      <c r="B81" s="7"/>
      <c r="C81" s="8"/>
    </row>
    <row r="82" spans="1:3" x14ac:dyDescent="0.35">
      <c r="A82" s="6"/>
      <c r="B82" s="7"/>
      <c r="C82" s="8"/>
    </row>
    <row r="83" spans="1:3" x14ac:dyDescent="0.35">
      <c r="A83" s="6"/>
      <c r="B83" s="7"/>
      <c r="C83" s="8"/>
    </row>
    <row r="84" spans="1:3" x14ac:dyDescent="0.35">
      <c r="A84" s="9"/>
      <c r="B84" s="10"/>
      <c r="C84" s="11"/>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19" workbookViewId="0">
      <selection activeCell="O39" sqref="O39"/>
    </sheetView>
  </sheetViews>
  <sheetFormatPr defaultRowHeight="14.5" x14ac:dyDescent="0.35"/>
  <sheetData>
    <row r="1" spans="1:15" x14ac:dyDescent="0.35">
      <c r="A1" s="16" t="s">
        <v>46</v>
      </c>
      <c r="B1" s="17"/>
      <c r="C1" s="17"/>
      <c r="D1" s="17"/>
      <c r="E1" s="17"/>
      <c r="F1" s="17"/>
      <c r="G1" s="17"/>
      <c r="H1" s="17"/>
      <c r="I1" s="17"/>
      <c r="J1" s="17"/>
      <c r="K1" s="17"/>
      <c r="L1" s="17"/>
      <c r="M1" s="17"/>
      <c r="N1" s="17"/>
      <c r="O1" s="17"/>
    </row>
    <row r="2" spans="1:15" x14ac:dyDescent="0.35">
      <c r="A2" s="17"/>
      <c r="B2" s="17"/>
      <c r="C2" s="17"/>
      <c r="D2" s="17"/>
      <c r="E2" s="17"/>
      <c r="F2" s="17"/>
      <c r="G2" s="17"/>
      <c r="H2" s="17"/>
      <c r="I2" s="17"/>
      <c r="J2" s="17"/>
      <c r="K2" s="17"/>
      <c r="L2" s="17"/>
      <c r="M2" s="17"/>
      <c r="N2" s="17"/>
      <c r="O2" s="17"/>
    </row>
    <row r="3" spans="1:15" x14ac:dyDescent="0.35">
      <c r="A3" s="17"/>
      <c r="B3" s="17"/>
      <c r="C3" s="17"/>
      <c r="D3" s="17"/>
      <c r="E3" s="17"/>
      <c r="F3" s="17"/>
      <c r="G3" s="17"/>
      <c r="H3" s="17"/>
      <c r="I3" s="17"/>
      <c r="J3" s="17"/>
      <c r="K3" s="17"/>
      <c r="L3" s="17"/>
      <c r="M3" s="17"/>
      <c r="N3" s="17"/>
      <c r="O3" s="17"/>
    </row>
    <row r="4" spans="1:15" ht="31" customHeight="1" x14ac:dyDescent="0.35">
      <c r="A4" s="17"/>
      <c r="B4" s="17"/>
      <c r="C4" s="17"/>
      <c r="D4" s="17"/>
      <c r="E4" s="17"/>
      <c r="F4" s="17"/>
      <c r="G4" s="17"/>
      <c r="H4" s="17"/>
      <c r="I4" s="17"/>
      <c r="J4" s="17"/>
      <c r="K4" s="17"/>
      <c r="L4" s="17"/>
      <c r="M4" s="17"/>
      <c r="N4" s="17"/>
      <c r="O4" s="17"/>
    </row>
    <row r="5" spans="1:15" x14ac:dyDescent="0.35">
      <c r="A5" s="17"/>
      <c r="B5" s="17"/>
      <c r="C5" s="17"/>
      <c r="D5" s="17"/>
      <c r="E5" s="17"/>
      <c r="F5" s="17"/>
      <c r="G5" s="17"/>
      <c r="H5" s="17"/>
      <c r="I5" s="17"/>
      <c r="J5" s="17"/>
      <c r="K5" s="17"/>
      <c r="L5" s="17"/>
      <c r="M5" s="17"/>
      <c r="N5" s="17"/>
      <c r="O5" s="17"/>
    </row>
    <row r="6" spans="1:15" x14ac:dyDescent="0.35">
      <c r="A6" s="17"/>
      <c r="B6" s="17"/>
      <c r="C6" s="17"/>
      <c r="D6" s="17"/>
      <c r="E6" s="17"/>
      <c r="F6" s="17"/>
      <c r="G6" s="17"/>
      <c r="H6" s="17"/>
      <c r="I6" s="17"/>
      <c r="J6" s="17"/>
      <c r="K6" s="17"/>
      <c r="L6" s="17"/>
      <c r="M6" s="17"/>
      <c r="N6" s="17"/>
      <c r="O6" s="1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Sharlyne Nyaboke</dc:creator>
  <cp:lastModifiedBy>Admin</cp:lastModifiedBy>
  <dcterms:created xsi:type="dcterms:W3CDTF">2022-03-18T02:50:57Z</dcterms:created>
  <dcterms:modified xsi:type="dcterms:W3CDTF">2024-03-05T05:51:29Z</dcterms:modified>
</cp:coreProperties>
</file>