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Cognifyz\"/>
    </mc:Choice>
  </mc:AlternateContent>
  <xr:revisionPtr revIDLastSave="0" documentId="13_ncr:1_{16D30B0B-7694-4EE4-9A57-4BC6543E082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nvestmentPrefrecesAnalysis" sheetId="8" r:id="rId1"/>
    <sheet name="PivotTable" sheetId="3" r:id="rId2"/>
    <sheet name="DataSet" sheetId="1" r:id="rId3"/>
  </sheets>
  <definedNames>
    <definedName name="_xlcn.WorksheetConnection_Task2.xlsxTable11" hidden="1">Table1[]</definedName>
  </definedNames>
  <calcPr calcId="181029"/>
  <pivotCaches>
    <pivotCache cacheId="25" r:id="rId4"/>
    <pivotCache cacheId="2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ask2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EF9FA3-6E7D-45AE-AAD3-C86C2F013D8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76AC14-2473-4A8D-A8BF-19ED8B1E8DD5}" name="WorksheetConnection_Task2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Task2.xlsxTable11"/>
        </x15:connection>
      </ext>
    </extLst>
  </connection>
</connections>
</file>

<file path=xl/sharedStrings.xml><?xml version="1.0" encoding="utf-8"?>
<sst xmlns="http://schemas.openxmlformats.org/spreadsheetml/2006/main" count="709" uniqueCount="76">
  <si>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</si>
  <si>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</si>
  <si>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</si>
  <si>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</si>
  <si>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</si>
  <si>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</si>
  <si>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</si>
  <si>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</si>
  <si>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</si>
  <si>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</si>
  <si>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</si>
  <si>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</si>
  <si>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</si>
  <si>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</si>
  <si>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</si>
  <si>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</si>
  <si>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</si>
  <si>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</si>
  <si>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</si>
  <si>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</si>
  <si>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</si>
  <si>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</si>
  <si>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</si>
  <si>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</si>
  <si>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</si>
  <si>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</si>
  <si>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</si>
  <si>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</si>
  <si>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</si>
  <si>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</si>
  <si>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</si>
  <si>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</si>
  <si>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</si>
  <si>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</si>
  <si>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</si>
  <si>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</si>
  <si>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</si>
  <si>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</si>
  <si>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</si>
  <si>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</si>
  <si>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</si>
  <si>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</si>
  <si>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</si>
  <si>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</si>
  <si>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</si>
  <si>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</si>
  <si>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</si>
  <si>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</si>
  <si>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</si>
  <si>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</si>
  <si>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</si>
  <si>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</si>
  <si>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</si>
  <si>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</si>
  <si>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</si>
  <si>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</si>
  <si>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</si>
  <si>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</si>
  <si>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</si>
  <si>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</si>
  <si>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</si>
  <si>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</si>
  <si>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</si>
  <si>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</si>
  <si>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</si>
  <si>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</si>
  <si>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</si>
  <si>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</si>
  <si>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</si>
  <si>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</si>
  <si>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Avenue</t>
  </si>
  <si>
    <t>Column Labels</t>
  </si>
  <si>
    <t>Reason_Selected</t>
  </si>
  <si>
    <t>Distribution Across Avenues</t>
  </si>
  <si>
    <t>Reason For Choosing Avenues</t>
  </si>
  <si>
    <t>Task 2: Investment Prefreces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</si>
</sst>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6"/>
      <color theme="1"/>
      <name val="Copperplate Gothic Bold"/>
      <family val="2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CC00"/>
      <color rgb="FFFF3399"/>
      <color rgb="FF00CC66"/>
      <color rgb="FF00CCFF"/>
      <color rgb="FF0099FF"/>
      <color rgb="FF009900"/>
      <color rgb="FFFF3300"/>
      <color rgb="FF284C31"/>
      <color rgb="FF33CC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[Task2.xlsx]PivotTable!PivotTable3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dash" strike="noStrike" kern="1200" spc="0" baseline="0">
                <a:solidFill>
                  <a:schemeClr val="bg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lang="en-IN" sz="1800" b="1" i="0" u="none" baseline="0">
                <a:solidFill>
                  <a:schemeClr val="bg1"/>
                </a:solidFill>
                <a:effectLst/>
                <a:uFill>
                  <a:solidFill>
                    <a:schemeClr val="bg1"/>
                  </a:solidFill>
                </a:uFill>
                <a:latin typeface="Copperplate Gothic Bold" panose="020E0705020206020404" pitchFamily="34" charset="0"/>
              </a:rPr>
              <a:t>Distribution Across Avenues </a:t>
            </a:r>
            <a:endParaRPr lang="en-IN" sz="1800" b="1" u="none" baseline="0">
              <a:solidFill>
                <a:schemeClr val="bg1"/>
              </a:solidFill>
              <a:effectLst/>
              <a:uFill>
                <a:solidFill>
                  <a:schemeClr val="bg1"/>
                </a:solidFill>
              </a:uFill>
              <a:latin typeface="Copperplate Gothic Bold" panose="020E07050202060204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u="dash">
                <a:solidFill>
                  <a:schemeClr val="bg1"/>
                </a:solidFill>
                <a:uFill>
                  <a:solidFill>
                    <a:schemeClr val="tx1"/>
                  </a:solidFill>
                </a:uFill>
              </a:defRPr>
            </a:pPr>
            <a:endParaRPr lang="en-IN" sz="1800" b="1" u="none" baseline="0">
              <a:solidFill>
                <a:schemeClr val="bg1"/>
              </a:solidFill>
              <a:uFill>
                <a:solidFill>
                  <a:schemeClr val="bg1"/>
                </a:solidFill>
              </a:uFill>
              <a:latin typeface="Copperplate Gothic Bold" panose="020E0705020206020404" pitchFamily="34" charset="0"/>
            </a:endParaRPr>
          </a:p>
        </c:rich>
      </c:tx>
      <c:layout>
        <c:manualLayout>
          <c:xMode val="edge"/>
          <c:yMode val="edge"/>
          <c:x val="0.13437898471058388"/>
          <c:y val="1.0876267370132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dash" strike="noStrike" kern="1200" spc="0" baseline="0">
              <a:solidFill>
                <a:schemeClr val="bg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 w="3175">
              <a:solidFill>
                <a:srgbClr val="ED7D31">
                  <a:alpha val="99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284C31"/>
            </a:solidFill>
            <a:ln w="3175">
              <a:solidFill>
                <a:srgbClr val="5B9BD5">
                  <a:alpha val="99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2326099053978762E-2"/>
              <c:y val="1.7347234759768071E-18"/>
            </c:manualLayout>
          </c:layout>
          <c:spPr>
            <a:solidFill>
              <a:srgbClr val="284C31"/>
            </a:solidFill>
            <a:ln w="3175">
              <a:solidFill>
                <a:srgbClr val="E7E6E6">
                  <a:lumMod val="75000"/>
                  <a:alpha val="99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5.717315385660264E-2"/>
                  <c:h val="4.2727401089898219E-2"/>
                </c:manualLayout>
              </c15:layout>
            </c:ext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7807456872565387E-2"/>
              <c:y val="-3.2085552490476094E-2"/>
            </c:manualLayout>
          </c:layout>
          <c:spPr>
            <a:noFill/>
            <a:ln w="3175">
              <a:solidFill>
                <a:srgbClr val="ED7D31">
                  <a:alpha val="99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6777963272120202E-3"/>
              <c:y val="1.0695184163492032E-2"/>
            </c:manualLayout>
          </c:layout>
          <c:spPr>
            <a:solidFill>
              <a:srgbClr val="284C31"/>
            </a:solidFill>
            <a:ln w="3175">
              <a:solidFill>
                <a:srgbClr val="5B9BD5">
                  <a:alpha val="99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5.7731564856563215E-2"/>
                  <c:h val="4.6779219678240579E-2"/>
                </c:manualLayout>
              </c15:layout>
            </c:ext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1163049526989346E-2"/>
              <c:y val="0"/>
            </c:manualLayout>
          </c:layout>
          <c:spPr>
            <a:noFill/>
            <a:ln w="3175">
              <a:solidFill>
                <a:srgbClr val="ED7D31">
                  <a:alpha val="99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786292990504733"/>
          <c:y val="0.146165551906592"/>
          <c:w val="0.59242289204667453"/>
          <c:h val="0.740001476552984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65-4A2D-9788-5E09FCD546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06-4DC7-8E83-61C4CC60175E}"/>
              </c:ext>
            </c:extLst>
          </c:dPt>
          <c:dLbls>
            <c:dLbl>
              <c:idx val="0"/>
              <c:layout>
                <c:manualLayout>
                  <c:x val="6.2326099053978762E-2"/>
                  <c:y val="1.7347234759768071E-18"/>
                </c:manualLayout>
              </c:layout>
              <c:spPr>
                <a:solidFill>
                  <a:srgbClr val="284C31"/>
                </a:solidFill>
                <a:ln w="3175">
                  <a:solidFill>
                    <a:srgbClr val="E7E6E6">
                      <a:lumMod val="75000"/>
                      <a:alpha val="99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717315385660264E-2"/>
                      <c:h val="4.27274010898982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9965-4A2D-9788-5E09FCD546E9}"/>
                </c:ext>
              </c:extLst>
            </c:dLbl>
            <c:dLbl>
              <c:idx val="2"/>
              <c:layout>
                <c:manualLayout>
                  <c:x val="6.6777963272120202E-3"/>
                  <c:y val="1.0695184163492032E-2"/>
                </c:manualLayout>
              </c:layout>
              <c:spPr>
                <a:solidFill>
                  <a:srgbClr val="284C31"/>
                </a:solidFill>
                <a:ln w="3175">
                  <a:solidFill>
                    <a:srgbClr val="5B9BD5">
                      <a:alpha val="99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7731564856563215E-2"/>
                      <c:h val="4.67792196782405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806-4DC7-8E83-61C4CC60175E}"/>
                </c:ext>
              </c:extLst>
            </c:dLbl>
            <c:spPr>
              <a:solidFill>
                <a:srgbClr val="284C31"/>
              </a:solidFill>
              <a:ln w="3175">
                <a:solidFill>
                  <a:srgbClr val="5B9BD5">
                    <a:alpha val="99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PivotTable!$A$5:$A$15</c:f>
              <c:multiLvlStrCache>
                <c:ptCount val="8"/>
                <c:lvl>
                  <c:pt idx="0">
                    <c:v>Equity</c:v>
                  </c:pt>
                  <c:pt idx="1">
                    <c:v>Fixed Deposits</c:v>
                  </c:pt>
                  <c:pt idx="2">
                    <c:v>Mutual Fund</c:v>
                  </c:pt>
                  <c:pt idx="3">
                    <c:v>Public Provident Fund</c:v>
                  </c:pt>
                  <c:pt idx="4">
                    <c:v>Equity</c:v>
                  </c:pt>
                  <c:pt idx="5">
                    <c:v>Fixed Deposits</c:v>
                  </c:pt>
                  <c:pt idx="6">
                    <c:v>Mutual Fund</c:v>
                  </c:pt>
                  <c:pt idx="7">
                    <c:v>Public Provident Fund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PivotTable!$B$5:$B$15</c:f>
              <c:numCache>
                <c:formatCode>General</c:formatCode>
                <c:ptCount val="8"/>
                <c:pt idx="0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5-4A2D-9788-5E09FCD546E9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06-4DC7-8E83-61C4CC6017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806-4DC7-8E83-61C4CC60175E}"/>
              </c:ext>
            </c:extLst>
          </c:dPt>
          <c:dLbls>
            <c:dLbl>
              <c:idx val="0"/>
              <c:layout>
                <c:manualLayout>
                  <c:x val="1.7807456872565387E-2"/>
                  <c:y val="-3.2085552490476094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06-4DC7-8E83-61C4CC60175E}"/>
                </c:ext>
              </c:extLst>
            </c:dLbl>
            <c:dLbl>
              <c:idx val="1"/>
              <c:layout>
                <c:manualLayout>
                  <c:x val="3.116304952698934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06-4DC7-8E83-61C4CC60175E}"/>
                </c:ext>
              </c:extLst>
            </c:dLbl>
            <c:spPr>
              <a:noFill/>
              <a:ln w="3175">
                <a:solidFill>
                  <a:srgbClr val="ED7D31">
                    <a:alpha val="99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PivotTable!$A$5:$A$15</c:f>
              <c:multiLvlStrCache>
                <c:ptCount val="8"/>
                <c:lvl>
                  <c:pt idx="0">
                    <c:v>Equity</c:v>
                  </c:pt>
                  <c:pt idx="1">
                    <c:v>Fixed Deposits</c:v>
                  </c:pt>
                  <c:pt idx="2">
                    <c:v>Mutual Fund</c:v>
                  </c:pt>
                  <c:pt idx="3">
                    <c:v>Public Provident Fund</c:v>
                  </c:pt>
                  <c:pt idx="4">
                    <c:v>Equity</c:v>
                  </c:pt>
                  <c:pt idx="5">
                    <c:v>Fixed Deposits</c:v>
                  </c:pt>
                  <c:pt idx="6">
                    <c:v>Mutual Fund</c:v>
                  </c:pt>
                  <c:pt idx="7">
                    <c:v>Public Provident Fund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PivotTable!$C$5:$C$15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65-4A2D-9788-5E09FCD5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6"/>
        <c:axId val="1426460959"/>
        <c:axId val="1426468031"/>
      </c:barChart>
      <c:catAx>
        <c:axId val="1426460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2">
                <a:lumMod val="7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68031"/>
        <c:crosses val="autoZero"/>
        <c:auto val="1"/>
        <c:lblAlgn val="ctr"/>
        <c:lblOffset val="100"/>
        <c:noMultiLvlLbl val="0"/>
      </c:catAx>
      <c:valAx>
        <c:axId val="142646803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  <a:alpha val="9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chemeClr val="bg2">
                <a:lumMod val="75000"/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6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62744809700125"/>
          <c:y val="0.326569439689604"/>
          <c:w val="6.3999037471759154E-2"/>
          <c:h val="0.30821347331583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4C3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[Task2.xlsx]PivotTable!PivotTable4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latin typeface="Copperplate Gothic Bold" panose="020E0705020206020404" pitchFamily="34" charset="0"/>
              </a:rPr>
              <a:t>Reason For Choosing Avenues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00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00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PivotTable!$G$3:$G$4</c:f>
              <c:strCache>
                <c:ptCount val="1"/>
                <c:pt idx="0">
                  <c:v>Assured Returns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multiLvlStrRef>
              <c:f>PivotTable!$F$5:$F$15</c:f>
              <c:multiLvlStrCache>
                <c:ptCount val="8"/>
                <c:lvl>
                  <c:pt idx="0">
                    <c:v>Equity</c:v>
                  </c:pt>
                  <c:pt idx="1">
                    <c:v>Fixed Deposits</c:v>
                  </c:pt>
                  <c:pt idx="2">
                    <c:v>Mutual Fund</c:v>
                  </c:pt>
                  <c:pt idx="3">
                    <c:v>Public Provident Fund</c:v>
                  </c:pt>
                  <c:pt idx="4">
                    <c:v>Equity</c:v>
                  </c:pt>
                  <c:pt idx="5">
                    <c:v>Fixed Deposits</c:v>
                  </c:pt>
                  <c:pt idx="6">
                    <c:v>Mutual Fund</c:v>
                  </c:pt>
                  <c:pt idx="7">
                    <c:v>Public Provident Fund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PivotTable!$G$5:$G$15</c:f>
              <c:numCache>
                <c:formatCode>General</c:formatCode>
                <c:ptCount val="8"/>
                <c:pt idx="3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1-4591-A52D-D44A1B060778}"/>
            </c:ext>
          </c:extLst>
        </c:ser>
        <c:ser>
          <c:idx val="1"/>
          <c:order val="1"/>
          <c:tx>
            <c:strRef>
              <c:f>PivotTable!$H$3:$H$4</c:f>
              <c:strCache>
                <c:ptCount val="1"/>
                <c:pt idx="0">
                  <c:v>Better Returns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PivotTable!$F$5:$F$15</c:f>
              <c:multiLvlStrCache>
                <c:ptCount val="8"/>
                <c:lvl>
                  <c:pt idx="0">
                    <c:v>Equity</c:v>
                  </c:pt>
                  <c:pt idx="1">
                    <c:v>Fixed Deposits</c:v>
                  </c:pt>
                  <c:pt idx="2">
                    <c:v>Mutual Fund</c:v>
                  </c:pt>
                  <c:pt idx="3">
                    <c:v>Public Provident Fund</c:v>
                  </c:pt>
                  <c:pt idx="4">
                    <c:v>Equity</c:v>
                  </c:pt>
                  <c:pt idx="5">
                    <c:v>Fixed Deposits</c:v>
                  </c:pt>
                  <c:pt idx="6">
                    <c:v>Mutual Fund</c:v>
                  </c:pt>
                  <c:pt idx="7">
                    <c:v>Public Provident Fund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PivotTable!$H$5:$H$15</c:f>
              <c:numCache>
                <c:formatCode>General</c:formatCode>
                <c:ptCount val="8"/>
                <c:pt idx="2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3E6-4A99-9521-A5E85BE700C0}"/>
            </c:ext>
          </c:extLst>
        </c:ser>
        <c:ser>
          <c:idx val="2"/>
          <c:order val="2"/>
          <c:tx>
            <c:strRef>
              <c:f>PivotTable!$I$3:$I$4</c:f>
              <c:strCache>
                <c:ptCount val="1"/>
                <c:pt idx="0">
                  <c:v>Capital Appreciation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multiLvlStrRef>
              <c:f>PivotTable!$F$5:$F$15</c:f>
              <c:multiLvlStrCache>
                <c:ptCount val="8"/>
                <c:lvl>
                  <c:pt idx="0">
                    <c:v>Equity</c:v>
                  </c:pt>
                  <c:pt idx="1">
                    <c:v>Fixed Deposits</c:v>
                  </c:pt>
                  <c:pt idx="2">
                    <c:v>Mutual Fund</c:v>
                  </c:pt>
                  <c:pt idx="3">
                    <c:v>Public Provident Fund</c:v>
                  </c:pt>
                  <c:pt idx="4">
                    <c:v>Equity</c:v>
                  </c:pt>
                  <c:pt idx="5">
                    <c:v>Fixed Deposits</c:v>
                  </c:pt>
                  <c:pt idx="6">
                    <c:v>Mutual Fund</c:v>
                  </c:pt>
                  <c:pt idx="7">
                    <c:v>Public Provident Fund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PivotTable!$I$5:$I$15</c:f>
              <c:numCache>
                <c:formatCode>General</c:formatCode>
                <c:ptCount val="8"/>
                <c:pt idx="0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3E6-4A99-9521-A5E85BE700C0}"/>
            </c:ext>
          </c:extLst>
        </c:ser>
        <c:ser>
          <c:idx val="3"/>
          <c:order val="3"/>
          <c:tx>
            <c:strRef>
              <c:f>PivotTable!$J$3:$J$4</c:f>
              <c:strCache>
                <c:ptCount val="1"/>
                <c:pt idx="0">
                  <c:v>Dividend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PivotTable!$F$5:$F$15</c:f>
              <c:multiLvlStrCache>
                <c:ptCount val="8"/>
                <c:lvl>
                  <c:pt idx="0">
                    <c:v>Equity</c:v>
                  </c:pt>
                  <c:pt idx="1">
                    <c:v>Fixed Deposits</c:v>
                  </c:pt>
                  <c:pt idx="2">
                    <c:v>Mutual Fund</c:v>
                  </c:pt>
                  <c:pt idx="3">
                    <c:v>Public Provident Fund</c:v>
                  </c:pt>
                  <c:pt idx="4">
                    <c:v>Equity</c:v>
                  </c:pt>
                  <c:pt idx="5">
                    <c:v>Fixed Deposits</c:v>
                  </c:pt>
                  <c:pt idx="6">
                    <c:v>Mutual Fund</c:v>
                  </c:pt>
                  <c:pt idx="7">
                    <c:v>Public Provident Fund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PivotTable!$J$5:$J$15</c:f>
              <c:numCache>
                <c:formatCode>General</c:formatCode>
                <c:ptCount val="8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3E6-4A99-9521-A5E85BE700C0}"/>
            </c:ext>
          </c:extLst>
        </c:ser>
        <c:ser>
          <c:idx val="4"/>
          <c:order val="4"/>
          <c:tx>
            <c:strRef>
              <c:f>PivotTable!$K$3:$K$4</c:f>
              <c:strCache>
                <c:ptCount val="1"/>
                <c:pt idx="0">
                  <c:v>Fixed Returns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PivotTable!$F$5:$F$15</c:f>
              <c:multiLvlStrCache>
                <c:ptCount val="8"/>
                <c:lvl>
                  <c:pt idx="0">
                    <c:v>Equity</c:v>
                  </c:pt>
                  <c:pt idx="1">
                    <c:v>Fixed Deposits</c:v>
                  </c:pt>
                  <c:pt idx="2">
                    <c:v>Mutual Fund</c:v>
                  </c:pt>
                  <c:pt idx="3">
                    <c:v>Public Provident Fund</c:v>
                  </c:pt>
                  <c:pt idx="4">
                    <c:v>Equity</c:v>
                  </c:pt>
                  <c:pt idx="5">
                    <c:v>Fixed Deposits</c:v>
                  </c:pt>
                  <c:pt idx="6">
                    <c:v>Mutual Fund</c:v>
                  </c:pt>
                  <c:pt idx="7">
                    <c:v>Public Provident Fund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PivotTable!$K$5:$K$15</c:f>
              <c:numCache>
                <c:formatCode>General</c:formatCode>
                <c:ptCount val="8"/>
                <c:pt idx="1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3E6-4A99-9521-A5E85BE700C0}"/>
            </c:ext>
          </c:extLst>
        </c:ser>
        <c:ser>
          <c:idx val="5"/>
          <c:order val="5"/>
          <c:tx>
            <c:strRef>
              <c:f>PivotTable!$L$3:$L$4</c:f>
              <c:strCache>
                <c:ptCount val="1"/>
                <c:pt idx="0">
                  <c:v>Fund Diversification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PivotTable!$F$5:$F$15</c:f>
              <c:multiLvlStrCache>
                <c:ptCount val="8"/>
                <c:lvl>
                  <c:pt idx="0">
                    <c:v>Equity</c:v>
                  </c:pt>
                  <c:pt idx="1">
                    <c:v>Fixed Deposits</c:v>
                  </c:pt>
                  <c:pt idx="2">
                    <c:v>Mutual Fund</c:v>
                  </c:pt>
                  <c:pt idx="3">
                    <c:v>Public Provident Fund</c:v>
                  </c:pt>
                  <c:pt idx="4">
                    <c:v>Equity</c:v>
                  </c:pt>
                  <c:pt idx="5">
                    <c:v>Fixed Deposits</c:v>
                  </c:pt>
                  <c:pt idx="6">
                    <c:v>Mutual Fund</c:v>
                  </c:pt>
                  <c:pt idx="7">
                    <c:v>Public Provident Fund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PivotTable!$L$5:$L$15</c:f>
              <c:numCache>
                <c:formatCode>General</c:formatCode>
                <c:ptCount val="8"/>
                <c:pt idx="2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3E6-4A99-9521-A5E85BE700C0}"/>
            </c:ext>
          </c:extLst>
        </c:ser>
        <c:ser>
          <c:idx val="6"/>
          <c:order val="6"/>
          <c:tx>
            <c:strRef>
              <c:f>PivotTable!$M$3:$M$4</c:f>
              <c:strCache>
                <c:ptCount val="1"/>
                <c:pt idx="0">
                  <c:v>Risk Free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multiLvlStrRef>
              <c:f>PivotTable!$F$5:$F$15</c:f>
              <c:multiLvlStrCache>
                <c:ptCount val="8"/>
                <c:lvl>
                  <c:pt idx="0">
                    <c:v>Equity</c:v>
                  </c:pt>
                  <c:pt idx="1">
                    <c:v>Fixed Deposits</c:v>
                  </c:pt>
                  <c:pt idx="2">
                    <c:v>Mutual Fund</c:v>
                  </c:pt>
                  <c:pt idx="3">
                    <c:v>Public Provident Fund</c:v>
                  </c:pt>
                  <c:pt idx="4">
                    <c:v>Equity</c:v>
                  </c:pt>
                  <c:pt idx="5">
                    <c:v>Fixed Deposits</c:v>
                  </c:pt>
                  <c:pt idx="6">
                    <c:v>Mutual Fund</c:v>
                  </c:pt>
                  <c:pt idx="7">
                    <c:v>Public Provident Fund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PivotTable!$M$5:$M$15</c:f>
              <c:numCache>
                <c:formatCode>General</c:formatCode>
                <c:ptCount val="8"/>
                <c:pt idx="1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3E6-4A99-9521-A5E85BE700C0}"/>
            </c:ext>
          </c:extLst>
        </c:ser>
        <c:ser>
          <c:idx val="7"/>
          <c:order val="7"/>
          <c:tx>
            <c:strRef>
              <c:f>PivotTable!$N$3:$N$4</c:f>
              <c:strCache>
                <c:ptCount val="1"/>
                <c:pt idx="0">
                  <c:v>Safe Investment</c:v>
                </c:pt>
              </c:strCache>
            </c:strRef>
          </c:tx>
          <c:spPr>
            <a:solidFill>
              <a:srgbClr val="009900"/>
            </a:solidFill>
            <a:ln>
              <a:noFill/>
            </a:ln>
            <a:effectLst/>
          </c:spPr>
          <c:invertIfNegative val="0"/>
          <c:cat>
            <c:multiLvlStrRef>
              <c:f>PivotTable!$F$5:$F$15</c:f>
              <c:multiLvlStrCache>
                <c:ptCount val="8"/>
                <c:lvl>
                  <c:pt idx="0">
                    <c:v>Equity</c:v>
                  </c:pt>
                  <c:pt idx="1">
                    <c:v>Fixed Deposits</c:v>
                  </c:pt>
                  <c:pt idx="2">
                    <c:v>Mutual Fund</c:v>
                  </c:pt>
                  <c:pt idx="3">
                    <c:v>Public Provident Fund</c:v>
                  </c:pt>
                  <c:pt idx="4">
                    <c:v>Equity</c:v>
                  </c:pt>
                  <c:pt idx="5">
                    <c:v>Fixed Deposits</c:v>
                  </c:pt>
                  <c:pt idx="6">
                    <c:v>Mutual Fund</c:v>
                  </c:pt>
                  <c:pt idx="7">
                    <c:v>Public Provident Fund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PivotTable!$N$5:$N$15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E6-4A99-9521-A5E85BE700C0}"/>
            </c:ext>
          </c:extLst>
        </c:ser>
        <c:ser>
          <c:idx val="8"/>
          <c:order val="8"/>
          <c:tx>
            <c:strRef>
              <c:f>PivotTable!$O$3:$O$4</c:f>
              <c:strCache>
                <c:ptCount val="1"/>
                <c:pt idx="0">
                  <c:v>Tax Benefits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multiLvlStrRef>
              <c:f>PivotTable!$F$5:$F$15</c:f>
              <c:multiLvlStrCache>
                <c:ptCount val="8"/>
                <c:lvl>
                  <c:pt idx="0">
                    <c:v>Equity</c:v>
                  </c:pt>
                  <c:pt idx="1">
                    <c:v>Fixed Deposits</c:v>
                  </c:pt>
                  <c:pt idx="2">
                    <c:v>Mutual Fund</c:v>
                  </c:pt>
                  <c:pt idx="3">
                    <c:v>Public Provident Fund</c:v>
                  </c:pt>
                  <c:pt idx="4">
                    <c:v>Equity</c:v>
                  </c:pt>
                  <c:pt idx="5">
                    <c:v>Fixed Deposits</c:v>
                  </c:pt>
                  <c:pt idx="6">
                    <c:v>Mutual Fund</c:v>
                  </c:pt>
                  <c:pt idx="7">
                    <c:v>Public Provident Fund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PivotTable!$O$5:$O$15</c:f>
              <c:numCache>
                <c:formatCode>General</c:formatCode>
                <c:ptCount val="8"/>
                <c:pt idx="2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3E6-4A99-9521-A5E85BE7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644687"/>
        <c:axId val="2044648847"/>
      </c:barChart>
      <c:catAx>
        <c:axId val="2044644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2">
                <a:lumMod val="7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48847"/>
        <c:crosses val="autoZero"/>
        <c:auto val="1"/>
        <c:lblAlgn val="ctr"/>
        <c:lblOffset val="100"/>
        <c:noMultiLvlLbl val="0"/>
      </c:catAx>
      <c:valAx>
        <c:axId val="2044648847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  <a:alpha val="9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chemeClr val="bg2">
                <a:lumMod val="75000"/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4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3943827887657"/>
          <c:y val="0.16463334940275323"/>
          <c:w val="0.22380771694876722"/>
          <c:h val="0.68444078418769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4C3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 sz="1050" b="1">
          <a:ln>
            <a:noFill/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</xdr:row>
      <xdr:rowOff>47625</xdr:rowOff>
    </xdr:from>
    <xdr:to>
      <xdr:col>6</xdr:col>
      <xdr:colOff>342900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41549-5901-902F-248D-50F2A1126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</xdr:row>
      <xdr:rowOff>47624</xdr:rowOff>
    </xdr:from>
    <xdr:to>
      <xdr:col>16</xdr:col>
      <xdr:colOff>19051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362E5-308B-4F54-8DAE-3252CD88A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95.341358449077" createdVersion="8" refreshedVersion="8" minRefreshableVersion="3" recordCount="40" xr:uid="{2543520B-40B1-4F25-8113-0AAA0F6C84BC}">
  <cacheSource type="worksheet">
    <worksheetSource name="Table1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 count="14">
        <n v="34"/>
        <n v="23"/>
        <n v="30"/>
        <n v="22"/>
        <n v="24"/>
        <n v="27"/>
        <n v="21"/>
        <n v="35"/>
        <n v="31"/>
        <n v="29"/>
        <n v="28"/>
        <n v="25"/>
        <n v="26"/>
        <n v="32"/>
      </sharedItems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 count="6">
        <n v="1"/>
        <n v="4"/>
        <n v="3"/>
        <n v="2"/>
        <n v="7"/>
        <n v="5"/>
      </sharedItems>
    </cacheField>
    <cacheField name="Equity_Market" numFmtId="0">
      <sharedItems containsSemiMixedTypes="0" containsString="0" containsNumber="1" containsInteger="1" minValue="1" maxValue="6" count="6">
        <n v="2"/>
        <n v="3"/>
        <n v="6"/>
        <n v="1"/>
        <n v="5"/>
        <n v="4"/>
      </sharedItems>
    </cacheField>
    <cacheField name="Debentures" numFmtId="0">
      <sharedItems containsSemiMixedTypes="0" containsString="0" containsNumber="1" containsInteger="1" minValue="1" maxValue="7" count="7">
        <n v="5"/>
        <n v="2"/>
        <n v="4"/>
        <n v="3"/>
        <n v="7"/>
        <n v="6"/>
        <n v="1"/>
      </sharedItems>
    </cacheField>
    <cacheField name="Government_Bonds" numFmtId="0">
      <sharedItems containsSemiMixedTypes="0" containsString="0" containsNumber="1" containsInteger="1" minValue="1" maxValue="7" count="7">
        <n v="3"/>
        <n v="1"/>
        <n v="2"/>
        <n v="7"/>
        <n v="6"/>
        <n v="4"/>
        <n v="5"/>
      </sharedItems>
    </cacheField>
    <cacheField name="Fixed_Deposits" numFmtId="0">
      <sharedItems containsSemiMixedTypes="0" containsString="0" containsNumber="1" containsInteger="1" minValue="1" maxValue="7" count="7">
        <n v="7"/>
        <n v="5"/>
        <n v="6"/>
        <n v="4"/>
        <n v="3"/>
        <n v="1"/>
        <n v="2"/>
      </sharedItems>
    </cacheField>
    <cacheField name="PPF" numFmtId="0">
      <sharedItems containsSemiMixedTypes="0" containsString="0" containsNumber="1" containsInteger="1" minValue="1" maxValue="6" count="6">
        <n v="6"/>
        <n v="1"/>
        <n v="4"/>
        <n v="5"/>
        <n v="2"/>
        <n v="3"/>
      </sharedItems>
    </cacheField>
    <cacheField name="Gold" numFmtId="0">
      <sharedItems containsSemiMixedTypes="0" containsString="0" containsNumber="1" containsInteger="1" minValue="2" maxValue="7" count="6">
        <n v="4"/>
        <n v="7"/>
        <n v="5"/>
        <n v="2"/>
        <n v="6"/>
        <n v="3"/>
      </sharedItems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/>
    </cacheField>
    <cacheField name="Reason_Equity" numFmtId="0">
      <sharedItems count="3">
        <s v="Capital Appreciation"/>
        <s v="Dividend"/>
        <s v="Liquidity"/>
      </sharedItems>
    </cacheField>
    <cacheField name="Reason_Mutual" numFmtId="0">
      <sharedItems count="3">
        <s v="Better Returns"/>
        <s v="Tax Benefits"/>
        <s v="Fund Diversification"/>
      </sharedItems>
    </cacheField>
    <cacheField name="Reason_Bonds" numFmtId="0">
      <sharedItems count="3">
        <s v="Safe Investment"/>
        <s v="Assured Returns"/>
        <s v="Tax Incentives"/>
      </sharedItems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 pivotCacheId="118610496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02.311238541668" backgroundQuery="1" createdVersion="8" refreshedVersion="8" minRefreshableVersion="3" recordCount="0" supportSubquery="1" supportAdvancedDrill="1" xr:uid="{CB43B1B8-B634-49C0-AB95-E10DC7AEC16F}">
  <cacheSource type="external" connectionId="1"/>
  <cacheFields count="4">
    <cacheField name="[Measures].[Count of Avenue]" caption="Count of Avenue" numFmtId="0" hierarchy="27" level="32767"/>
    <cacheField name="[Table1].[Avenue].[Avenue]" caption="Avenue" numFmtId="0" hierarchy="17" level="1">
      <sharedItems count="4">
        <s v="Equity"/>
        <s v="Fixed Deposits"/>
        <s v="Mutual Fund"/>
        <s v="Public Provident Fund"/>
      </sharedItems>
    </cacheField>
    <cacheField name="[Table1].[Reason_Selected].[Reason_Selected]" caption="Reason_Selected" numFmtId="0" hierarchy="24" level="1">
      <sharedItems count="9">
        <s v="Assured Returns"/>
        <s v="Better Returns"/>
        <s v="Capital Appreciation"/>
        <s v="Dividend"/>
        <s v="Fixed Returns"/>
        <s v="Fund Diversification"/>
        <s v="Risk Free"/>
        <s v="Safe Investment"/>
        <s v="Tax Benefits"/>
      </sharedItems>
    </cacheField>
    <cacheField name="[Table1].[gender].[gender]" caption="gender" numFmtId="0" level="1">
      <sharedItems count="2">
        <s v="Female"/>
        <s v="Male"/>
      </sharedItems>
    </cacheField>
  </cacheFields>
  <cacheHierarchies count="30"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age]" caption="age" attribute="1" defaultMemberUniqueName="[Table1].[age].[All]" allUniqueName="[Table1].[age].[All]" dimensionUniqueName="[Table1]" displayFolder="" count="2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2" memberValueDatatype="130" unbalanced="0"/>
    <cacheHierarchy uniqueName="[Table1].[Mutual_Funds]" caption="Mutual_Funds" attribute="1" defaultMemberUniqueName="[Table1].[Mutual_Funds].[All]" allUniqueName="[Table1].[Mutual_Funds].[All]" dimensionUniqueName="[Table1]" displayFolder="" count="2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2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2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2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2" memberValueDatatype="20" unbalanced="0"/>
    <cacheHierarchy uniqueName="[Table1].[PPF]" caption="PPF" attribute="1" defaultMemberUniqueName="[Table1].[PPF].[All]" allUniqueName="[Table1].[PPF].[All]" dimensionUniqueName="[Table1]" displayFolder="" count="2" memberValueDatatype="20" unbalanced="0"/>
    <cacheHierarchy uniqueName="[Table1].[Gold]" caption="Gold" attribute="1" defaultMemberUniqueName="[Table1].[Gold].[All]" allUniqueName="[Table1].[Gold].[All]" dimensionUniqueName="[Table1]" displayFolder="" count="2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2" memberValueDatatype="130" unbalanced="0"/>
    <cacheHierarchy uniqueName="[Table1].[Factor]" caption="Factor" attribute="1" defaultMemberUniqueName="[Table1].[Factor].[All]" allUniqueName="[Table1].[Factor].[All]" dimensionUniqueName="[Table1]" displayFolder="" count="2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2" memberValueDatatype="130" unbalanced="0"/>
    <cacheHierarchy uniqueName="[Table1].[Purpose]" caption="Purpose" attribute="1" defaultMemberUniqueName="[Table1].[Purpose].[All]" allUniqueName="[Table1].[Purpose].[All]" dimensionUniqueName="[Table1]" displayFolder="" count="2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2" memberValueDatatype="130" unbalanced="0"/>
    <cacheHierarchy uniqueName="[Table1].[Invest_Monitor]" caption="Invest_Monitor" attribute="1" defaultMemberUniqueName="[Table1].[Invest_Monitor].[All]" allUniqueName="[Table1].[Invest_Monitor].[All]" dimensionUniqueName="[Table1]" displayFolder="" count="2" memberValueDatatype="130" unbalanced="0"/>
    <cacheHierarchy uniqueName="[Table1].[Expect]" caption="Expect" attribute="1" defaultMemberUniqueName="[Table1].[Expect].[All]" allUniqueName="[Table1].[Expect].[All]" dimensionUniqueName="[Table1]" displayFolder="" count="2" memberValueDatatype="130" unbalanced="0"/>
    <cacheHierarchy uniqueName="[Table1].[Avenue]" caption="Avenue" attribute="1" defaultMemberUniqueName="[Table1].[Avenue].[All]" allUniqueName="[Table1].[Avenu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2" memberValueDatatype="130" unbalanced="0"/>
    <cacheHierarchy uniqueName="[Table1].[Reason_Equity]" caption="Reason_Equity" attribute="1" defaultMemberUniqueName="[Table1].[Reason_Equity].[All]" allUniqueName="[Table1].[Reason_Equity].[All]" dimensionUniqueName="[Table1]" displayFolder="" count="2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2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2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2" memberValueDatatype="130" unbalanced="0"/>
    <cacheHierarchy uniqueName="[Table1].[Source]" caption="Source" attribute="1" defaultMemberUniqueName="[Table1].[Source].[All]" allUniqueName="[Table1].[Source].[All]" dimensionUniqueName="[Table1]" displayFolder="" count="2" memberValueDatatype="130" unbalanced="0"/>
    <cacheHierarchy uniqueName="[Table1].[Reason_Selected]" caption="Reason_Selected" attribute="1" defaultMemberUniqueName="[Table1].[Reason_Selected].[All]" allUniqueName="[Table1].[Reason_Selected].[All]" dimensionUniqueName="[Table1]" displayFolder="" count="2" memberValueDatatype="130" unbalanced="0">
      <fieldsUsage count="2">
        <fieldUsage x="-1"/>
        <fieldUsage x="2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Avenue]" caption="Count of Avenu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eason_Selected]" caption="Count of Reason_Selected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x v="0"/>
    <x v="0"/>
    <s v="Yes"/>
    <s v="Returns"/>
    <s v="Capital Appreciation"/>
    <s v="Wealth Creation"/>
    <s v="1-3 years"/>
    <s v="Monthly"/>
    <s v="20%-30%"/>
    <x v="0"/>
    <s v="Retirement Plan"/>
    <x v="0"/>
    <x v="0"/>
    <x v="0"/>
    <x v="0"/>
    <s v="Newspapers and Magazines"/>
  </r>
  <r>
    <x v="0"/>
    <x v="1"/>
    <x v="0"/>
    <x v="1"/>
    <x v="1"/>
    <x v="1"/>
    <x v="1"/>
    <x v="1"/>
    <x v="0"/>
    <x v="1"/>
    <s v="No"/>
    <s v="Locking Period"/>
    <s v="Capital Appreciation"/>
    <s v="Wealth Creation"/>
    <s v="More than 5 years"/>
    <s v="Weekly"/>
    <s v="20%-30%"/>
    <x v="0"/>
    <s v="Health Care"/>
    <x v="1"/>
    <x v="0"/>
    <x v="0"/>
    <x v="1"/>
    <s v="Financial Consultants"/>
  </r>
  <r>
    <x v="1"/>
    <x v="2"/>
    <x v="0"/>
    <x v="2"/>
    <x v="2"/>
    <x v="2"/>
    <x v="2"/>
    <x v="1"/>
    <x v="1"/>
    <x v="1"/>
    <s v="Yes"/>
    <s v="Returns"/>
    <s v="Capital Appreciation"/>
    <s v="Wealth Creation"/>
    <s v="3-5 years"/>
    <s v="Daily"/>
    <s v="20%-30%"/>
    <x v="1"/>
    <s v="Retirement Plan"/>
    <x v="0"/>
    <x v="1"/>
    <x v="1"/>
    <x v="0"/>
    <s v="Television"/>
  </r>
  <r>
    <x v="1"/>
    <x v="3"/>
    <x v="0"/>
    <x v="3"/>
    <x v="3"/>
    <x v="3"/>
    <x v="3"/>
    <x v="2"/>
    <x v="2"/>
    <x v="2"/>
    <s v="Yes"/>
    <s v="Returns"/>
    <s v="Income"/>
    <s v="Wealth Creation"/>
    <s v="Less than 1 year"/>
    <s v="Daily"/>
    <s v="10%-20%"/>
    <x v="1"/>
    <s v="Retirement Plan"/>
    <x v="1"/>
    <x v="2"/>
    <x v="2"/>
    <x v="1"/>
    <s v="Internet"/>
  </r>
  <r>
    <x v="0"/>
    <x v="4"/>
    <x v="1"/>
    <x v="3"/>
    <x v="3"/>
    <x v="3"/>
    <x v="4"/>
    <x v="3"/>
    <x v="3"/>
    <x v="1"/>
    <s v="No"/>
    <s v="Returns"/>
    <s v="Income"/>
    <s v="Wealth Creation"/>
    <s v="Less than 1 year"/>
    <s v="Daily"/>
    <s v="20%-30%"/>
    <x v="1"/>
    <s v="Retirement Plan"/>
    <x v="0"/>
    <x v="0"/>
    <x v="0"/>
    <x v="2"/>
    <s v="Internet"/>
  </r>
  <r>
    <x v="0"/>
    <x v="4"/>
    <x v="1"/>
    <x v="4"/>
    <x v="4"/>
    <x v="2"/>
    <x v="4"/>
    <x v="4"/>
    <x v="1"/>
    <x v="3"/>
    <s v="No"/>
    <s v="Risk"/>
    <s v="Capital Appreciation"/>
    <s v="Wealth Creation"/>
    <s v="1-3 years"/>
    <s v="Daily"/>
    <s v="30%-40%"/>
    <x v="0"/>
    <s v="Retirement Plan"/>
    <x v="2"/>
    <x v="2"/>
    <x v="0"/>
    <x v="2"/>
    <s v="Internet"/>
  </r>
  <r>
    <x v="0"/>
    <x v="5"/>
    <x v="0"/>
    <x v="2"/>
    <x v="2"/>
    <x v="2"/>
    <x v="2"/>
    <x v="1"/>
    <x v="1"/>
    <x v="1"/>
    <s v="Yes"/>
    <s v="Returns"/>
    <s v="Capital Appreciation"/>
    <s v="Wealth Creation"/>
    <s v="3-5 years"/>
    <s v="Monthly"/>
    <s v="20%-30%"/>
    <x v="1"/>
    <s v="Retirement Plan"/>
    <x v="0"/>
    <x v="0"/>
    <x v="1"/>
    <x v="1"/>
    <s v="Financial Consultants"/>
  </r>
  <r>
    <x v="1"/>
    <x v="6"/>
    <x v="0"/>
    <x v="3"/>
    <x v="1"/>
    <x v="4"/>
    <x v="5"/>
    <x v="2"/>
    <x v="1"/>
    <x v="2"/>
    <s v="Yes"/>
    <s v="Risk"/>
    <s v="Capital Appreciation"/>
    <s v="Wealth Creation"/>
    <s v="3-5 years"/>
    <s v="Monthly"/>
    <s v="20%-30%"/>
    <x v="0"/>
    <s v="Retirement Plan"/>
    <x v="0"/>
    <x v="0"/>
    <x v="1"/>
    <x v="2"/>
    <s v="Newspapers and Magazines"/>
  </r>
  <r>
    <x v="1"/>
    <x v="7"/>
    <x v="0"/>
    <x v="3"/>
    <x v="5"/>
    <x v="4"/>
    <x v="6"/>
    <x v="4"/>
    <x v="1"/>
    <x v="4"/>
    <s v="Yes"/>
    <s v="Returns"/>
    <s v="Growth"/>
    <s v="Savings for Future"/>
    <s v="1-3 years"/>
    <s v="Weekly"/>
    <s v="20%-30%"/>
    <x v="1"/>
    <s v="Retirement Plan"/>
    <x v="0"/>
    <x v="2"/>
    <x v="0"/>
    <x v="0"/>
    <s v="Television"/>
  </r>
  <r>
    <x v="1"/>
    <x v="8"/>
    <x v="0"/>
    <x v="0"/>
    <x v="1"/>
    <x v="4"/>
    <x v="5"/>
    <x v="1"/>
    <x v="4"/>
    <x v="4"/>
    <s v="Yes"/>
    <s v="Returns"/>
    <s v="Capital Appreciation"/>
    <s v="Wealth Creation"/>
    <s v="3-5 years"/>
    <s v="Monthly"/>
    <s v="30%-40%"/>
    <x v="2"/>
    <s v="Retirement Plan"/>
    <x v="0"/>
    <x v="2"/>
    <x v="1"/>
    <x v="0"/>
    <s v="Newspapers and Magazines"/>
  </r>
  <r>
    <x v="0"/>
    <x v="7"/>
    <x v="0"/>
    <x v="3"/>
    <x v="5"/>
    <x v="4"/>
    <x v="6"/>
    <x v="4"/>
    <x v="1"/>
    <x v="4"/>
    <s v="Yes"/>
    <s v="Risk"/>
    <s v="Growth"/>
    <s v="Savings for Future"/>
    <s v="3-5 years"/>
    <s v="Monthly"/>
    <s v="20%-30%"/>
    <x v="0"/>
    <s v="Retirement Plan"/>
    <x v="0"/>
    <x v="0"/>
    <x v="1"/>
    <x v="2"/>
    <s v="Financial Consultants"/>
  </r>
  <r>
    <x v="1"/>
    <x v="9"/>
    <x v="0"/>
    <x v="3"/>
    <x v="4"/>
    <x v="4"/>
    <x v="4"/>
    <x v="4"/>
    <x v="1"/>
    <x v="0"/>
    <s v="Yes"/>
    <s v="Risk"/>
    <s v="Capital Appreciation"/>
    <s v="Wealth Creation"/>
    <s v="1-3 years"/>
    <s v="Monthly"/>
    <s v="20%-30%"/>
    <x v="0"/>
    <s v="Retirement Plan"/>
    <x v="0"/>
    <x v="2"/>
    <x v="1"/>
    <x v="0"/>
    <s v="Financial Consultants"/>
  </r>
  <r>
    <x v="0"/>
    <x v="6"/>
    <x v="1"/>
    <x v="0"/>
    <x v="0"/>
    <x v="3"/>
    <x v="5"/>
    <x v="1"/>
    <x v="0"/>
    <x v="1"/>
    <s v="No"/>
    <s v="Returns"/>
    <s v="Capital Appreciation"/>
    <s v="Savings for Future"/>
    <s v="1-3 years"/>
    <s v="Weekly"/>
    <s v="20%-30%"/>
    <x v="0"/>
    <s v="Education"/>
    <x v="1"/>
    <x v="0"/>
    <x v="0"/>
    <x v="2"/>
    <s v="Internet"/>
  </r>
  <r>
    <x v="0"/>
    <x v="10"/>
    <x v="0"/>
    <x v="3"/>
    <x v="1"/>
    <x v="4"/>
    <x v="5"/>
    <x v="1"/>
    <x v="1"/>
    <x v="4"/>
    <s v="Yes"/>
    <s v="Returns"/>
    <s v="Capital Appreciation"/>
    <s v="Wealth Creation"/>
    <s v="1-3 years"/>
    <s v="Monthly"/>
    <s v="20%-30%"/>
    <x v="0"/>
    <s v="Retirement Plan"/>
    <x v="0"/>
    <x v="2"/>
    <x v="1"/>
    <x v="2"/>
    <s v="Newspapers and Magazines"/>
  </r>
  <r>
    <x v="0"/>
    <x v="11"/>
    <x v="0"/>
    <x v="3"/>
    <x v="1"/>
    <x v="4"/>
    <x v="6"/>
    <x v="3"/>
    <x v="1"/>
    <x v="4"/>
    <s v="Yes"/>
    <s v="Returns"/>
    <s v="Capital Appreciation"/>
    <s v="Wealth Creation"/>
    <s v="1-3 years"/>
    <s v="Monthly"/>
    <s v="20%-30%"/>
    <x v="2"/>
    <s v="Health Care"/>
    <x v="1"/>
    <x v="0"/>
    <x v="1"/>
    <x v="2"/>
    <s v="Financial Consultants"/>
  </r>
  <r>
    <x v="1"/>
    <x v="5"/>
    <x v="0"/>
    <x v="3"/>
    <x v="1"/>
    <x v="4"/>
    <x v="6"/>
    <x v="3"/>
    <x v="1"/>
    <x v="4"/>
    <s v="Yes"/>
    <s v="Returns"/>
    <s v="Capital Appreciation"/>
    <s v="Wealth Creation"/>
    <s v="1-3 years"/>
    <s v="Monthly"/>
    <s v="20%-30%"/>
    <x v="0"/>
    <s v="Health Care"/>
    <x v="0"/>
    <x v="2"/>
    <x v="1"/>
    <x v="2"/>
    <s v="Newspapers and Magazines"/>
  </r>
  <r>
    <x v="0"/>
    <x v="10"/>
    <x v="0"/>
    <x v="2"/>
    <x v="0"/>
    <x v="4"/>
    <x v="6"/>
    <x v="3"/>
    <x v="1"/>
    <x v="4"/>
    <s v="Yes"/>
    <s v="Risk"/>
    <s v="Growth"/>
    <s v="Wealth Creation"/>
    <s v="1-3 years"/>
    <s v="Monthly"/>
    <s v="20%-30%"/>
    <x v="2"/>
    <s v="Health Care"/>
    <x v="0"/>
    <x v="2"/>
    <x v="1"/>
    <x v="2"/>
    <s v="Television"/>
  </r>
  <r>
    <x v="1"/>
    <x v="5"/>
    <x v="0"/>
    <x v="2"/>
    <x v="0"/>
    <x v="4"/>
    <x v="5"/>
    <x v="1"/>
    <x v="1"/>
    <x v="4"/>
    <s v="Yes"/>
    <s v="Returns"/>
    <s v="Capital Appreciation"/>
    <s v="Wealth Creation"/>
    <s v="1-3 years"/>
    <s v="Monthly"/>
    <s v="20%-30%"/>
    <x v="0"/>
    <s v="Retirement Plan"/>
    <x v="0"/>
    <x v="0"/>
    <x v="1"/>
    <x v="2"/>
    <s v="Financial Consultants"/>
  </r>
  <r>
    <x v="1"/>
    <x v="9"/>
    <x v="0"/>
    <x v="2"/>
    <x v="0"/>
    <x v="4"/>
    <x v="5"/>
    <x v="1"/>
    <x v="1"/>
    <x v="4"/>
    <s v="Yes"/>
    <s v="Risk"/>
    <s v="Capital Appreciation"/>
    <s v="Wealth Creation"/>
    <s v="1-3 years"/>
    <s v="Monthly"/>
    <s v="20%-30%"/>
    <x v="0"/>
    <s v="Retirement Plan"/>
    <x v="0"/>
    <x v="0"/>
    <x v="1"/>
    <x v="2"/>
    <s v="Newspapers and Magazines"/>
  </r>
  <r>
    <x v="1"/>
    <x v="12"/>
    <x v="0"/>
    <x v="2"/>
    <x v="5"/>
    <x v="5"/>
    <x v="6"/>
    <x v="5"/>
    <x v="4"/>
    <x v="1"/>
    <s v="Yes"/>
    <s v="Risk"/>
    <s v="Capital Appreciation"/>
    <s v="Wealth Creation"/>
    <s v="3-5 years"/>
    <s v="Monthly"/>
    <s v="20%-30%"/>
    <x v="2"/>
    <s v="Health Care"/>
    <x v="0"/>
    <x v="2"/>
    <x v="1"/>
    <x v="2"/>
    <s v="Newspapers and Magazines"/>
  </r>
  <r>
    <x v="1"/>
    <x v="9"/>
    <x v="0"/>
    <x v="3"/>
    <x v="5"/>
    <x v="4"/>
    <x v="6"/>
    <x v="4"/>
    <x v="1"/>
    <x v="4"/>
    <s v="Yes"/>
    <s v="Returns"/>
    <s v="Growth"/>
    <s v="Wealth Creation"/>
    <s v="3-5 years"/>
    <s v="Weekly"/>
    <s v="20%-30%"/>
    <x v="0"/>
    <s v="Retirement Plan"/>
    <x v="0"/>
    <x v="0"/>
    <x v="1"/>
    <x v="0"/>
    <s v="Financial Consultants"/>
  </r>
  <r>
    <x v="0"/>
    <x v="4"/>
    <x v="0"/>
    <x v="3"/>
    <x v="5"/>
    <x v="0"/>
    <x v="4"/>
    <x v="4"/>
    <x v="1"/>
    <x v="1"/>
    <s v="Yes"/>
    <s v="Risk"/>
    <s v="Capital Appreciation"/>
    <s v="Wealth Creation"/>
    <s v="3-5 years"/>
    <s v="Monthly"/>
    <s v="20%-30%"/>
    <x v="1"/>
    <s v="Health Care"/>
    <x v="0"/>
    <x v="0"/>
    <x v="1"/>
    <x v="2"/>
    <s v="Newspapers and Magazines"/>
  </r>
  <r>
    <x v="1"/>
    <x v="5"/>
    <x v="0"/>
    <x v="2"/>
    <x v="5"/>
    <x v="5"/>
    <x v="6"/>
    <x v="6"/>
    <x v="1"/>
    <x v="1"/>
    <s v="Yes"/>
    <s v="Returns"/>
    <s v="Capital Appreciation"/>
    <s v="Wealth Creation"/>
    <s v="3-5 years"/>
    <s v="Monthly"/>
    <s v="20%-30%"/>
    <x v="0"/>
    <s v="Retirement Plan"/>
    <x v="0"/>
    <x v="0"/>
    <x v="1"/>
    <x v="2"/>
    <s v="Financial Consultants"/>
  </r>
  <r>
    <x v="1"/>
    <x v="11"/>
    <x v="0"/>
    <x v="3"/>
    <x v="5"/>
    <x v="5"/>
    <x v="6"/>
    <x v="4"/>
    <x v="1"/>
    <x v="1"/>
    <s v="Yes"/>
    <s v="Risk"/>
    <s v="Growth"/>
    <s v="Savings for Future"/>
    <s v="3-5 years"/>
    <s v="Weekly"/>
    <s v="20%-30%"/>
    <x v="3"/>
    <s v="Health Care"/>
    <x v="2"/>
    <x v="0"/>
    <x v="1"/>
    <x v="2"/>
    <s v="Financial Consultants"/>
  </r>
  <r>
    <x v="0"/>
    <x v="12"/>
    <x v="0"/>
    <x v="3"/>
    <x v="1"/>
    <x v="4"/>
    <x v="6"/>
    <x v="3"/>
    <x v="1"/>
    <x v="4"/>
    <s v="Yes"/>
    <s v="Returns"/>
    <s v="Capital Appreciation"/>
    <s v="Wealth Creation"/>
    <s v="3-5 years"/>
    <s v="Monthly"/>
    <s v="30%-40%"/>
    <x v="3"/>
    <s v="Retirement Plan"/>
    <x v="0"/>
    <x v="0"/>
    <x v="1"/>
    <x v="2"/>
    <s v="Newspapers and Magazines"/>
  </r>
  <r>
    <x v="0"/>
    <x v="13"/>
    <x v="0"/>
    <x v="2"/>
    <x v="5"/>
    <x v="4"/>
    <x v="6"/>
    <x v="5"/>
    <x v="4"/>
    <x v="4"/>
    <s v="Yes"/>
    <s v="Risk"/>
    <s v="Growth"/>
    <s v="Wealth Creation"/>
    <s v="3-5 years"/>
    <s v="Monthly"/>
    <s v="20%-30%"/>
    <x v="0"/>
    <s v="Retirement Plan"/>
    <x v="0"/>
    <x v="0"/>
    <x v="1"/>
    <x v="0"/>
    <s v="Financial Consultants"/>
  </r>
  <r>
    <x v="1"/>
    <x v="12"/>
    <x v="0"/>
    <x v="2"/>
    <x v="5"/>
    <x v="5"/>
    <x v="6"/>
    <x v="5"/>
    <x v="4"/>
    <x v="1"/>
    <s v="Yes"/>
    <s v="Returns"/>
    <s v="Capital Appreciation"/>
    <s v="Wealth Creation"/>
    <s v="3-5 years"/>
    <s v="Monthly"/>
    <s v="20%-30%"/>
    <x v="0"/>
    <s v="Retirement Plan"/>
    <x v="1"/>
    <x v="2"/>
    <x v="1"/>
    <x v="0"/>
    <s v="Financial Consultants"/>
  </r>
  <r>
    <x v="1"/>
    <x v="8"/>
    <x v="0"/>
    <x v="3"/>
    <x v="1"/>
    <x v="4"/>
    <x v="4"/>
    <x v="3"/>
    <x v="1"/>
    <x v="2"/>
    <s v="Yes"/>
    <s v="Risk"/>
    <s v="Growth"/>
    <s v="Savings for Future"/>
    <s v="1-3 years"/>
    <s v="Monthly"/>
    <s v="20%-30%"/>
    <x v="2"/>
    <s v="Health Care"/>
    <x v="0"/>
    <x v="2"/>
    <x v="0"/>
    <x v="0"/>
    <s v="Television"/>
  </r>
  <r>
    <x v="1"/>
    <x v="9"/>
    <x v="0"/>
    <x v="3"/>
    <x v="1"/>
    <x v="5"/>
    <x v="6"/>
    <x v="5"/>
    <x v="2"/>
    <x v="1"/>
    <s v="Yes"/>
    <s v="Returns"/>
    <s v="Capital Appreciation"/>
    <s v="Wealth Creation"/>
    <s v="1-3 years"/>
    <s v="Monthly"/>
    <s v="20%-30%"/>
    <x v="1"/>
    <s v="Retirement Plan"/>
    <x v="0"/>
    <x v="0"/>
    <x v="1"/>
    <x v="2"/>
    <s v="Television"/>
  </r>
  <r>
    <x v="0"/>
    <x v="0"/>
    <x v="0"/>
    <x v="5"/>
    <x v="5"/>
    <x v="3"/>
    <x v="2"/>
    <x v="0"/>
    <x v="1"/>
    <x v="4"/>
    <s v="Yes"/>
    <s v="Returns"/>
    <s v="Income"/>
    <s v="Returns"/>
    <s v="3-5 years"/>
    <s v="Monthly"/>
    <s v="10%-20%"/>
    <x v="0"/>
    <s v="Retirement Plan"/>
    <x v="0"/>
    <x v="1"/>
    <x v="0"/>
    <x v="0"/>
    <s v="Newspapers and Magazines"/>
  </r>
  <r>
    <x v="1"/>
    <x v="5"/>
    <x v="0"/>
    <x v="1"/>
    <x v="4"/>
    <x v="6"/>
    <x v="2"/>
    <x v="0"/>
    <x v="5"/>
    <x v="4"/>
    <s v="No"/>
    <s v="Returns"/>
    <s v="Growth"/>
    <s v="Wealth Creation"/>
    <s v="1-3 years"/>
    <s v="Monthly"/>
    <s v="10%-20%"/>
    <x v="0"/>
    <s v="Education"/>
    <x v="0"/>
    <x v="1"/>
    <x v="0"/>
    <x v="0"/>
    <s v="Television"/>
  </r>
  <r>
    <x v="0"/>
    <x v="8"/>
    <x v="0"/>
    <x v="3"/>
    <x v="5"/>
    <x v="4"/>
    <x v="4"/>
    <x v="4"/>
    <x v="1"/>
    <x v="2"/>
    <s v="Yes"/>
    <s v="Returns"/>
    <s v="Capital Appreciation"/>
    <s v="Wealth Creation"/>
    <s v="3-5 years"/>
    <s v="Monthly"/>
    <s v="20%-30%"/>
    <x v="2"/>
    <s v="Retirement Plan"/>
    <x v="0"/>
    <x v="0"/>
    <x v="1"/>
    <x v="0"/>
    <s v="Financial Consultants"/>
  </r>
  <r>
    <x v="1"/>
    <x v="5"/>
    <x v="0"/>
    <x v="3"/>
    <x v="5"/>
    <x v="4"/>
    <x v="6"/>
    <x v="5"/>
    <x v="5"/>
    <x v="4"/>
    <s v="Yes"/>
    <s v="Returns"/>
    <s v="Capital Appreciation"/>
    <s v="Wealth Creation"/>
    <s v="3-5 years"/>
    <s v="Monthly"/>
    <s v="30%-40%"/>
    <x v="1"/>
    <s v="Health Care"/>
    <x v="0"/>
    <x v="2"/>
    <x v="1"/>
    <x v="0"/>
    <s v="Newspapers and Magazines"/>
  </r>
  <r>
    <x v="1"/>
    <x v="12"/>
    <x v="0"/>
    <x v="3"/>
    <x v="1"/>
    <x v="5"/>
    <x v="5"/>
    <x v="5"/>
    <x v="3"/>
    <x v="1"/>
    <s v="Yes"/>
    <s v="Returns"/>
    <s v="Capital Appreciation"/>
    <s v="Returns"/>
    <s v="1-3 years"/>
    <s v="Monthly"/>
    <s v="20%-30%"/>
    <x v="2"/>
    <s v="Education"/>
    <x v="1"/>
    <x v="0"/>
    <x v="0"/>
    <x v="2"/>
    <s v="Newspapers and Magazines"/>
  </r>
  <r>
    <x v="1"/>
    <x v="5"/>
    <x v="0"/>
    <x v="3"/>
    <x v="1"/>
    <x v="5"/>
    <x v="6"/>
    <x v="3"/>
    <x v="1"/>
    <x v="1"/>
    <s v="Yes"/>
    <s v="Returns"/>
    <s v="Capital Appreciation"/>
    <s v="Wealth Creation"/>
    <s v="1-3 years"/>
    <s v="Weekly"/>
    <s v="20%-30%"/>
    <x v="0"/>
    <s v="Health Care"/>
    <x v="0"/>
    <x v="0"/>
    <x v="0"/>
    <x v="0"/>
    <s v="Financial Consultants"/>
  </r>
  <r>
    <x v="1"/>
    <x v="2"/>
    <x v="0"/>
    <x v="0"/>
    <x v="5"/>
    <x v="5"/>
    <x v="6"/>
    <x v="4"/>
    <x v="4"/>
    <x v="1"/>
    <s v="Yes"/>
    <s v="Risk"/>
    <s v="Growth"/>
    <s v="Wealth Creation"/>
    <s v="3-5 years"/>
    <s v="Monthly"/>
    <s v="20%-30%"/>
    <x v="2"/>
    <s v="Health Care"/>
    <x v="0"/>
    <x v="0"/>
    <x v="1"/>
    <x v="0"/>
    <s v="Financial Consultants"/>
  </r>
  <r>
    <x v="1"/>
    <x v="2"/>
    <x v="0"/>
    <x v="3"/>
    <x v="5"/>
    <x v="4"/>
    <x v="6"/>
    <x v="5"/>
    <x v="5"/>
    <x v="4"/>
    <s v="Yes"/>
    <s v="Returns"/>
    <s v="Capital Appreciation"/>
    <s v="Wealth Creation"/>
    <s v="1-3 years"/>
    <s v="Monthly"/>
    <s v="20%-30%"/>
    <x v="1"/>
    <s v="Retirement Plan"/>
    <x v="0"/>
    <x v="0"/>
    <x v="1"/>
    <x v="2"/>
    <s v="Newspapers and Magazines"/>
  </r>
  <r>
    <x v="1"/>
    <x v="11"/>
    <x v="0"/>
    <x v="5"/>
    <x v="5"/>
    <x v="4"/>
    <x v="4"/>
    <x v="5"/>
    <x v="4"/>
    <x v="5"/>
    <s v="Yes"/>
    <s v="Risk"/>
    <s v="Growth"/>
    <s v="Savings for Future"/>
    <s v="3-5 years"/>
    <s v="Monthly"/>
    <s v="30%-40%"/>
    <x v="3"/>
    <s v="Health Care"/>
    <x v="0"/>
    <x v="0"/>
    <x v="0"/>
    <x v="0"/>
    <s v="Financial Consultants"/>
  </r>
  <r>
    <x v="1"/>
    <x v="8"/>
    <x v="0"/>
    <x v="3"/>
    <x v="5"/>
    <x v="4"/>
    <x v="6"/>
    <x v="4"/>
    <x v="1"/>
    <x v="4"/>
    <s v="Yes"/>
    <s v="Risk"/>
    <s v="Growth"/>
    <s v="Wealth Creation"/>
    <s v="1-3 years"/>
    <s v="Weekly"/>
    <s v="20%-30%"/>
    <x v="1"/>
    <s v="Health Care"/>
    <x v="1"/>
    <x v="2"/>
    <x v="1"/>
    <x v="0"/>
    <s v="Newspapers and Magazines"/>
  </r>
  <r>
    <x v="1"/>
    <x v="9"/>
    <x v="0"/>
    <x v="1"/>
    <x v="1"/>
    <x v="0"/>
    <x v="3"/>
    <x v="6"/>
    <x v="1"/>
    <x v="4"/>
    <s v="Yes"/>
    <s v="Returns"/>
    <s v="Capital Appreciation"/>
    <s v="Wealth Creation"/>
    <s v="3-5 years"/>
    <s v="Monthly"/>
    <s v="20%-30%"/>
    <x v="2"/>
    <s v="Retirement Plan"/>
    <x v="1"/>
    <x v="0"/>
    <x v="0"/>
    <x v="0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ADB2A-8350-4DE9-A6B2-7BDAE9207AEC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5" firstHeaderRow="1" firstDataRow="2" firstDataCol="1"/>
  <pivotFields count="24">
    <pivotField axis="axisRow" showAll="0">
      <items count="3">
        <item x="0"/>
        <item x="1"/>
        <item t="default"/>
      </items>
    </pivotField>
    <pivotField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0"/>
    <field x="17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venue" fld="17" subtotal="count" baseField="0" baseItem="0"/>
  </dataFields>
  <formats count="1">
    <format dxfId="1">
      <pivotArea type="all" dataOnly="0" outline="0" fieldPosition="0"/>
    </format>
  </formats>
  <chartFormats count="1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17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17" count="1" selected="0">
            <x v="2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17" count="1" selected="0">
            <x v="1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17" count="1" selected="0">
            <x v="3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17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17" count="1" selected="0">
            <x v="3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17" count="1" selected="0">
            <x v="2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17" count="1" selected="0">
            <x v="0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17" count="1" selected="0">
            <x v="2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5D650-D689-4756-8F98-F10210407A4B}" name="PivotTable4" cacheId="2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F3:P15" firstHeaderRow="1" firstDataRow="2" firstDataCol="1"/>
  <pivotFields count="4">
    <pivotField dataField="1" subtotalTop="0" showAll="0" defaultSubtota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3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Avenue" fld="0" subtotal="count" baseField="0" baseItem="0"/>
  </dataFields>
  <formats count="1">
    <format dxfId="2">
      <pivotArea type="all" dataOnly="0" outline="0" fieldPosition="0"/>
    </format>
  </formats>
  <chartFormats count="9"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Hierarchies count="30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7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08310-5461-4055-BB4E-FCC9B4EA3D70}" name="Table1" displayName="Table1" ref="A1:Y41" totalsRowShown="0">
  <autoFilter ref="A1:Y41" xr:uid="{DE208310-5461-4055-BB4E-FCC9B4EA3D70}"/>
  <tableColumns count="25">
    <tableColumn id="1" xr3:uid="{8A17B621-D4B4-4702-83AC-20CB5A2B8FC2}" name="gender"/>
    <tableColumn id="2" xr3:uid="{B309E218-8A9A-413E-B64A-F5D5D1180619}" name="age"/>
    <tableColumn id="3" xr3:uid="{32378F1B-86FF-4C26-BA93-210B72D2DD87}" name="Investment_Avenues"/>
    <tableColumn id="4" xr3:uid="{992CCC73-4325-4873-9D8B-45370F16A53A}" name="Mutual_Funds"/>
    <tableColumn id="5" xr3:uid="{EEF0D04C-296E-473C-8E4A-B61CAAB5C502}" name="Equity_Market"/>
    <tableColumn id="6" xr3:uid="{731954A0-E7B1-45BA-A9C8-857BFC1181F4}" name="Debentures"/>
    <tableColumn id="7" xr3:uid="{9F2CBC09-4775-46FD-817E-C30C0A7C75BE}" name="Government_Bonds"/>
    <tableColumn id="8" xr3:uid="{C4C8B1BF-A042-451C-AA24-421ACCA1FADF}" name="Fixed_Deposits"/>
    <tableColumn id="9" xr3:uid="{659214E0-D339-498A-8B09-5F0F6B2E8C5D}" name="PPF"/>
    <tableColumn id="10" xr3:uid="{F2F6F8D1-B424-4A92-9EFA-58E5318C1CA2}" name="Gold"/>
    <tableColumn id="11" xr3:uid="{61AA3A1B-48BB-489D-BCFC-05E67BCFD63D}" name="Stock_Marktet"/>
    <tableColumn id="12" xr3:uid="{E285C3FF-995B-4A34-9316-2C599818E79D}" name="Factor"/>
    <tableColumn id="13" xr3:uid="{BB969E66-EBF4-49CA-B79E-0D01D6FF5718}" name="Objective"/>
    <tableColumn id="14" xr3:uid="{8F7A7422-0615-4865-A079-5D5F05584A13}" name="Purpose"/>
    <tableColumn id="15" xr3:uid="{2A16C918-7B52-43AC-9661-B20A1460E2FE}" name="Duration"/>
    <tableColumn id="16" xr3:uid="{9CE4D273-529D-4A11-A9A5-F5C10C115968}" name="Invest_Monitor"/>
    <tableColumn id="17" xr3:uid="{D68B21F3-C5E0-4914-BAFB-63964389F83A}" name="Expect"/>
    <tableColumn id="18" xr3:uid="{E8898D44-097D-4807-88BA-60020C1F5EA2}" name="Avenue"/>
    <tableColumn id="19" xr3:uid="{E2342A04-57CA-4C98-A276-020D5D0C29E7}" name="What are your savings objectives?"/>
    <tableColumn id="20" xr3:uid="{6D78ACFC-7298-479A-8D82-499F762EE809}" name="Reason_Equity"/>
    <tableColumn id="21" xr3:uid="{4FFBE606-0489-47B8-B00A-4A36B434BE66}" name="Reason_Mutual"/>
    <tableColumn id="22" xr3:uid="{95E5E190-F361-452A-AD7F-CAF8DCB172B0}" name="Reason_Bonds"/>
    <tableColumn id="23" xr3:uid="{96C3242B-2EC0-4209-872C-419E3EB77904}" name="Reason_FD"/>
    <tableColumn id="24" xr3:uid="{74958C0C-9C70-4422-8BF9-63B09E4373FF}" name="Source"/>
    <tableColumn id="25" xr3:uid="{BDCB014D-5B32-497A-ADFC-C2468994B645}" name="Reason_Selected" dataDxfId="0">
      <calculatedColumnFormula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8BD9-16F5-4652-84C4-C148D9229D77}">
  <dimension ref="A1:P2"/>
  <sheetViews>
    <sheetView workbookViewId="0">
      <selection sqref="A1:P2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20.7109375" bestFit="1" customWidth="1"/>
    <col min="6" max="6" width="11.28515625" bestFit="1" customWidth="1"/>
    <col min="16" max="16" width="15.85546875" customWidth="1"/>
  </cols>
  <sheetData>
    <row r="1" spans="1:16" x14ac:dyDescent="0.25">
      <c r="A1" s="5" t="s">
        <v>75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5.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</sheetData>
  <mergeCells count="1">
    <mergeCell ref="A1:P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4C90-7E38-4F24-92F0-8BA7750A72E5}">
  <dimension ref="A1:P15"/>
  <sheetViews>
    <sheetView workbookViewId="0">
      <selection activeCell="G19" sqref="G19"/>
    </sheetView>
  </sheetViews>
  <sheetFormatPr defaultRowHeight="15" x14ac:dyDescent="0.25"/>
  <cols>
    <col min="1" max="1" width="24.5703125" bestFit="1" customWidth="1"/>
    <col min="2" max="2" width="14" bestFit="1" customWidth="1"/>
    <col min="3" max="3" width="4.140625" bestFit="1" customWidth="1"/>
    <col min="4" max="4" width="11.28515625" bestFit="1" customWidth="1"/>
    <col min="5" max="5" width="5.7109375" customWidth="1"/>
    <col min="6" max="6" width="24.5703125" bestFit="1" customWidth="1"/>
    <col min="7" max="7" width="16.28515625" bestFit="1" customWidth="1"/>
    <col min="8" max="8" width="14" bestFit="1" customWidth="1"/>
    <col min="9" max="9" width="19.28515625" bestFit="1" customWidth="1"/>
    <col min="10" max="10" width="9" bestFit="1" customWidth="1"/>
    <col min="11" max="11" width="13.28515625" bestFit="1" customWidth="1"/>
    <col min="12" max="12" width="19" bestFit="1" customWidth="1"/>
    <col min="13" max="13" width="9" bestFit="1" customWidth="1"/>
    <col min="14" max="14" width="15.5703125" bestFit="1" customWidth="1"/>
    <col min="15" max="15" width="11.85546875" bestFit="1" customWidth="1"/>
    <col min="16" max="16" width="11.28515625" bestFit="1" customWidth="1"/>
    <col min="17" max="17" width="20.5703125" bestFit="1" customWidth="1"/>
    <col min="18" max="18" width="23" bestFit="1" customWidth="1"/>
    <col min="19" max="19" width="17.42578125" bestFit="1" customWidth="1"/>
    <col min="20" max="20" width="19" bestFit="1" customWidth="1"/>
    <col min="21" max="21" width="20.5703125" bestFit="1" customWidth="1"/>
    <col min="22" max="22" width="17.42578125" bestFit="1" customWidth="1"/>
    <col min="23" max="23" width="20.5703125" bestFit="1" customWidth="1"/>
    <col min="24" max="24" width="14" bestFit="1" customWidth="1"/>
    <col min="25" max="25" width="24.28515625" bestFit="1" customWidth="1"/>
    <col min="26" max="26" width="19" bestFit="1" customWidth="1"/>
    <col min="27" max="27" width="20.5703125" bestFit="1" customWidth="1"/>
    <col min="28" max="28" width="17.42578125" bestFit="1" customWidth="1"/>
    <col min="29" max="29" width="20.5703125" bestFit="1" customWidth="1"/>
    <col min="30" max="30" width="18.28515625" bestFit="1" customWidth="1"/>
    <col min="31" max="31" width="19.85546875" bestFit="1" customWidth="1"/>
    <col min="32" max="32" width="20.5703125" bestFit="1" customWidth="1"/>
    <col min="33" max="33" width="19" bestFit="1" customWidth="1"/>
    <col min="34" max="34" width="18.7109375" bestFit="1" customWidth="1"/>
    <col min="35" max="35" width="23" bestFit="1" customWidth="1"/>
    <col min="36" max="36" width="17.42578125" bestFit="1" customWidth="1"/>
    <col min="37" max="37" width="20.5703125" bestFit="1" customWidth="1"/>
    <col min="38" max="38" width="17.42578125" bestFit="1" customWidth="1"/>
    <col min="39" max="39" width="20.5703125" bestFit="1" customWidth="1"/>
    <col min="40" max="41" width="14" bestFit="1" customWidth="1"/>
    <col min="42" max="42" width="17.42578125" bestFit="1" customWidth="1"/>
    <col min="43" max="43" width="20.5703125" bestFit="1" customWidth="1"/>
    <col min="44" max="44" width="19" bestFit="1" customWidth="1"/>
    <col min="45" max="45" width="20.5703125" bestFit="1" customWidth="1"/>
    <col min="46" max="46" width="14" bestFit="1" customWidth="1"/>
    <col min="47" max="47" width="13.7109375" bestFit="1" customWidth="1"/>
    <col min="48" max="48" width="11.28515625" bestFit="1" customWidth="1"/>
    <col min="49" max="52" width="21.140625" bestFit="1" customWidth="1"/>
    <col min="53" max="53" width="31.42578125" bestFit="1" customWidth="1"/>
    <col min="54" max="54" width="32.42578125" bestFit="1" customWidth="1"/>
    <col min="55" max="56" width="17.42578125" bestFit="1" customWidth="1"/>
    <col min="57" max="57" width="31.42578125" bestFit="1" customWidth="1"/>
    <col min="58" max="58" width="32.42578125" bestFit="1" customWidth="1"/>
    <col min="59" max="59" width="35.140625" bestFit="1" customWidth="1"/>
    <col min="60" max="60" width="36.140625" bestFit="1" customWidth="1"/>
    <col min="61" max="62" width="17.42578125" bestFit="1" customWidth="1"/>
    <col min="63" max="63" width="31.42578125" bestFit="1" customWidth="1"/>
    <col min="64" max="64" width="32.42578125" bestFit="1" customWidth="1"/>
    <col min="65" max="66" width="17.42578125" bestFit="1" customWidth="1"/>
    <col min="67" max="67" width="31.42578125" bestFit="1" customWidth="1"/>
    <col min="68" max="68" width="32.42578125" bestFit="1" customWidth="1"/>
    <col min="69" max="69" width="24.7109375" bestFit="1" customWidth="1"/>
    <col min="70" max="70" width="25.85546875" bestFit="1" customWidth="1"/>
    <col min="71" max="72" width="17.42578125" bestFit="1" customWidth="1"/>
    <col min="73" max="73" width="31.42578125" bestFit="1" customWidth="1"/>
    <col min="74" max="74" width="32.42578125" bestFit="1" customWidth="1"/>
    <col min="75" max="76" width="19" bestFit="1" customWidth="1"/>
    <col min="77" max="77" width="31.42578125" bestFit="1" customWidth="1"/>
    <col min="78" max="78" width="32.42578125" bestFit="1" customWidth="1"/>
    <col min="79" max="79" width="24.42578125" bestFit="1" customWidth="1"/>
    <col min="80" max="80" width="25.5703125" bestFit="1" customWidth="1"/>
    <col min="81" max="81" width="24.7109375" bestFit="1" customWidth="1"/>
    <col min="82" max="82" width="25.85546875" bestFit="1" customWidth="1"/>
    <col min="83" max="83" width="21" bestFit="1" customWidth="1"/>
    <col min="84" max="84" width="22.140625" bestFit="1" customWidth="1"/>
  </cols>
  <sheetData>
    <row r="1" spans="1:16" x14ac:dyDescent="0.25">
      <c r="A1" s="7" t="s">
        <v>73</v>
      </c>
      <c r="B1" s="8"/>
      <c r="C1" s="8"/>
      <c r="D1" s="8"/>
      <c r="F1" s="7" t="s">
        <v>74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s="8"/>
      <c r="B2" s="8"/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1" t="s">
        <v>70</v>
      </c>
      <c r="B3" s="1" t="s">
        <v>71</v>
      </c>
      <c r="C3" s="2"/>
      <c r="D3" s="2"/>
      <c r="F3" s="1" t="s">
        <v>70</v>
      </c>
      <c r="G3" s="1" t="s">
        <v>71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1" t="s">
        <v>68</v>
      </c>
      <c r="B4" s="2" t="s">
        <v>38</v>
      </c>
      <c r="C4" s="2" t="s">
        <v>25</v>
      </c>
      <c r="D4" s="2" t="s">
        <v>69</v>
      </c>
      <c r="F4" s="1" t="s">
        <v>68</v>
      </c>
      <c r="G4" s="2" t="s">
        <v>51</v>
      </c>
      <c r="H4" s="2" t="s">
        <v>34</v>
      </c>
      <c r="I4" s="2" t="s">
        <v>27</v>
      </c>
      <c r="J4" s="2" t="s">
        <v>43</v>
      </c>
      <c r="K4" s="2" t="s">
        <v>36</v>
      </c>
      <c r="L4" s="2" t="s">
        <v>56</v>
      </c>
      <c r="M4" s="2" t="s">
        <v>59</v>
      </c>
      <c r="N4" s="2" t="s">
        <v>35</v>
      </c>
      <c r="O4" s="2" t="s">
        <v>50</v>
      </c>
      <c r="P4" s="2" t="s">
        <v>69</v>
      </c>
    </row>
    <row r="5" spans="1:16" x14ac:dyDescent="0.25">
      <c r="A5" s="3" t="s">
        <v>24</v>
      </c>
      <c r="B5" s="2">
        <v>3</v>
      </c>
      <c r="C5" s="2">
        <v>12</v>
      </c>
      <c r="D5" s="2">
        <v>15</v>
      </c>
      <c r="F5" s="3" t="s">
        <v>24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4" t="s">
        <v>49</v>
      </c>
      <c r="B6" s="2">
        <v>1</v>
      </c>
      <c r="C6" s="2">
        <v>2</v>
      </c>
      <c r="D6" s="2">
        <v>3</v>
      </c>
      <c r="F6" s="4" t="s">
        <v>49</v>
      </c>
      <c r="G6" s="2"/>
      <c r="H6" s="2"/>
      <c r="I6" s="2">
        <v>3</v>
      </c>
      <c r="J6" s="2"/>
      <c r="K6" s="2"/>
      <c r="L6" s="2"/>
      <c r="M6" s="2"/>
      <c r="N6" s="2"/>
      <c r="O6" s="2"/>
      <c r="P6" s="2">
        <v>3</v>
      </c>
    </row>
    <row r="7" spans="1:16" x14ac:dyDescent="0.25">
      <c r="A7" s="4" t="s">
        <v>65</v>
      </c>
      <c r="B7" s="2"/>
      <c r="C7" s="2">
        <v>3</v>
      </c>
      <c r="D7" s="2">
        <v>3</v>
      </c>
      <c r="F7" s="4" t="s">
        <v>65</v>
      </c>
      <c r="G7" s="2"/>
      <c r="H7" s="2"/>
      <c r="I7" s="2"/>
      <c r="J7" s="2"/>
      <c r="K7" s="2">
        <v>1</v>
      </c>
      <c r="L7" s="2"/>
      <c r="M7" s="2">
        <v>2</v>
      </c>
      <c r="N7" s="2"/>
      <c r="O7" s="2"/>
      <c r="P7" s="2">
        <v>3</v>
      </c>
    </row>
    <row r="8" spans="1:16" x14ac:dyDescent="0.25">
      <c r="A8" s="4" t="s">
        <v>32</v>
      </c>
      <c r="B8" s="2">
        <v>2</v>
      </c>
      <c r="C8" s="2">
        <v>6</v>
      </c>
      <c r="D8" s="2">
        <v>8</v>
      </c>
      <c r="F8" s="4" t="s">
        <v>32</v>
      </c>
      <c r="G8" s="2"/>
      <c r="H8" s="2">
        <v>5</v>
      </c>
      <c r="I8" s="2"/>
      <c r="J8" s="2"/>
      <c r="K8" s="2"/>
      <c r="L8" s="2">
        <v>2</v>
      </c>
      <c r="M8" s="2"/>
      <c r="N8" s="2"/>
      <c r="O8" s="2">
        <v>1</v>
      </c>
      <c r="P8" s="2">
        <v>8</v>
      </c>
    </row>
    <row r="9" spans="1:16" x14ac:dyDescent="0.25">
      <c r="A9" s="4" t="s">
        <v>67</v>
      </c>
      <c r="B9" s="2"/>
      <c r="C9" s="2">
        <v>1</v>
      </c>
      <c r="D9" s="2">
        <v>1</v>
      </c>
      <c r="F9" s="4" t="s">
        <v>67</v>
      </c>
      <c r="G9" s="2">
        <v>1</v>
      </c>
      <c r="H9" s="2"/>
      <c r="I9" s="2"/>
      <c r="J9" s="2"/>
      <c r="K9" s="2"/>
      <c r="L9" s="2"/>
      <c r="M9" s="2"/>
      <c r="N9" s="2"/>
      <c r="O9" s="2"/>
      <c r="P9" s="2">
        <v>1</v>
      </c>
    </row>
    <row r="10" spans="1:16" x14ac:dyDescent="0.25">
      <c r="A10" s="3" t="s">
        <v>46</v>
      </c>
      <c r="B10" s="2"/>
      <c r="C10" s="2">
        <v>25</v>
      </c>
      <c r="D10" s="2">
        <v>25</v>
      </c>
      <c r="F10" s="3" t="s">
        <v>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4" t="s">
        <v>49</v>
      </c>
      <c r="B11" s="2"/>
      <c r="C11" s="2">
        <v>7</v>
      </c>
      <c r="D11" s="2">
        <v>7</v>
      </c>
      <c r="F11" s="4" t="s">
        <v>49</v>
      </c>
      <c r="G11" s="2"/>
      <c r="H11" s="2"/>
      <c r="I11" s="2">
        <v>5</v>
      </c>
      <c r="J11" s="2">
        <v>2</v>
      </c>
      <c r="K11" s="2"/>
      <c r="L11" s="2"/>
      <c r="M11" s="2"/>
      <c r="N11" s="2"/>
      <c r="O11" s="2"/>
      <c r="P11" s="2">
        <v>7</v>
      </c>
    </row>
    <row r="12" spans="1:16" x14ac:dyDescent="0.25">
      <c r="A12" s="4" t="s">
        <v>65</v>
      </c>
      <c r="B12" s="2"/>
      <c r="C12" s="2">
        <v>6</v>
      </c>
      <c r="D12" s="2">
        <v>6</v>
      </c>
      <c r="F12" s="4" t="s">
        <v>65</v>
      </c>
      <c r="G12" s="2"/>
      <c r="H12" s="2"/>
      <c r="I12" s="2"/>
      <c r="J12" s="2"/>
      <c r="K12" s="2">
        <v>4</v>
      </c>
      <c r="L12" s="2"/>
      <c r="M12" s="2">
        <v>2</v>
      </c>
      <c r="N12" s="2"/>
      <c r="O12" s="2"/>
      <c r="P12" s="2">
        <v>6</v>
      </c>
    </row>
    <row r="13" spans="1:16" x14ac:dyDescent="0.25">
      <c r="A13" s="4" t="s">
        <v>32</v>
      </c>
      <c r="B13" s="2"/>
      <c r="C13" s="2">
        <v>10</v>
      </c>
      <c r="D13" s="2">
        <v>10</v>
      </c>
      <c r="F13" s="4" t="s">
        <v>32</v>
      </c>
      <c r="G13" s="2"/>
      <c r="H13" s="2">
        <v>6</v>
      </c>
      <c r="I13" s="2"/>
      <c r="J13" s="2"/>
      <c r="K13" s="2"/>
      <c r="L13" s="2">
        <v>3</v>
      </c>
      <c r="M13" s="2"/>
      <c r="N13" s="2"/>
      <c r="O13" s="2">
        <v>1</v>
      </c>
      <c r="P13" s="2">
        <v>10</v>
      </c>
    </row>
    <row r="14" spans="1:16" x14ac:dyDescent="0.25">
      <c r="A14" s="4" t="s">
        <v>67</v>
      </c>
      <c r="B14" s="2"/>
      <c r="C14" s="2">
        <v>2</v>
      </c>
      <c r="D14" s="2">
        <v>2</v>
      </c>
      <c r="F14" s="4" t="s">
        <v>67</v>
      </c>
      <c r="G14" s="2">
        <v>1</v>
      </c>
      <c r="H14" s="2"/>
      <c r="I14" s="2"/>
      <c r="J14" s="2"/>
      <c r="K14" s="2"/>
      <c r="L14" s="2"/>
      <c r="M14" s="2"/>
      <c r="N14" s="2">
        <v>1</v>
      </c>
      <c r="O14" s="2"/>
      <c r="P14" s="2">
        <v>2</v>
      </c>
    </row>
    <row r="15" spans="1:16" x14ac:dyDescent="0.25">
      <c r="A15" s="3" t="s">
        <v>69</v>
      </c>
      <c r="B15" s="2">
        <v>3</v>
      </c>
      <c r="C15" s="2">
        <v>37</v>
      </c>
      <c r="D15" s="2">
        <v>40</v>
      </c>
      <c r="F15" s="3" t="s">
        <v>69</v>
      </c>
      <c r="G15" s="2">
        <v>2</v>
      </c>
      <c r="H15" s="2">
        <v>11</v>
      </c>
      <c r="I15" s="2">
        <v>8</v>
      </c>
      <c r="J15" s="2">
        <v>2</v>
      </c>
      <c r="K15" s="2">
        <v>5</v>
      </c>
      <c r="L15" s="2">
        <v>5</v>
      </c>
      <c r="M15" s="2">
        <v>4</v>
      </c>
      <c r="N15" s="2">
        <v>1</v>
      </c>
      <c r="O15" s="2">
        <v>2</v>
      </c>
      <c r="P15" s="2">
        <v>40</v>
      </c>
    </row>
  </sheetData>
  <mergeCells count="2">
    <mergeCell ref="A1:D2"/>
    <mergeCell ref="F1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tabSelected="1" topLeftCell="Q1" workbookViewId="0">
      <selection activeCell="Z4" sqref="Z4"/>
    </sheetView>
  </sheetViews>
  <sheetFormatPr defaultRowHeight="15" x14ac:dyDescent="0.25"/>
  <cols>
    <col min="1" max="1" width="9.5703125" bestFit="1" customWidth="1"/>
    <col min="2" max="2" width="6.42578125" bestFit="1" customWidth="1"/>
    <col min="3" max="3" width="22.42578125" bestFit="1" customWidth="1"/>
    <col min="4" max="4" width="16.140625" bestFit="1" customWidth="1"/>
    <col min="5" max="5" width="16.42578125" bestFit="1" customWidth="1"/>
    <col min="6" max="6" width="13.7109375" bestFit="1" customWidth="1"/>
    <col min="7" max="7" width="21.28515625" bestFit="1" customWidth="1"/>
    <col min="8" max="8" width="17" bestFit="1" customWidth="1"/>
    <col min="9" max="9" width="6.5703125" bestFit="1" customWidth="1"/>
    <col min="10" max="10" width="7.5703125" bestFit="1" customWidth="1"/>
    <col min="11" max="11" width="16.28515625" bestFit="1" customWidth="1"/>
    <col min="12" max="12" width="14" bestFit="1" customWidth="1"/>
    <col min="13" max="13" width="19.28515625" bestFit="1" customWidth="1"/>
    <col min="14" max="14" width="17" bestFit="1" customWidth="1"/>
    <col min="15" max="15" width="16.85546875" bestFit="1" customWidth="1"/>
    <col min="16" max="16" width="17.140625" bestFit="1" customWidth="1"/>
    <col min="18" max="18" width="20.7109375" bestFit="1" customWidth="1"/>
    <col min="19" max="19" width="34" bestFit="1" customWidth="1"/>
    <col min="20" max="20" width="19.28515625" bestFit="1" customWidth="1"/>
    <col min="21" max="21" width="19" bestFit="1" customWidth="1"/>
    <col min="22" max="22" width="16.28515625" bestFit="1" customWidth="1"/>
    <col min="23" max="23" width="18" bestFit="1" customWidth="1"/>
    <col min="24" max="24" width="26" bestFit="1" customWidth="1"/>
    <col min="25" max="25" width="19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72</v>
      </c>
    </row>
    <row r="2" spans="1:25" x14ac:dyDescent="0.2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  <c r="Y2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Better Returns</v>
      </c>
    </row>
    <row r="3" spans="1:25" x14ac:dyDescent="0.2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  <c r="Y3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Better Returns</v>
      </c>
    </row>
    <row r="4" spans="1:25" x14ac:dyDescent="0.2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  <c r="Y4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Capital Appreciation</v>
      </c>
    </row>
    <row r="5" spans="1:25" x14ac:dyDescent="0.2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  <c r="Y5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Dividend</v>
      </c>
    </row>
    <row r="6" spans="1:25" x14ac:dyDescent="0.2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  <c r="Y6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Capital Appreciation</v>
      </c>
    </row>
    <row r="7" spans="1:25" x14ac:dyDescent="0.2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  <c r="Y7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Fund Diversification</v>
      </c>
    </row>
    <row r="8" spans="1:25" x14ac:dyDescent="0.2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  <c r="Y8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Capital Appreciation</v>
      </c>
    </row>
    <row r="9" spans="1:25" x14ac:dyDescent="0.2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  <c r="Y9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Better Returns</v>
      </c>
    </row>
    <row r="10" spans="1:25" x14ac:dyDescent="0.2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  <c r="Y10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Capital Appreciation</v>
      </c>
    </row>
    <row r="11" spans="1:25" x14ac:dyDescent="0.2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  <c r="Y11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Fixed Returns</v>
      </c>
    </row>
    <row r="12" spans="1:25" x14ac:dyDescent="0.2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  <c r="Y12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Better Returns</v>
      </c>
    </row>
    <row r="13" spans="1:25" x14ac:dyDescent="0.2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  <c r="Y13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Fund Diversification</v>
      </c>
    </row>
    <row r="14" spans="1:25" x14ac:dyDescent="0.2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  <c r="Y14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Better Returns</v>
      </c>
    </row>
    <row r="15" spans="1:25" x14ac:dyDescent="0.2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  <c r="Y15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Fund Diversification</v>
      </c>
    </row>
    <row r="16" spans="1:25" x14ac:dyDescent="0.2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  <c r="Y16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Risk Free</v>
      </c>
    </row>
    <row r="17" spans="1:25" x14ac:dyDescent="0.2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  <c r="Y17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Fund Diversification</v>
      </c>
    </row>
    <row r="18" spans="1:25" x14ac:dyDescent="0.2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  <c r="Y18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Risk Free</v>
      </c>
    </row>
    <row r="19" spans="1:25" x14ac:dyDescent="0.2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  <c r="Y19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Better Returns</v>
      </c>
    </row>
    <row r="20" spans="1:25" x14ac:dyDescent="0.2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  <c r="Y20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Better Returns</v>
      </c>
    </row>
    <row r="21" spans="1:25" x14ac:dyDescent="0.2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  <c r="Y21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Risk Free</v>
      </c>
    </row>
    <row r="22" spans="1:25" x14ac:dyDescent="0.2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  <c r="Y22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Better Returns</v>
      </c>
    </row>
    <row r="23" spans="1:25" x14ac:dyDescent="0.2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  <c r="Y23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Capital Appreciation</v>
      </c>
    </row>
    <row r="24" spans="1:25" x14ac:dyDescent="0.2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  <c r="Y24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Better Returns</v>
      </c>
    </row>
    <row r="25" spans="1:25" x14ac:dyDescent="0.2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  <c r="Y25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Assured Returns</v>
      </c>
    </row>
    <row r="26" spans="1:25" x14ac:dyDescent="0.2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  <c r="Y26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Assured Returns</v>
      </c>
    </row>
    <row r="27" spans="1:25" x14ac:dyDescent="0.2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  <c r="Y27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Better Returns</v>
      </c>
    </row>
    <row r="28" spans="1:25" x14ac:dyDescent="0.2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  <c r="Y28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Fund Diversification</v>
      </c>
    </row>
    <row r="29" spans="1:25" x14ac:dyDescent="0.2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  <c r="Y29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Fixed Returns</v>
      </c>
    </row>
    <row r="30" spans="1:25" x14ac:dyDescent="0.2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  <c r="Y30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Capital Appreciation</v>
      </c>
    </row>
    <row r="31" spans="1:25" x14ac:dyDescent="0.2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  <c r="Y31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Tax Benefits</v>
      </c>
    </row>
    <row r="32" spans="1:25" x14ac:dyDescent="0.2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  <c r="Y32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Tax Benefits</v>
      </c>
    </row>
    <row r="33" spans="1:25" x14ac:dyDescent="0.2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  <c r="Y33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Fixed Returns</v>
      </c>
    </row>
    <row r="34" spans="1:25" x14ac:dyDescent="0.2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  <c r="Y34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Capital Appreciation</v>
      </c>
    </row>
    <row r="35" spans="1:25" x14ac:dyDescent="0.2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  <c r="Y35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Risk Free</v>
      </c>
    </row>
    <row r="36" spans="1:25" x14ac:dyDescent="0.2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  <c r="Y36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Better Returns</v>
      </c>
    </row>
    <row r="37" spans="1:25" x14ac:dyDescent="0.2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  <c r="Y37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Fixed Returns</v>
      </c>
    </row>
    <row r="38" spans="1:25" x14ac:dyDescent="0.2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  <c r="Y38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Capital Appreciation</v>
      </c>
    </row>
    <row r="39" spans="1:25" x14ac:dyDescent="0.2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  <c r="Y39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Safe Investment</v>
      </c>
    </row>
    <row r="40" spans="1:25" x14ac:dyDescent="0.2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  <c r="Y40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Dividend</v>
      </c>
    </row>
    <row r="41" spans="1:25" x14ac:dyDescent="0.2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  <c r="Y41" t="str">
        <f>IF(Table1[[#This Row],[Avenue]] = "Mutual Fund", Table1[[#This Row],[Reason_Mutual]], IF(Table1[[#This Row],[Avenue]] = "Equity", Table1[[#This Row],[Reason_Equity]], IF(Table1[[#This Row],[Avenue]] = "Fixed Deposits", Table1[[#This Row],[Reason_FD]],  IF(Table1[[#This Row],[Avenue]] = "Public Provident Fund", Table1[[#This Row],[Reason_Bonds]], ))))</f>
        <v>Fixed Returns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InvestmentPrefrecesAnalysis</vt:lpstr>
      <vt:lpstr>PivotTable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2025-08-26T00:39:14Z</dcterms:created>
  <dcterms:modified xsi:type="dcterms:W3CDTF">2025-09-14T02:25:47Z</dcterms:modified>
</cp:coreProperties>
</file>