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PC\Documents\Cognifyz\"/>
    </mc:Choice>
  </mc:AlternateContent>
  <xr:revisionPtr revIDLastSave="0" documentId="13_ncr:1_{8039DD52-E79C-4AB1-A6C2-4F7644C1D036}" xr6:coauthVersionLast="47" xr6:coauthVersionMax="47" xr10:uidLastSave="{00000000-0000-0000-0000-000000000000}"/>
  <bookViews>
    <workbookView xWindow="-120" yWindow="-120" windowWidth="20730" windowHeight="11040" xr2:uid="{00000000-000D-0000-FFFF-FFFF00000000}"/>
  </bookViews>
  <sheets>
    <sheet name="DurationAndExpectationsAnalysis" sheetId="2" r:id="rId1"/>
    <sheet name="PivotTable" sheetId="7" r:id="rId2"/>
    <sheet name="DataSet" sheetId="1" r:id="rId3"/>
  </sheets>
  <definedNames>
    <definedName name="Slicer_Avenue">#N/A</definedName>
    <definedName name="Slicer_Expect">#N/A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Y41" i="1" l="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alcChain>
</file>

<file path=xl/sharedStrings.xml><?xml version="1.0" encoding="utf-8"?>
<sst xmlns="http://schemas.openxmlformats.org/spreadsheetml/2006/main" count="695" uniqueCount="77">
  <si>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</si>
  <si>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</si>
  <si>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</si>
  <si>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</si>
  <si>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</si>
  <si>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</si>
  <si>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</si>
  <si>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</si>
  <si>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</si>
  <si>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</si>
  <si>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</si>
  <si>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</si>
  <si>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</si>
  <si>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</si>
  <si>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</si>
  <si>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</si>
  <si>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</si>
  <si>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</si>
  <si>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</si>
  <si>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</si>
  <si>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</si>
  <si>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</si>
  <si>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</si>
  <si>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</si>
  <si>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Reason_Selected</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</si>
  <si>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</si>
  <si>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</si>
  <si>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</si>
  <si>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</si>
  <si>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</si>
  <si>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</si>
  <si>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</si>
  <si>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</si>
  <si>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</si>
  <si>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</si>
  <si>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</si>
  <si>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</si>
  <si>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</si>
  <si>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</si>
  <si>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</si>
  <si>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</si>
  <si>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</si>
  <si>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</si>
  <si>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</si>
  <si>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</si>
  <si>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</si>
  <si>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</si>
  <si>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</si>
  <si>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</si>
  <si>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</si>
  <si>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</si>
  <si>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</si>
  <si>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</si>
  <si>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</si>
  <si>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</si>
  <si>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</si>
  <si>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</si>
  <si>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</si>
  <si>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</si>
  <si>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</si>
  <si>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</si>
  <si>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</si>
  <si>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</si>
  <si>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</si>
  <si>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</si>
  <si>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</si>
  <si>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</si>
  <si>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</si>
  <si>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</si>
  <si>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Count of Duration</t>
  </si>
  <si>
    <t>Count of Expect</t>
  </si>
  <si>
    <t>Row Labels</t>
  </si>
  <si>
    <t>Grand Total</t>
  </si>
  <si>
    <t>(All)</t>
  </si>
  <si>
    <t>Task 4: Duration and Expectations Analysis</t>
  </si>
  <si>
    <t>Duration Distribution</t>
  </si>
  <si>
    <t>Expectations from Investments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</si>
</sst>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4"/>
      <color theme="1"/>
      <name val="Calibri"/>
      <family val="2"/>
      <scheme val="minor"/>
    </font>
    <font>
      <b/>
      <sz val="24"/>
      <color theme="1"/>
      <name val="Copperplate Gothic Bold"/>
      <family val="2"/>
    </font>
    <font>
      <sz val="24"/>
      <color theme="1"/>
      <name val="Calibri"/>
      <family val="2"/>
      <scheme val="minor"/>
    </font>
  </fonts>
  <fills count="3">
    <fill>
      <patternFill patternType="none"/>
    </fill>
    <fill>
      <patternFill patternType="gray125"/>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Border="1"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21">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z val="14"/>
        <color theme="7"/>
      </font>
      <fill>
        <patternFill>
          <bgColor rgb="FF002060"/>
        </patternFill>
      </fill>
    </dxf>
    <dxf>
      <border>
        <left style="thick">
          <color rgb="FFFF0000"/>
        </left>
        <right style="thick">
          <color rgb="FFFF0000"/>
        </right>
        <top style="thick">
          <color rgb="FFFF0000"/>
        </top>
        <bottom style="thick">
          <color rgb="FFFF0000"/>
        </bottom>
      </border>
    </dxf>
  </dxfs>
  <tableStyles count="1" defaultTableStyle="TableStyleMedium2" defaultPivotStyle="PivotStyleLight16">
    <tableStyle name="Slicer Style 1" pivot="0" table="0" count="3" xr9:uid="{AAA353D7-2C63-4EB9-BB34-76F3EADB9AB0}">
      <tableStyleElement type="wholeTable" dxfId="20"/>
      <tableStyleElement type="headerRow" dxfId="19"/>
    </tableStyle>
  </tableStyles>
  <extLst>
    <ext xmlns:x14="http://schemas.microsoft.com/office/spreadsheetml/2009/9/main" uri="{46F421CA-312F-682f-3DD2-61675219B42D}">
      <x14:dxfs count="1">
        <dxf>
          <fill>
            <patternFill>
              <bgColor theme="7"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[Task4.xlsx]PivotTable!PivotTable7</c:name>
    <c:fmtId val="2"/>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IN" sz="1600" b="1" i="0" u="dotted" strike="noStrike" baseline="0">
                <a:solidFill>
                  <a:schemeClr val="accent4"/>
                </a:solidFill>
                <a:latin typeface="Copperplate Gothic Bold" panose="020E0705020206020404" pitchFamily="34" charset="0"/>
              </a:rPr>
              <a:t>Investment Duration Distribution of Participants</a:t>
            </a:r>
            <a:endParaRPr lang="en-US" sz="1600" b="1" u="dotted" baseline="0">
              <a:solidFill>
                <a:schemeClr val="accent4"/>
              </a:solidFill>
              <a:latin typeface="Copperplate Gothic Bold" panose="020E0705020206020404" pitchFamily="34" charset="0"/>
            </a:endParaRPr>
          </a:p>
        </c:rich>
      </c:tx>
      <c:layout>
        <c:manualLayout>
          <c:xMode val="edge"/>
          <c:yMode val="edge"/>
          <c:x val="0.14344160337234468"/>
          <c:y val="1.82648401826484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4"/>
            </a:solidFill>
            <a:ln>
              <a:no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PivotTable!$A$4:$A$15</c:f>
              <c:multiLvlStrCache>
                <c:ptCount val="7"/>
                <c:lvl>
                  <c:pt idx="0">
                    <c:v>Female</c:v>
                  </c:pt>
                  <c:pt idx="1">
                    <c:v>Male</c:v>
                  </c:pt>
                  <c:pt idx="2">
                    <c:v>Female</c:v>
                  </c:pt>
                  <c:pt idx="3">
                    <c:v>Male</c:v>
                  </c:pt>
                  <c:pt idx="4">
                    <c:v>Female</c:v>
                  </c:pt>
                  <c:pt idx="5">
                    <c:v>Male</c:v>
                  </c:pt>
                  <c:pt idx="6">
                    <c:v>Female</c:v>
                  </c:pt>
                </c:lvl>
                <c:lvl>
                  <c:pt idx="0">
                    <c:v>Less than 1 year</c:v>
                  </c:pt>
                  <c:pt idx="2">
                    <c:v>1-3 years</c:v>
                  </c:pt>
                  <c:pt idx="4">
                    <c:v>3-5 years</c:v>
                  </c:pt>
                  <c:pt idx="6">
                    <c:v>More than 5 years</c:v>
                  </c:pt>
                </c:lvl>
              </c:multiLvlStrCache>
            </c:multiLvlStrRef>
          </c:cat>
          <c:val>
            <c:numRef>
              <c:f>PivotTable!$B$4:$B$15</c:f>
              <c:numCache>
                <c:formatCode>General</c:formatCode>
                <c:ptCount val="7"/>
                <c:pt idx="0">
                  <c:v>1</c:v>
                </c:pt>
                <c:pt idx="1">
                  <c:v>1</c:v>
                </c:pt>
                <c:pt idx="2">
                  <c:v>6</c:v>
                </c:pt>
                <c:pt idx="3">
                  <c:v>12</c:v>
                </c:pt>
                <c:pt idx="4">
                  <c:v>7</c:v>
                </c:pt>
                <c:pt idx="5">
                  <c:v>12</c:v>
                </c:pt>
                <c:pt idx="6">
                  <c:v>1</c:v>
                </c:pt>
              </c:numCache>
            </c:numRef>
          </c:val>
          <c:extLst>
            <c:ext xmlns:c16="http://schemas.microsoft.com/office/drawing/2014/chart" uri="{C3380CC4-5D6E-409C-BE32-E72D297353CC}">
              <c16:uniqueId val="{00000000-191B-4D7A-82E1-A8EFE4B28E37}"/>
            </c:ext>
          </c:extLst>
        </c:ser>
        <c:dLbls>
          <c:dLblPos val="outEnd"/>
          <c:showLegendKey val="0"/>
          <c:showVal val="1"/>
          <c:showCatName val="0"/>
          <c:showSerName val="0"/>
          <c:showPercent val="0"/>
          <c:showBubbleSize val="0"/>
        </c:dLbls>
        <c:gapWidth val="219"/>
        <c:overlap val="-27"/>
        <c:axId val="630275775"/>
        <c:axId val="630278271"/>
      </c:barChart>
      <c:catAx>
        <c:axId val="6302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0278271"/>
        <c:crosses val="autoZero"/>
        <c:auto val="1"/>
        <c:lblAlgn val="ctr"/>
        <c:lblOffset val="100"/>
        <c:noMultiLvlLbl val="0"/>
      </c:catAx>
      <c:valAx>
        <c:axId val="63027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US"/>
          </a:p>
        </c:txPr>
        <c:crossAx val="6302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254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[Task4.xlsx]PivotTable!PivotTable8</c:name>
    <c:fmtId val="7"/>
  </c:pivotSource>
  <c:chart>
    <c:title>
      <c:tx>
        <c:rich>
          <a:bodyPr rot="0" spcFirstLastPara="1" vertOverflow="ellipsis" vert="horz" wrap="square" anchor="ctr" anchorCtr="1"/>
          <a:lstStyle/>
          <a:p>
            <a:pPr>
              <a:defRPr sz="1400" b="1" i="0" u="dotted" strike="noStrike" kern="1200" spc="0" baseline="0">
                <a:solidFill>
                  <a:schemeClr val="accent4"/>
                </a:solidFill>
                <a:latin typeface="+mn-lt"/>
                <a:ea typeface="+mn-ea"/>
                <a:cs typeface="+mn-cs"/>
              </a:defRPr>
            </a:pPr>
            <a:r>
              <a:rPr lang="en-IN" sz="1600" b="1" i="0" u="dotted" strike="noStrike" baseline="0">
                <a:solidFill>
                  <a:schemeClr val="accent4"/>
                </a:solidFill>
                <a:latin typeface="Copperplate Gothic Bold" panose="020E0705020206020404" pitchFamily="34" charset="0"/>
              </a:rPr>
              <a:t>Participants Expectations from Their Investments</a:t>
            </a:r>
            <a:endParaRPr lang="en-US" sz="1600" b="1" u="dotted" baseline="0">
              <a:solidFill>
                <a:schemeClr val="accent4"/>
              </a:solidFill>
              <a:latin typeface="Copperplate Gothic Bold" panose="020E0705020206020404" pitchFamily="34" charset="0"/>
            </a:endParaRPr>
          </a:p>
        </c:rich>
      </c:tx>
      <c:overlay val="0"/>
      <c:spPr>
        <a:noFill/>
        <a:ln>
          <a:noFill/>
        </a:ln>
        <a:effectLst/>
      </c:spPr>
      <c:txPr>
        <a:bodyPr rot="0" spcFirstLastPara="1" vertOverflow="ellipsis" vert="horz" wrap="square" anchor="ctr" anchorCtr="1"/>
        <a:lstStyle/>
        <a:p>
          <a:pPr>
            <a:defRPr sz="1400" b="1" i="0" u="dotted"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3800738007380073E-2"/>
              <c:y val="-6.926408815191541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450184501845018E-2"/>
              <c:y val="-6.079737145512396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089790897908979E-2"/>
                  <c:h val="4.4969845579260474E-2"/>
                </c:manualLayout>
              </c15:layout>
            </c:ext>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660516605166053E-2"/>
              <c:y val="8.65801101898926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8880688806888066E-2"/>
              <c:y val="8.65801101898926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0.13506497189623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3.11688396683614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0.13506497189623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3.11688396683614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8880688806888066E-2"/>
              <c:y val="8.65801101898926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660516605166053E-2"/>
              <c:y val="8.65801101898926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450184501845018E-2"/>
              <c:y val="-6.079737145512396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089790897908979E-2"/>
                  <c:h val="4.4969845579260474E-2"/>
                </c:manualLayout>
              </c15:layout>
            </c:ext>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3800738007380073E-2"/>
              <c:y val="-6.926408815191541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layout>
            <c:manualLayout>
              <c:x val="-4.5861467285925678E-17"/>
              <c:y val="-0.16885909475648481"/>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layout>
            <c:manualLayout>
              <c:x val="1.0006253908692933E-2"/>
              <c:y val="-3.1168772734562873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layout>
            <c:manualLayout>
              <c:x val="8.3890029693755447E-2"/>
              <c:y val="0.12959084862557874"/>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layout>
            <c:manualLayout>
              <c:x val="3.3739591181495849E-3"/>
              <c:y val="0.15109623017192936"/>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layout>
            <c:manualLayout>
              <c:x val="5.3472002678839538E-2"/>
              <c:y val="-0.10073602107866059"/>
            </c:manualLayout>
          </c:layout>
          <c:spPr>
            <a:solidFill>
              <a:schemeClr val="accent4"/>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089790897908979E-2"/>
                  <c:h val="4.4969845579260474E-2"/>
                </c:manualLayout>
              </c15:layout>
            </c:ext>
          </c:extLst>
        </c:dLbl>
      </c:pivotFmt>
      <c:pivotFmt>
        <c:idx val="40"/>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layout>
            <c:manualLayout>
              <c:x val="-6.9669921653789518E-2"/>
              <c:y val="-9.691379631912056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3589103425862"/>
          <c:y val="0.2433105321457073"/>
          <c:w val="0.47311318024410448"/>
          <c:h val="0.57340459218515238"/>
        </c:manualLayout>
      </c:layout>
      <c:radarChart>
        <c:radarStyle val="marker"/>
        <c:varyColors val="0"/>
        <c:ser>
          <c:idx val="0"/>
          <c:order val="0"/>
          <c:tx>
            <c:strRef>
              <c:f>PivotTable!$E$5</c:f>
              <c:strCache>
                <c:ptCount val="1"/>
                <c:pt idx="0">
                  <c:v>Total</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4"/>
                </a:solidFill>
                <a:round/>
              </a:ln>
              <a:effectLst/>
            </c:spPr>
            <c:extLst>
              <c:ext xmlns:c16="http://schemas.microsoft.com/office/drawing/2014/chart" uri="{C3380CC4-5D6E-409C-BE32-E72D297353CC}">
                <c16:uniqueId val="{00000000-7743-46FF-A4B9-12B1F8DAD94B}"/>
              </c:ext>
            </c:extLst>
          </c:dPt>
          <c:dPt>
            <c:idx val="1"/>
            <c:marker>
              <c:symbol val="circle"/>
              <c:size val="5"/>
              <c:spPr>
                <a:solidFill>
                  <a:schemeClr val="accent1"/>
                </a:solidFill>
                <a:ln w="9525">
                  <a:solidFill>
                    <a:schemeClr val="accent1"/>
                  </a:solidFill>
                </a:ln>
                <a:effectLst/>
              </c:spPr>
            </c:marker>
            <c:bubble3D val="0"/>
            <c:spPr>
              <a:ln w="28575" cap="rnd">
                <a:solidFill>
                  <a:schemeClr val="accent4"/>
                </a:solidFill>
                <a:round/>
              </a:ln>
              <a:effectLst/>
            </c:spPr>
            <c:extLst>
              <c:ext xmlns:c16="http://schemas.microsoft.com/office/drawing/2014/chart" uri="{C3380CC4-5D6E-409C-BE32-E72D297353CC}">
                <c16:uniqueId val="{00000001-7743-46FF-A4B9-12B1F8DAD94B}"/>
              </c:ext>
            </c:extLst>
          </c:dPt>
          <c:dPt>
            <c:idx val="2"/>
            <c:marker>
              <c:symbol val="circle"/>
              <c:size val="5"/>
              <c:spPr>
                <a:solidFill>
                  <a:schemeClr val="accent1"/>
                </a:solidFill>
                <a:ln w="9525">
                  <a:solidFill>
                    <a:schemeClr val="accent1"/>
                  </a:solidFill>
                </a:ln>
                <a:effectLst/>
              </c:spPr>
            </c:marker>
            <c:bubble3D val="0"/>
            <c:spPr>
              <a:ln w="28575" cap="rnd">
                <a:solidFill>
                  <a:schemeClr val="accent4"/>
                </a:solidFill>
                <a:round/>
              </a:ln>
              <a:effectLst/>
            </c:spPr>
            <c:extLst>
              <c:ext xmlns:c16="http://schemas.microsoft.com/office/drawing/2014/chart" uri="{C3380CC4-5D6E-409C-BE32-E72D297353CC}">
                <c16:uniqueId val="{00000002-7743-46FF-A4B9-12B1F8DAD94B}"/>
              </c:ext>
            </c:extLst>
          </c:dPt>
          <c:dPt>
            <c:idx val="3"/>
            <c:marker>
              <c:symbol val="circle"/>
              <c:size val="5"/>
              <c:spPr>
                <a:solidFill>
                  <a:schemeClr val="accent1"/>
                </a:solidFill>
                <a:ln w="9525">
                  <a:solidFill>
                    <a:schemeClr val="accent1"/>
                  </a:solidFill>
                </a:ln>
                <a:effectLst/>
              </c:spPr>
            </c:marker>
            <c:bubble3D val="0"/>
            <c:spPr>
              <a:ln w="28575" cap="rnd">
                <a:solidFill>
                  <a:schemeClr val="accent4"/>
                </a:solidFill>
                <a:round/>
              </a:ln>
              <a:effectLst/>
            </c:spPr>
            <c:extLst>
              <c:ext xmlns:c16="http://schemas.microsoft.com/office/drawing/2014/chart" uri="{C3380CC4-5D6E-409C-BE32-E72D297353CC}">
                <c16:uniqueId val="{00000003-7743-46FF-A4B9-12B1F8DAD94B}"/>
              </c:ext>
            </c:extLst>
          </c:dPt>
          <c:dPt>
            <c:idx val="4"/>
            <c:marker>
              <c:symbol val="circle"/>
              <c:size val="5"/>
              <c:spPr>
                <a:solidFill>
                  <a:schemeClr val="accent1"/>
                </a:solidFill>
                <a:ln w="9525">
                  <a:solidFill>
                    <a:schemeClr val="accent1"/>
                  </a:solidFill>
                </a:ln>
                <a:effectLst/>
              </c:spPr>
            </c:marker>
            <c:bubble3D val="0"/>
            <c:spPr>
              <a:ln w="28575" cap="rnd">
                <a:solidFill>
                  <a:schemeClr val="accent4"/>
                </a:solidFill>
                <a:round/>
              </a:ln>
              <a:effectLst/>
            </c:spPr>
            <c:extLst>
              <c:ext xmlns:c16="http://schemas.microsoft.com/office/drawing/2014/chart" uri="{C3380CC4-5D6E-409C-BE32-E72D297353CC}">
                <c16:uniqueId val="{00000004-7743-46FF-A4B9-12B1F8DAD94B}"/>
              </c:ext>
            </c:extLst>
          </c:dPt>
          <c:dPt>
            <c:idx val="5"/>
            <c:marker>
              <c:symbol val="circle"/>
              <c:size val="5"/>
              <c:spPr>
                <a:solidFill>
                  <a:schemeClr val="accent1"/>
                </a:solidFill>
                <a:ln w="9525">
                  <a:solidFill>
                    <a:schemeClr val="accent1"/>
                  </a:solidFill>
                </a:ln>
                <a:effectLst/>
              </c:spPr>
            </c:marker>
            <c:bubble3D val="0"/>
            <c:spPr>
              <a:ln w="28575" cap="rnd">
                <a:solidFill>
                  <a:schemeClr val="accent4"/>
                </a:solidFill>
                <a:round/>
              </a:ln>
              <a:effectLst/>
            </c:spPr>
            <c:extLst>
              <c:ext xmlns:c16="http://schemas.microsoft.com/office/drawing/2014/chart" uri="{C3380CC4-5D6E-409C-BE32-E72D297353CC}">
                <c16:uniqueId val="{00000005-7743-46FF-A4B9-12B1F8DAD94B}"/>
              </c:ext>
            </c:extLst>
          </c:dPt>
          <c:dLbls>
            <c:dLbl>
              <c:idx val="0"/>
              <c:layout>
                <c:manualLayout>
                  <c:x val="-4.5861467285925678E-17"/>
                  <c:y val="-0.168859094756484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43-46FF-A4B9-12B1F8DAD94B}"/>
                </c:ext>
              </c:extLst>
            </c:dLbl>
            <c:dLbl>
              <c:idx val="1"/>
              <c:layout>
                <c:manualLayout>
                  <c:x val="1.0006253908692933E-2"/>
                  <c:y val="-3.11687727345628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43-46FF-A4B9-12B1F8DAD94B}"/>
                </c:ext>
              </c:extLst>
            </c:dLbl>
            <c:dLbl>
              <c:idx val="2"/>
              <c:layout>
                <c:manualLayout>
                  <c:x val="8.3890029693755447E-2"/>
                  <c:y val="0.129590848625578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43-46FF-A4B9-12B1F8DAD94B}"/>
                </c:ext>
              </c:extLst>
            </c:dLbl>
            <c:dLbl>
              <c:idx val="3"/>
              <c:layout>
                <c:manualLayout>
                  <c:x val="3.3739591181495849E-3"/>
                  <c:y val="0.151096230171929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43-46FF-A4B9-12B1F8DAD94B}"/>
                </c:ext>
              </c:extLst>
            </c:dLbl>
            <c:dLbl>
              <c:idx val="4"/>
              <c:layout>
                <c:manualLayout>
                  <c:x val="5.3472002678839538E-2"/>
                  <c:y val="-0.10073602107866059"/>
                </c:manualLayout>
              </c:layout>
              <c:spPr>
                <a:solidFill>
                  <a:schemeClr val="accent4"/>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089790897908979E-2"/>
                      <c:h val="4.4969845579260474E-2"/>
                    </c:manualLayout>
                  </c15:layout>
                </c:ext>
                <c:ext xmlns:c16="http://schemas.microsoft.com/office/drawing/2014/chart" uri="{C3380CC4-5D6E-409C-BE32-E72D297353CC}">
                  <c16:uniqueId val="{00000004-7743-46FF-A4B9-12B1F8DAD94B}"/>
                </c:ext>
              </c:extLst>
            </c:dLbl>
            <c:dLbl>
              <c:idx val="5"/>
              <c:layout>
                <c:manualLayout>
                  <c:x val="-6.9669921653789518E-2"/>
                  <c:y val="-9.6913796319120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43-46FF-A4B9-12B1F8DAD94B}"/>
                </c:ext>
              </c:extLst>
            </c:dLbl>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multiLvlStrRef>
              <c:f>PivotTable!$D$6:$D$14</c:f>
              <c:multiLvlStrCache>
                <c:ptCount val="6"/>
                <c:lvl>
                  <c:pt idx="0">
                    <c:v>10%-20%</c:v>
                  </c:pt>
                  <c:pt idx="1">
                    <c:v>20%-30%</c:v>
                  </c:pt>
                  <c:pt idx="2">
                    <c:v>30%-40%</c:v>
                  </c:pt>
                  <c:pt idx="3">
                    <c:v>10%-20%</c:v>
                  </c:pt>
                  <c:pt idx="4">
                    <c:v>20%-30%</c:v>
                  </c:pt>
                  <c:pt idx="5">
                    <c:v>30%-40%</c:v>
                  </c:pt>
                </c:lvl>
                <c:lvl>
                  <c:pt idx="0">
                    <c:v>Female</c:v>
                  </c:pt>
                  <c:pt idx="3">
                    <c:v>Male</c:v>
                  </c:pt>
                </c:lvl>
              </c:multiLvlStrCache>
            </c:multiLvlStrRef>
          </c:cat>
          <c:val>
            <c:numRef>
              <c:f>PivotTable!$E$6:$E$14</c:f>
              <c:numCache>
                <c:formatCode>General</c:formatCode>
                <c:ptCount val="6"/>
                <c:pt idx="0">
                  <c:v>1</c:v>
                </c:pt>
                <c:pt idx="1">
                  <c:v>12</c:v>
                </c:pt>
                <c:pt idx="2">
                  <c:v>2</c:v>
                </c:pt>
                <c:pt idx="3">
                  <c:v>2</c:v>
                </c:pt>
                <c:pt idx="4">
                  <c:v>20</c:v>
                </c:pt>
                <c:pt idx="5">
                  <c:v>3</c:v>
                </c:pt>
              </c:numCache>
            </c:numRef>
          </c:val>
          <c:extLst>
            <c:ext xmlns:c16="http://schemas.microsoft.com/office/drawing/2014/chart" uri="{C3380CC4-5D6E-409C-BE32-E72D297353CC}">
              <c16:uniqueId val="{00000006-7743-46FF-A4B9-12B1F8DAD94B}"/>
            </c:ext>
          </c:extLst>
        </c:ser>
        <c:dLbls>
          <c:showLegendKey val="0"/>
          <c:showVal val="1"/>
          <c:showCatName val="0"/>
          <c:showSerName val="0"/>
          <c:showPercent val="0"/>
          <c:showBubbleSize val="0"/>
        </c:dLbls>
        <c:axId val="392631007"/>
        <c:axId val="392621023"/>
      </c:radarChart>
      <c:catAx>
        <c:axId val="39263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accent4"/>
                </a:solidFill>
                <a:latin typeface="+mn-lt"/>
                <a:ea typeface="+mn-ea"/>
                <a:cs typeface="+mn-cs"/>
              </a:defRPr>
            </a:pPr>
            <a:endParaRPr lang="en-US"/>
          </a:p>
        </c:txPr>
        <c:crossAx val="392621023"/>
        <c:crosses val="autoZero"/>
        <c:auto val="1"/>
        <c:lblAlgn val="ctr"/>
        <c:lblOffset val="100"/>
        <c:noMultiLvlLbl val="0"/>
      </c:catAx>
      <c:valAx>
        <c:axId val="39262102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2631007"/>
        <c:crosses val="autoZero"/>
        <c:crossBetween val="between"/>
      </c:valAx>
      <c:spPr>
        <a:noFill/>
        <a:ln>
          <a:noFill/>
        </a:ln>
        <a:effectLst/>
      </c:spPr>
    </c:plotArea>
    <c:legend>
      <c:legendPos val="r"/>
      <c:layout>
        <c:manualLayout>
          <c:xMode val="edge"/>
          <c:yMode val="edge"/>
          <c:x val="0.78395197786017834"/>
          <c:y val="0.34387274426327619"/>
          <c:w val="0.20604176823112871"/>
          <c:h val="0.3387058888701546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254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2</xdr:row>
      <xdr:rowOff>28575</xdr:rowOff>
    </xdr:from>
    <xdr:to>
      <xdr:col>9</xdr:col>
      <xdr:colOff>228600</xdr:colOff>
      <xdr:row>27</xdr:row>
      <xdr:rowOff>66675</xdr:rowOff>
    </xdr:to>
    <xdr:graphicFrame macro="">
      <xdr:nvGraphicFramePr>
        <xdr:cNvPr id="2" name="Chart 1">
          <a:extLst>
            <a:ext uri="{FF2B5EF4-FFF2-40B4-BE49-F238E27FC236}">
              <a16:creationId xmlns:a16="http://schemas.microsoft.com/office/drawing/2014/main" id="{D10E4822-B051-4CD2-9637-6E2387F53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152400</xdr:colOff>
      <xdr:row>2</xdr:row>
      <xdr:rowOff>19050</xdr:rowOff>
    </xdr:from>
    <xdr:to>
      <xdr:col>21</xdr:col>
      <xdr:colOff>0</xdr:colOff>
      <xdr:row>27</xdr:row>
      <xdr:rowOff>38100</xdr:rowOff>
    </xdr:to>
    <xdr:graphicFrame macro="">
      <xdr:nvGraphicFramePr>
        <xdr:cNvPr id="4" name="Chart 3">
          <a:extLst>
            <a:ext uri="{FF2B5EF4-FFF2-40B4-BE49-F238E27FC236}">
              <a16:creationId xmlns:a16="http://schemas.microsoft.com/office/drawing/2014/main" id="{B7E85D6F-583C-4D93-9F5D-1B0F51439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266700</xdr:colOff>
      <xdr:row>2</xdr:row>
      <xdr:rowOff>28576</xdr:rowOff>
    </xdr:from>
    <xdr:to>
      <xdr:col>12</xdr:col>
      <xdr:colOff>114300</xdr:colOff>
      <xdr:row>14</xdr:row>
      <xdr:rowOff>76202</xdr:rowOff>
    </xdr:to>
    <mc:AlternateContent xmlns:mc="http://schemas.openxmlformats.org/markup-compatibility/2006" xmlns:a14="http://schemas.microsoft.com/office/drawing/2010/main">
      <mc:Choice Requires="a14">
        <xdr:graphicFrame macro="">
          <xdr:nvGraphicFramePr>
            <xdr:cNvPr id="5" name="Avenue">
              <a:extLst>
                <a:ext uri="{FF2B5EF4-FFF2-40B4-BE49-F238E27FC236}">
                  <a16:creationId xmlns:a16="http://schemas.microsoft.com/office/drawing/2014/main" id="{02D0274B-F921-E0F5-AAE9-BBE9B54B63C7}"/>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mlns="">
        <xdr:sp macro="" textlink="">
          <xdr:nvSpPr>
            <xdr:cNvPr id="0" name=""/>
            <xdr:cNvSpPr>
              <a:spLocks noTextEdit="1"/>
            </xdr:cNvSpPr>
          </xdr:nvSpPr>
          <xdr:spPr>
            <a:xfrm>
              <a:off x="5753100" y="561976"/>
              <a:ext cx="1676400" cy="2333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276225</xdr:colOff>
      <xdr:row>14</xdr:row>
      <xdr:rowOff>104775</xdr:rowOff>
    </xdr:from>
    <xdr:to>
      <xdr:col>12</xdr:col>
      <xdr:colOff>123825</xdr:colOff>
      <xdr:row>27</xdr:row>
      <xdr:rowOff>66675</xdr:rowOff>
    </xdr:to>
    <mc:AlternateContent xmlns:mc="http://schemas.openxmlformats.org/markup-compatibility/2006" xmlns:a14="http://schemas.microsoft.com/office/drawing/2010/main">
      <mc:Choice Requires="a14">
        <xdr:graphicFrame macro="">
          <xdr:nvGraphicFramePr>
            <xdr:cNvPr id="6" name="Expect">
              <a:extLst>
                <a:ext uri="{FF2B5EF4-FFF2-40B4-BE49-F238E27FC236}">
                  <a16:creationId xmlns:a16="http://schemas.microsoft.com/office/drawing/2014/main" id="{9B348323-9FF3-5D73-42DE-8BB6A78E10B8}"/>
                </a:ext>
              </a:extLst>
            </xdr:cNvPr>
            <xdr:cNvGraphicFramePr/>
          </xdr:nvGraphicFramePr>
          <xdr:xfrm>
            <a:off x="0" y="0"/>
            <a:ext cx="0" cy="0"/>
          </xdr:xfrm>
          <a:graphic>
            <a:graphicData uri="http://schemas.microsoft.com/office/drawing/2010/slicer">
              <sle:slicer xmlns:sle="http://schemas.microsoft.com/office/drawing/2010/slicer" name="Expect"/>
            </a:graphicData>
          </a:graphic>
        </xdr:graphicFrame>
      </mc:Choice>
      <mc:Fallback xmlns="">
        <xdr:sp macro="" textlink="">
          <xdr:nvSpPr>
            <xdr:cNvPr id="0" name=""/>
            <xdr:cNvSpPr>
              <a:spLocks noTextEdit="1"/>
            </xdr:cNvSpPr>
          </xdr:nvSpPr>
          <xdr:spPr>
            <a:xfrm>
              <a:off x="5762625" y="2924175"/>
              <a:ext cx="16764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10.406879745373" createdVersion="8" refreshedVersion="8" minRefreshableVersion="3" recordCount="40" xr:uid="{21338037-2681-40AA-B532-1C41BB737557}">
  <cacheSource type="worksheet">
    <worksheetSource name="Table1"/>
  </cacheSource>
  <cacheFields count="25">
    <cacheField name="gender" numFmtId="0">
      <sharedItems count="2">
        <s v="Female"/>
        <s v="Male"/>
      </sharedItems>
    </cacheField>
    <cacheField name="age" numFmtId="0">
      <sharedItems containsSemiMixedTypes="0" containsString="0" containsNumber="1" containsInteger="1" minValue="21" maxValue="35"/>
    </cacheField>
    <cacheField name="Investment_Avenues" numFmtId="0">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acheField>
    <cacheField name="Purpose" numFmtId="0">
      <sharedItems/>
    </cacheField>
    <cacheField name="Duration" numFmtId="0">
      <sharedItems count="4">
        <s v="1-3 years"/>
        <s v="More than 5 years"/>
        <s v="3-5 years"/>
        <s v="Less than 1 year"/>
      </sharedItems>
    </cacheField>
    <cacheField name="Invest_Monitor" numFmtId="0">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acheField>
    <cacheField name="Reason_Selected" numFmtId="0">
      <sharedItems/>
    </cacheField>
  </cacheFields>
  <extLst>
    <ext xmlns:x14="http://schemas.microsoft.com/office/spreadsheetml/2009/9/main" uri="{725AE2AE-9491-48be-B2B4-4EB974FC3084}">
      <x14:pivotCacheDefinition pivotCacheId="1644027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n v="34"/>
    <s v="Yes"/>
    <n v="1"/>
    <n v="2"/>
    <n v="5"/>
    <n v="3"/>
    <n v="7"/>
    <n v="6"/>
    <n v="4"/>
    <s v="Yes"/>
    <s v="Returns"/>
    <s v="Capital Appreciation"/>
    <s v="Wealth Creation"/>
    <x v="0"/>
    <s v="Monthly"/>
    <x v="0"/>
    <x v="0"/>
    <s v="Retirement Plan"/>
    <s v="Capital Appreciation"/>
    <s v="Better Returns"/>
    <s v="Safe Investment"/>
    <s v="Fixed Returns"/>
    <s v="Newspapers and Magazines"/>
    <s v="Better Returns"/>
  </r>
  <r>
    <x v="0"/>
    <n v="23"/>
    <s v="Yes"/>
    <n v="4"/>
    <n v="3"/>
    <n v="2"/>
    <n v="1"/>
    <n v="5"/>
    <n v="6"/>
    <n v="7"/>
    <s v="No"/>
    <s v="Locking Period"/>
    <s v="Capital Appreciation"/>
    <s v="Wealth Creation"/>
    <x v="1"/>
    <s v="Weekly"/>
    <x v="0"/>
    <x v="0"/>
    <s v="Health Care"/>
    <s v="Dividend"/>
    <s v="Better Returns"/>
    <s v="Safe Investment"/>
    <s v="High Interest Rates"/>
    <s v="Financial Consultants"/>
    <s v="Better Returns"/>
  </r>
  <r>
    <x v="1"/>
    <n v="30"/>
    <s v="Yes"/>
    <n v="3"/>
    <n v="6"/>
    <n v="4"/>
    <n v="2"/>
    <n v="5"/>
    <n v="1"/>
    <n v="7"/>
    <s v="Yes"/>
    <s v="Returns"/>
    <s v="Capital Appreciation"/>
    <s v="Wealth Creation"/>
    <x v="2"/>
    <s v="Daily"/>
    <x v="0"/>
    <x v="1"/>
    <s v="Retirement Plan"/>
    <s v="Capital Appreciation"/>
    <s v="Tax Benefits"/>
    <s v="Assured Returns"/>
    <s v="Fixed Returns"/>
    <s v="Television"/>
    <s v="Capital Appreciation"/>
  </r>
  <r>
    <x v="1"/>
    <n v="22"/>
    <s v="Yes"/>
    <n v="2"/>
    <n v="1"/>
    <n v="3"/>
    <n v="7"/>
    <n v="6"/>
    <n v="4"/>
    <n v="5"/>
    <s v="Yes"/>
    <s v="Returns"/>
    <s v="Income"/>
    <s v="Wealth Creation"/>
    <x v="3"/>
    <s v="Daily"/>
    <x v="1"/>
    <x v="1"/>
    <s v="Retirement Plan"/>
    <s v="Dividend"/>
    <s v="Fund Diversification"/>
    <s v="Tax Incentives"/>
    <s v="High Interest Rates"/>
    <s v="Internet"/>
    <s v="Dividend"/>
  </r>
  <r>
    <x v="0"/>
    <n v="24"/>
    <s v="No"/>
    <n v="2"/>
    <n v="1"/>
    <n v="3"/>
    <n v="6"/>
    <n v="4"/>
    <n v="5"/>
    <n v="7"/>
    <s v="No"/>
    <s v="Returns"/>
    <s v="Income"/>
    <s v="Wealth Creation"/>
    <x v="3"/>
    <s v="Daily"/>
    <x v="0"/>
    <x v="1"/>
    <s v="Retirement Plan"/>
    <s v="Capital Appreciation"/>
    <s v="Better Returns"/>
    <s v="Safe Investment"/>
    <s v="Risk Free"/>
    <s v="Internet"/>
    <s v="Capital Appreciation"/>
  </r>
  <r>
    <x v="0"/>
    <n v="24"/>
    <s v="No"/>
    <n v="7"/>
    <n v="5"/>
    <n v="4"/>
    <n v="6"/>
    <n v="3"/>
    <n v="1"/>
    <n v="2"/>
    <s v="No"/>
    <s v="Risk"/>
    <s v="Capital Appreciation"/>
    <s v="Wealth Creation"/>
    <x v="0"/>
    <s v="Daily"/>
    <x v="2"/>
    <x v="0"/>
    <s v="Retirement Plan"/>
    <s v="Liquidity"/>
    <s v="Fund Diversification"/>
    <s v="Safe Investment"/>
    <s v="Risk Free"/>
    <s v="Internet"/>
    <s v="Fund Diversification"/>
  </r>
  <r>
    <x v="0"/>
    <n v="27"/>
    <s v="Yes"/>
    <n v="3"/>
    <n v="6"/>
    <n v="4"/>
    <n v="2"/>
    <n v="5"/>
    <n v="1"/>
    <n v="7"/>
    <s v="Yes"/>
    <s v="Returns"/>
    <s v="Capital Appreciation"/>
    <s v="Wealth Creation"/>
    <x v="2"/>
    <s v="Monthly"/>
    <x v="0"/>
    <x v="1"/>
    <s v="Retirement Plan"/>
    <s v="Capital Appreciation"/>
    <s v="Better Returns"/>
    <s v="Assured Returns"/>
    <s v="High Interest Rates"/>
    <s v="Financial Consultants"/>
    <s v="Capital Appreciation"/>
  </r>
  <r>
    <x v="1"/>
    <n v="21"/>
    <s v="Yes"/>
    <n v="2"/>
    <n v="3"/>
    <n v="7"/>
    <n v="4"/>
    <n v="6"/>
    <n v="1"/>
    <n v="5"/>
    <s v="Yes"/>
    <s v="Risk"/>
    <s v="Capital Appreciation"/>
    <s v="Wealth Creation"/>
    <x v="2"/>
    <s v="Monthly"/>
    <x v="0"/>
    <x v="0"/>
    <s v="Retirement Plan"/>
    <s v="Capital Appreciation"/>
    <s v="Better Returns"/>
    <s v="Assured Returns"/>
    <s v="Risk Free"/>
    <s v="Newspapers and Magazines"/>
    <s v="Better Returns"/>
  </r>
  <r>
    <x v="1"/>
    <n v="35"/>
    <s v="Yes"/>
    <n v="2"/>
    <n v="4"/>
    <n v="7"/>
    <n v="5"/>
    <n v="3"/>
    <n v="1"/>
    <n v="6"/>
    <s v="Yes"/>
    <s v="Returns"/>
    <s v="Growth"/>
    <s v="Savings for Future"/>
    <x v="0"/>
    <s v="Weekly"/>
    <x v="0"/>
    <x v="1"/>
    <s v="Retirement Plan"/>
    <s v="Capital Appreciation"/>
    <s v="Fund Diversification"/>
    <s v="Safe Investment"/>
    <s v="Fixed Returns"/>
    <s v="Television"/>
    <s v="Capital Appreciation"/>
  </r>
  <r>
    <x v="1"/>
    <n v="31"/>
    <s v="Yes"/>
    <n v="1"/>
    <n v="3"/>
    <n v="7"/>
    <n v="4"/>
    <n v="5"/>
    <n v="2"/>
    <n v="6"/>
    <s v="Yes"/>
    <s v="Returns"/>
    <s v="Capital Appreciation"/>
    <s v="Wealth Creation"/>
    <x v="2"/>
    <s v="Monthly"/>
    <x v="2"/>
    <x v="2"/>
    <s v="Retirement Plan"/>
    <s v="Capital Appreciation"/>
    <s v="Fund Diversification"/>
    <s v="Assured Returns"/>
    <s v="Fixed Returns"/>
    <s v="Newspapers and Magazines"/>
    <s v="Fixed Returns"/>
  </r>
  <r>
    <x v="0"/>
    <n v="35"/>
    <s v="Yes"/>
    <n v="2"/>
    <n v="4"/>
    <n v="7"/>
    <n v="5"/>
    <n v="3"/>
    <n v="1"/>
    <n v="6"/>
    <s v="Yes"/>
    <s v="Risk"/>
    <s v="Growth"/>
    <s v="Savings for Future"/>
    <x v="2"/>
    <s v="Monthly"/>
    <x v="0"/>
    <x v="0"/>
    <s v="Retirement Plan"/>
    <s v="Capital Appreciation"/>
    <s v="Better Returns"/>
    <s v="Assured Returns"/>
    <s v="Risk Free"/>
    <s v="Financial Consultants"/>
    <s v="Better Returns"/>
  </r>
  <r>
    <x v="1"/>
    <n v="29"/>
    <s v="Yes"/>
    <n v="2"/>
    <n v="5"/>
    <n v="7"/>
    <n v="6"/>
    <n v="3"/>
    <n v="1"/>
    <n v="4"/>
    <s v="Yes"/>
    <s v="Risk"/>
    <s v="Capital Appreciation"/>
    <s v="Wealth Creation"/>
    <x v="0"/>
    <s v="Monthly"/>
    <x v="0"/>
    <x v="0"/>
    <s v="Retirement Plan"/>
    <s v="Capital Appreciation"/>
    <s v="Fund Diversification"/>
    <s v="Assured Returns"/>
    <s v="Fixed Returns"/>
    <s v="Financial Consultants"/>
    <s v="Fund Diversification"/>
  </r>
  <r>
    <x v="0"/>
    <n v="21"/>
    <s v="No"/>
    <n v="1"/>
    <n v="2"/>
    <n v="3"/>
    <n v="4"/>
    <n v="5"/>
    <n v="6"/>
    <n v="7"/>
    <s v="No"/>
    <s v="Returns"/>
    <s v="Capital Appreciation"/>
    <s v="Savings for Future"/>
    <x v="0"/>
    <s v="Weekly"/>
    <x v="0"/>
    <x v="0"/>
    <s v="Education"/>
    <s v="Dividend"/>
    <s v="Better Returns"/>
    <s v="Safe Investment"/>
    <s v="Risk Free"/>
    <s v="Internet"/>
    <s v="Better Returns"/>
  </r>
  <r>
    <x v="0"/>
    <n v="28"/>
    <s v="Yes"/>
    <n v="2"/>
    <n v="3"/>
    <n v="7"/>
    <n v="4"/>
    <n v="5"/>
    <n v="1"/>
    <n v="6"/>
    <s v="Yes"/>
    <s v="Returns"/>
    <s v="Capital Appreciation"/>
    <s v="Wealth Creation"/>
    <x v="0"/>
    <s v="Monthly"/>
    <x v="0"/>
    <x v="0"/>
    <s v="Retirement Plan"/>
    <s v="Capital Appreciation"/>
    <s v="Fund Diversification"/>
    <s v="Assured Returns"/>
    <s v="Risk Free"/>
    <s v="Newspapers and Magazines"/>
    <s v="Fund Diversification"/>
  </r>
  <r>
    <x v="0"/>
    <n v="25"/>
    <s v="Yes"/>
    <n v="2"/>
    <n v="3"/>
    <n v="7"/>
    <n v="5"/>
    <n v="4"/>
    <n v="1"/>
    <n v="6"/>
    <s v="Yes"/>
    <s v="Returns"/>
    <s v="Capital Appreciation"/>
    <s v="Wealth Creation"/>
    <x v="0"/>
    <s v="Monthly"/>
    <x v="0"/>
    <x v="2"/>
    <s v="Health Care"/>
    <s v="Dividend"/>
    <s v="Better Returns"/>
    <s v="Assured Returns"/>
    <s v="Risk Free"/>
    <s v="Financial Consultants"/>
    <s v="Risk Free"/>
  </r>
  <r>
    <x v="1"/>
    <n v="27"/>
    <s v="Yes"/>
    <n v="2"/>
    <n v="3"/>
    <n v="7"/>
    <n v="5"/>
    <n v="4"/>
    <n v="1"/>
    <n v="6"/>
    <s v="Yes"/>
    <s v="Returns"/>
    <s v="Capital Appreciation"/>
    <s v="Wealth Creation"/>
    <x v="0"/>
    <s v="Monthly"/>
    <x v="0"/>
    <x v="0"/>
    <s v="Health Care"/>
    <s v="Capital Appreciation"/>
    <s v="Fund Diversification"/>
    <s v="Assured Returns"/>
    <s v="Risk Free"/>
    <s v="Newspapers and Magazines"/>
    <s v="Fund Diversification"/>
  </r>
  <r>
    <x v="0"/>
    <n v="28"/>
    <s v="Yes"/>
    <n v="3"/>
    <n v="2"/>
    <n v="7"/>
    <n v="5"/>
    <n v="4"/>
    <n v="1"/>
    <n v="6"/>
    <s v="Yes"/>
    <s v="Risk"/>
    <s v="Growth"/>
    <s v="Wealth Creation"/>
    <x v="0"/>
    <s v="Monthly"/>
    <x v="0"/>
    <x v="2"/>
    <s v="Health Care"/>
    <s v="Capital Appreciation"/>
    <s v="Fund Diversification"/>
    <s v="Assured Returns"/>
    <s v="Risk Free"/>
    <s v="Television"/>
    <s v="Risk Free"/>
  </r>
  <r>
    <x v="1"/>
    <n v="27"/>
    <s v="Yes"/>
    <n v="3"/>
    <n v="2"/>
    <n v="7"/>
    <n v="4"/>
    <n v="5"/>
    <n v="1"/>
    <n v="6"/>
    <s v="Yes"/>
    <s v="Returns"/>
    <s v="Capital Appreciation"/>
    <s v="Wealth Creation"/>
    <x v="0"/>
    <s v="Monthly"/>
    <x v="0"/>
    <x v="0"/>
    <s v="Retirement Plan"/>
    <s v="Capital Appreciation"/>
    <s v="Better Returns"/>
    <s v="Assured Returns"/>
    <s v="Risk Free"/>
    <s v="Financial Consultants"/>
    <s v="Better Returns"/>
  </r>
  <r>
    <x v="1"/>
    <n v="29"/>
    <s v="Yes"/>
    <n v="3"/>
    <n v="2"/>
    <n v="7"/>
    <n v="4"/>
    <n v="5"/>
    <n v="1"/>
    <n v="6"/>
    <s v="Yes"/>
    <s v="Risk"/>
    <s v="Capital Appreciation"/>
    <s v="Wealth Creation"/>
    <x v="0"/>
    <s v="Monthly"/>
    <x v="0"/>
    <x v="0"/>
    <s v="Retirement Plan"/>
    <s v="Capital Appreciation"/>
    <s v="Better Returns"/>
    <s v="Assured Returns"/>
    <s v="Risk Free"/>
    <s v="Newspapers and Magazines"/>
    <s v="Better Returns"/>
  </r>
  <r>
    <x v="1"/>
    <n v="26"/>
    <s v="Yes"/>
    <n v="3"/>
    <n v="4"/>
    <n v="6"/>
    <n v="5"/>
    <n v="1"/>
    <n v="2"/>
    <n v="7"/>
    <s v="Yes"/>
    <s v="Risk"/>
    <s v="Capital Appreciation"/>
    <s v="Wealth Creation"/>
    <x v="2"/>
    <s v="Monthly"/>
    <x v="0"/>
    <x v="2"/>
    <s v="Health Care"/>
    <s v="Capital Appreciation"/>
    <s v="Fund Diversification"/>
    <s v="Assured Returns"/>
    <s v="Risk Free"/>
    <s v="Newspapers and Magazines"/>
    <s v="Risk Free"/>
  </r>
  <r>
    <x v="1"/>
    <n v="29"/>
    <s v="Yes"/>
    <n v="2"/>
    <n v="4"/>
    <n v="7"/>
    <n v="5"/>
    <n v="3"/>
    <n v="1"/>
    <n v="6"/>
    <s v="Yes"/>
    <s v="Returns"/>
    <s v="Growth"/>
    <s v="Wealth Creation"/>
    <x v="2"/>
    <s v="Weekly"/>
    <x v="0"/>
    <x v="0"/>
    <s v="Retirement Plan"/>
    <s v="Capital Appreciation"/>
    <s v="Better Returns"/>
    <s v="Assured Returns"/>
    <s v="Fixed Returns"/>
    <s v="Financial Consultants"/>
    <s v="Better Returns"/>
  </r>
  <r>
    <x v="0"/>
    <n v="24"/>
    <s v="Yes"/>
    <n v="2"/>
    <n v="4"/>
    <n v="5"/>
    <n v="6"/>
    <n v="3"/>
    <n v="1"/>
    <n v="7"/>
    <s v="Yes"/>
    <s v="Risk"/>
    <s v="Capital Appreciation"/>
    <s v="Wealth Creation"/>
    <x v="2"/>
    <s v="Monthly"/>
    <x v="0"/>
    <x v="1"/>
    <s v="Health Care"/>
    <s v="Capital Appreciation"/>
    <s v="Better Returns"/>
    <s v="Assured Returns"/>
    <s v="Risk Free"/>
    <s v="Newspapers and Magazines"/>
    <s v="Capital Appreciation"/>
  </r>
  <r>
    <x v="1"/>
    <n v="27"/>
    <s v="Yes"/>
    <n v="3"/>
    <n v="4"/>
    <n v="6"/>
    <n v="5"/>
    <n v="2"/>
    <n v="1"/>
    <n v="7"/>
    <s v="Yes"/>
    <s v="Returns"/>
    <s v="Capital Appreciation"/>
    <s v="Wealth Creation"/>
    <x v="2"/>
    <s v="Monthly"/>
    <x v="0"/>
    <x v="0"/>
    <s v="Retirement Plan"/>
    <s v="Capital Appreciation"/>
    <s v="Better Returns"/>
    <s v="Assured Returns"/>
    <s v="Risk Free"/>
    <s v="Financial Consultants"/>
    <s v="Better Returns"/>
  </r>
  <r>
    <x v="1"/>
    <n v="25"/>
    <s v="Yes"/>
    <n v="2"/>
    <n v="4"/>
    <n v="6"/>
    <n v="5"/>
    <n v="3"/>
    <n v="1"/>
    <n v="7"/>
    <s v="Yes"/>
    <s v="Risk"/>
    <s v="Growth"/>
    <s v="Savings for Future"/>
    <x v="2"/>
    <s v="Weekly"/>
    <x v="0"/>
    <x v="3"/>
    <s v="Health Care"/>
    <s v="Liquidity"/>
    <s v="Better Returns"/>
    <s v="Assured Returns"/>
    <s v="Risk Free"/>
    <s v="Financial Consultants"/>
    <s v="Assured Returns"/>
  </r>
  <r>
    <x v="0"/>
    <n v="26"/>
    <s v="Yes"/>
    <n v="2"/>
    <n v="3"/>
    <n v="7"/>
    <n v="5"/>
    <n v="4"/>
    <n v="1"/>
    <n v="6"/>
    <s v="Yes"/>
    <s v="Returns"/>
    <s v="Capital Appreciation"/>
    <s v="Wealth Creation"/>
    <x v="2"/>
    <s v="Monthly"/>
    <x v="2"/>
    <x v="3"/>
    <s v="Retirement Plan"/>
    <s v="Capital Appreciation"/>
    <s v="Better Returns"/>
    <s v="Assured Returns"/>
    <s v="Risk Free"/>
    <s v="Newspapers and Magazines"/>
    <s v="Assured Returns"/>
  </r>
  <r>
    <x v="0"/>
    <n v="32"/>
    <s v="Yes"/>
    <n v="3"/>
    <n v="4"/>
    <n v="7"/>
    <n v="5"/>
    <n v="1"/>
    <n v="2"/>
    <n v="6"/>
    <s v="Yes"/>
    <s v="Risk"/>
    <s v="Growth"/>
    <s v="Wealth Creation"/>
    <x v="2"/>
    <s v="Monthly"/>
    <x v="0"/>
    <x v="0"/>
    <s v="Retirement Plan"/>
    <s v="Capital Appreciation"/>
    <s v="Better Returns"/>
    <s v="Assured Returns"/>
    <s v="Fixed Returns"/>
    <s v="Financial Consultants"/>
    <s v="Better Returns"/>
  </r>
  <r>
    <x v="1"/>
    <n v="26"/>
    <s v="Yes"/>
    <n v="3"/>
    <n v="4"/>
    <n v="6"/>
    <n v="5"/>
    <n v="1"/>
    <n v="2"/>
    <n v="7"/>
    <s v="Yes"/>
    <s v="Returns"/>
    <s v="Capital Appreciation"/>
    <s v="Wealth Creation"/>
    <x v="2"/>
    <s v="Monthly"/>
    <x v="0"/>
    <x v="0"/>
    <s v="Retirement Plan"/>
    <s v="Dividend"/>
    <s v="Fund Diversification"/>
    <s v="Assured Returns"/>
    <s v="Fixed Returns"/>
    <s v="Financial Consultants"/>
    <s v="Fund Diversification"/>
  </r>
  <r>
    <x v="1"/>
    <n v="31"/>
    <s v="Yes"/>
    <n v="2"/>
    <n v="3"/>
    <n v="7"/>
    <n v="6"/>
    <n v="4"/>
    <n v="1"/>
    <n v="5"/>
    <s v="Yes"/>
    <s v="Risk"/>
    <s v="Growth"/>
    <s v="Savings for Future"/>
    <x v="0"/>
    <s v="Monthly"/>
    <x v="0"/>
    <x v="2"/>
    <s v="Health Care"/>
    <s v="Capital Appreciation"/>
    <s v="Fund Diversification"/>
    <s v="Safe Investment"/>
    <s v="Fixed Returns"/>
    <s v="Television"/>
    <s v="Fixed Returns"/>
  </r>
  <r>
    <x v="1"/>
    <n v="29"/>
    <s v="Yes"/>
    <n v="2"/>
    <n v="3"/>
    <n v="6"/>
    <n v="5"/>
    <n v="1"/>
    <n v="4"/>
    <n v="7"/>
    <s v="Yes"/>
    <s v="Returns"/>
    <s v="Capital Appreciation"/>
    <s v="Wealth Creation"/>
    <x v="0"/>
    <s v="Monthly"/>
    <x v="0"/>
    <x v="1"/>
    <s v="Retirement Plan"/>
    <s v="Capital Appreciation"/>
    <s v="Better Returns"/>
    <s v="Assured Returns"/>
    <s v="Risk Free"/>
    <s v="Television"/>
    <s v="Capital Appreciation"/>
  </r>
  <r>
    <x v="0"/>
    <n v="34"/>
    <s v="Yes"/>
    <n v="5"/>
    <n v="4"/>
    <n v="3"/>
    <n v="2"/>
    <n v="7"/>
    <n v="1"/>
    <n v="6"/>
    <s v="Yes"/>
    <s v="Returns"/>
    <s v="Income"/>
    <s v="Returns"/>
    <x v="2"/>
    <s v="Monthly"/>
    <x v="1"/>
    <x v="0"/>
    <s v="Retirement Plan"/>
    <s v="Capital Appreciation"/>
    <s v="Tax Benefits"/>
    <s v="Safe Investment"/>
    <s v="Fixed Returns"/>
    <s v="Newspapers and Magazines"/>
    <s v="Tax Benefits"/>
  </r>
  <r>
    <x v="1"/>
    <n v="27"/>
    <s v="Yes"/>
    <n v="4"/>
    <n v="5"/>
    <n v="1"/>
    <n v="2"/>
    <n v="7"/>
    <n v="3"/>
    <n v="6"/>
    <s v="No"/>
    <s v="Returns"/>
    <s v="Growth"/>
    <s v="Wealth Creation"/>
    <x v="0"/>
    <s v="Monthly"/>
    <x v="1"/>
    <x v="0"/>
    <s v="Education"/>
    <s v="Capital Appreciation"/>
    <s v="Tax Benefits"/>
    <s v="Safe Investment"/>
    <s v="Fixed Returns"/>
    <s v="Television"/>
    <s v="Tax Benefits"/>
  </r>
  <r>
    <x v="0"/>
    <n v="31"/>
    <s v="Yes"/>
    <n v="2"/>
    <n v="4"/>
    <n v="7"/>
    <n v="6"/>
    <n v="3"/>
    <n v="1"/>
    <n v="5"/>
    <s v="Yes"/>
    <s v="Returns"/>
    <s v="Capital Appreciation"/>
    <s v="Wealth Creation"/>
    <x v="2"/>
    <s v="Monthly"/>
    <x v="0"/>
    <x v="2"/>
    <s v="Retirement Plan"/>
    <s v="Capital Appreciation"/>
    <s v="Better Returns"/>
    <s v="Assured Returns"/>
    <s v="Fixed Returns"/>
    <s v="Financial Consultants"/>
    <s v="Fixed Returns"/>
  </r>
  <r>
    <x v="1"/>
    <n v="27"/>
    <s v="Yes"/>
    <n v="2"/>
    <n v="4"/>
    <n v="7"/>
    <n v="5"/>
    <n v="1"/>
    <n v="3"/>
    <n v="6"/>
    <s v="Yes"/>
    <s v="Returns"/>
    <s v="Capital Appreciation"/>
    <s v="Wealth Creation"/>
    <x v="2"/>
    <s v="Monthly"/>
    <x v="2"/>
    <x v="1"/>
    <s v="Health Care"/>
    <s v="Capital Appreciation"/>
    <s v="Fund Diversification"/>
    <s v="Assured Returns"/>
    <s v="Fixed Returns"/>
    <s v="Newspapers and Magazines"/>
    <s v="Capital Appreciation"/>
  </r>
  <r>
    <x v="1"/>
    <n v="26"/>
    <s v="Yes"/>
    <n v="2"/>
    <n v="3"/>
    <n v="6"/>
    <n v="4"/>
    <n v="1"/>
    <n v="5"/>
    <n v="7"/>
    <s v="Yes"/>
    <s v="Returns"/>
    <s v="Capital Appreciation"/>
    <s v="Returns"/>
    <x v="0"/>
    <s v="Monthly"/>
    <x v="0"/>
    <x v="2"/>
    <s v="Education"/>
    <s v="Dividend"/>
    <s v="Better Returns"/>
    <s v="Safe Investment"/>
    <s v="Risk Free"/>
    <s v="Newspapers and Magazines"/>
    <s v="Risk Free"/>
  </r>
  <r>
    <x v="1"/>
    <n v="27"/>
    <s v="Yes"/>
    <n v="2"/>
    <n v="3"/>
    <n v="6"/>
    <n v="5"/>
    <n v="4"/>
    <n v="1"/>
    <n v="7"/>
    <s v="Yes"/>
    <s v="Returns"/>
    <s v="Capital Appreciation"/>
    <s v="Wealth Creation"/>
    <x v="0"/>
    <s v="Weekly"/>
    <x v="0"/>
    <x v="0"/>
    <s v="Health Care"/>
    <s v="Capital Appreciation"/>
    <s v="Better Returns"/>
    <s v="Safe Investment"/>
    <s v="Fixed Returns"/>
    <s v="Financial Consultants"/>
    <s v="Better Returns"/>
  </r>
  <r>
    <x v="1"/>
    <n v="30"/>
    <s v="Yes"/>
    <n v="1"/>
    <n v="4"/>
    <n v="6"/>
    <n v="5"/>
    <n v="3"/>
    <n v="2"/>
    <n v="7"/>
    <s v="Yes"/>
    <s v="Risk"/>
    <s v="Growth"/>
    <s v="Wealth Creation"/>
    <x v="2"/>
    <s v="Monthly"/>
    <x v="0"/>
    <x v="2"/>
    <s v="Health Care"/>
    <s v="Capital Appreciation"/>
    <s v="Better Returns"/>
    <s v="Assured Returns"/>
    <s v="Fixed Returns"/>
    <s v="Financial Consultants"/>
    <s v="Fixed Returns"/>
  </r>
  <r>
    <x v="1"/>
    <n v="30"/>
    <s v="Yes"/>
    <n v="2"/>
    <n v="4"/>
    <n v="7"/>
    <n v="5"/>
    <n v="1"/>
    <n v="3"/>
    <n v="6"/>
    <s v="Yes"/>
    <s v="Returns"/>
    <s v="Capital Appreciation"/>
    <s v="Wealth Creation"/>
    <x v="0"/>
    <s v="Monthly"/>
    <x v="0"/>
    <x v="1"/>
    <s v="Retirement Plan"/>
    <s v="Capital Appreciation"/>
    <s v="Better Returns"/>
    <s v="Assured Returns"/>
    <s v="Risk Free"/>
    <s v="Newspapers and Magazines"/>
    <s v="Capital Appreciation"/>
  </r>
  <r>
    <x v="1"/>
    <n v="25"/>
    <s v="Yes"/>
    <n v="5"/>
    <n v="4"/>
    <n v="7"/>
    <n v="6"/>
    <n v="1"/>
    <n v="2"/>
    <n v="3"/>
    <s v="Yes"/>
    <s v="Risk"/>
    <s v="Growth"/>
    <s v="Savings for Future"/>
    <x v="2"/>
    <s v="Monthly"/>
    <x v="2"/>
    <x v="3"/>
    <s v="Health Care"/>
    <s v="Capital Appreciation"/>
    <s v="Better Returns"/>
    <s v="Safe Investment"/>
    <s v="Fixed Returns"/>
    <s v="Financial Consultants"/>
    <s v="Safe Investment"/>
  </r>
  <r>
    <x v="1"/>
    <n v="31"/>
    <s v="Yes"/>
    <n v="2"/>
    <n v="4"/>
    <n v="7"/>
    <n v="5"/>
    <n v="3"/>
    <n v="1"/>
    <n v="6"/>
    <s v="Yes"/>
    <s v="Risk"/>
    <s v="Growth"/>
    <s v="Wealth Creation"/>
    <x v="0"/>
    <s v="Weekly"/>
    <x v="0"/>
    <x v="1"/>
    <s v="Health Care"/>
    <s v="Dividend"/>
    <s v="Fund Diversification"/>
    <s v="Assured Returns"/>
    <s v="Fixed Returns"/>
    <s v="Newspapers and Magazines"/>
    <s v="Dividend"/>
  </r>
  <r>
    <x v="1"/>
    <n v="29"/>
    <s v="Yes"/>
    <n v="4"/>
    <n v="3"/>
    <n v="5"/>
    <n v="7"/>
    <n v="2"/>
    <n v="1"/>
    <n v="6"/>
    <s v="Yes"/>
    <s v="Returns"/>
    <s v="Capital Appreciation"/>
    <s v="Wealth Creation"/>
    <x v="2"/>
    <s v="Monthly"/>
    <x v="0"/>
    <x v="2"/>
    <s v="Retirement Plan"/>
    <s v="Dividend"/>
    <s v="Better Returns"/>
    <s v="Safe Investment"/>
    <s v="Fixed Returns"/>
    <s v="Financial Consultants"/>
    <s v="Fixed Retur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93B44-73B9-4008-8AAB-45754DA3BE2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5:E14" firstHeaderRow="1" firstDataRow="1" firstDataCol="1" rowPageCount="1" colPageCount="1"/>
  <pivotFields count="25">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3"/>
        <item x="0"/>
        <item x="2"/>
        <item x="1"/>
        <item t="default"/>
      </items>
    </pivotField>
    <pivotField showAll="0"/>
    <pivotField axis="axisRow" dataField="1" showAll="0">
      <items count="4">
        <item x="1"/>
        <item x="0"/>
        <item x="2"/>
        <item t="default"/>
      </items>
    </pivotField>
    <pivotField axis="axisPage" multipleItemSelectionAllowed="1" showAll="0">
      <items count="5">
        <item x="1"/>
        <item x="2"/>
        <item x="0"/>
        <item x="3"/>
        <item t="default"/>
      </items>
    </pivotField>
    <pivotField showAll="0"/>
    <pivotField showAll="0"/>
    <pivotField showAll="0"/>
    <pivotField showAll="0"/>
    <pivotField showAll="0"/>
    <pivotField showAll="0"/>
    <pivotField showAll="0"/>
  </pivotFields>
  <rowFields count="2">
    <field x="0"/>
    <field x="16"/>
  </rowFields>
  <rowItems count="9">
    <i>
      <x/>
    </i>
    <i r="1">
      <x/>
    </i>
    <i r="1">
      <x v="1"/>
    </i>
    <i r="1">
      <x v="2"/>
    </i>
    <i>
      <x v="1"/>
    </i>
    <i r="1">
      <x/>
    </i>
    <i r="1">
      <x v="1"/>
    </i>
    <i r="1">
      <x v="2"/>
    </i>
    <i t="grand">
      <x/>
    </i>
  </rowItems>
  <colItems count="1">
    <i/>
  </colItems>
  <pageFields count="1">
    <pageField fld="17" hier="-1"/>
  </pageFields>
  <dataFields count="1">
    <dataField name="Count of Expect" fld="16" subtotal="count" baseField="0" baseItem="0"/>
  </dataFields>
  <formats count="8">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 dxfId="3">
      <pivotArea dataOnly="0" labelOnly="1" fieldPosition="0">
        <references count="2">
          <reference field="0" count="1" selected="0">
            <x v="0"/>
          </reference>
          <reference field="16" count="0"/>
        </references>
      </pivotArea>
    </format>
    <format dxfId="2">
      <pivotArea dataOnly="0" labelOnly="1" fieldPosition="0">
        <references count="2">
          <reference field="0" count="1" selected="0">
            <x v="1"/>
          </reference>
          <reference field="16" count="0"/>
        </references>
      </pivotArea>
    </format>
    <format dxfId="1">
      <pivotArea dataOnly="0" labelOnly="1" outline="0" axis="axisValues" fieldPosition="0"/>
    </format>
  </formats>
  <chartFormats count="7">
    <chartFormat chart="7" format="34" series="1">
      <pivotArea type="data" outline="0" fieldPosition="0">
        <references count="1">
          <reference field="4294967294" count="1" selected="0">
            <x v="0"/>
          </reference>
        </references>
      </pivotArea>
    </chartFormat>
    <chartFormat chart="7" format="35">
      <pivotArea type="data" outline="0" fieldPosition="0">
        <references count="3">
          <reference field="4294967294" count="1" selected="0">
            <x v="0"/>
          </reference>
          <reference field="0" count="1" selected="0">
            <x v="0"/>
          </reference>
          <reference field="16" count="1" selected="0">
            <x v="0"/>
          </reference>
        </references>
      </pivotArea>
    </chartFormat>
    <chartFormat chart="7" format="36">
      <pivotArea type="data" outline="0" fieldPosition="0">
        <references count="3">
          <reference field="4294967294" count="1" selected="0">
            <x v="0"/>
          </reference>
          <reference field="0" count="1" selected="0">
            <x v="0"/>
          </reference>
          <reference field="16" count="1" selected="0">
            <x v="1"/>
          </reference>
        </references>
      </pivotArea>
    </chartFormat>
    <chartFormat chart="7" format="37">
      <pivotArea type="data" outline="0" fieldPosition="0">
        <references count="3">
          <reference field="4294967294" count="1" selected="0">
            <x v="0"/>
          </reference>
          <reference field="0" count="1" selected="0">
            <x v="0"/>
          </reference>
          <reference field="16" count="1" selected="0">
            <x v="2"/>
          </reference>
        </references>
      </pivotArea>
    </chartFormat>
    <chartFormat chart="7" format="38">
      <pivotArea type="data" outline="0" fieldPosition="0">
        <references count="3">
          <reference field="4294967294" count="1" selected="0">
            <x v="0"/>
          </reference>
          <reference field="0" count="1" selected="0">
            <x v="1"/>
          </reference>
          <reference field="16" count="1" selected="0">
            <x v="0"/>
          </reference>
        </references>
      </pivotArea>
    </chartFormat>
    <chartFormat chart="7" format="39">
      <pivotArea type="data" outline="0" fieldPosition="0">
        <references count="3">
          <reference field="4294967294" count="1" selected="0">
            <x v="0"/>
          </reference>
          <reference field="0" count="1" selected="0">
            <x v="1"/>
          </reference>
          <reference field="16" count="1" selected="0">
            <x v="1"/>
          </reference>
        </references>
      </pivotArea>
    </chartFormat>
    <chartFormat chart="7" format="40">
      <pivotArea type="data" outline="0" fieldPosition="0">
        <references count="3">
          <reference field="4294967294" count="1" selected="0">
            <x v="0"/>
          </reference>
          <reference field="0" count="1" selected="0">
            <x v="1"/>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D0FAB-0F2B-4947-AB9A-2F68BDDD027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25">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0"/>
        <item x="2"/>
        <item x="1"/>
        <item t="default"/>
      </items>
    </pivotField>
    <pivotField showAll="0"/>
    <pivotField showAll="0">
      <items count="4">
        <item x="1"/>
        <item x="0"/>
        <item x="2"/>
        <item t="default"/>
      </items>
    </pivotField>
    <pivotField showAll="0">
      <items count="5">
        <item x="1"/>
        <item x="2"/>
        <item x="0"/>
        <item x="3"/>
        <item t="default"/>
      </items>
    </pivotField>
    <pivotField showAll="0"/>
    <pivotField showAll="0"/>
    <pivotField showAll="0"/>
    <pivotField showAll="0"/>
    <pivotField showAll="0"/>
    <pivotField showAll="0"/>
    <pivotField showAll="0"/>
  </pivotFields>
  <rowFields count="2">
    <field x="14"/>
    <field x="0"/>
  </rowFields>
  <rowItems count="12">
    <i>
      <x/>
    </i>
    <i r="1">
      <x/>
    </i>
    <i r="1">
      <x v="1"/>
    </i>
    <i>
      <x v="1"/>
    </i>
    <i r="1">
      <x/>
    </i>
    <i r="1">
      <x v="1"/>
    </i>
    <i>
      <x v="2"/>
    </i>
    <i r="1">
      <x/>
    </i>
    <i r="1">
      <x v="1"/>
    </i>
    <i>
      <x v="3"/>
    </i>
    <i r="1">
      <x/>
    </i>
    <i t="grand">
      <x/>
    </i>
  </rowItems>
  <colItems count="1">
    <i/>
  </colItems>
  <dataFields count="1">
    <dataField name="Count of Duration" fld="14" subtotal="count" baseField="0" baseItem="0"/>
  </dataFields>
  <formats count="10">
    <format dxfId="18">
      <pivotArea type="all" dataOnly="0" outline="0" fieldPosition="0"/>
    </format>
    <format dxfId="17">
      <pivotArea outline="0" collapsedLevelsAreSubtotals="1" fieldPosition="0"/>
    </format>
    <format dxfId="16">
      <pivotArea field="14" type="button" dataOnly="0" labelOnly="1" outline="0" axis="axisRow" fieldPosition="0"/>
    </format>
    <format dxfId="15">
      <pivotArea dataOnly="0" labelOnly="1" fieldPosition="0">
        <references count="1">
          <reference field="14" count="0"/>
        </references>
      </pivotArea>
    </format>
    <format dxfId="14">
      <pivotArea dataOnly="0" labelOnly="1" grandRow="1" outline="0" fieldPosition="0"/>
    </format>
    <format dxfId="13">
      <pivotArea dataOnly="0" labelOnly="1" fieldPosition="0">
        <references count="2">
          <reference field="0" count="0"/>
          <reference field="14" count="1" selected="0">
            <x v="0"/>
          </reference>
        </references>
      </pivotArea>
    </format>
    <format dxfId="12">
      <pivotArea dataOnly="0" labelOnly="1" fieldPosition="0">
        <references count="2">
          <reference field="0" count="0"/>
          <reference field="14" count="1" selected="0">
            <x v="1"/>
          </reference>
        </references>
      </pivotArea>
    </format>
    <format dxfId="11">
      <pivotArea dataOnly="0" labelOnly="1" fieldPosition="0">
        <references count="2">
          <reference field="0" count="0"/>
          <reference field="14" count="1" selected="0">
            <x v="2"/>
          </reference>
        </references>
      </pivotArea>
    </format>
    <format dxfId="10">
      <pivotArea dataOnly="0" labelOnly="1" fieldPosition="0">
        <references count="2">
          <reference field="0" count="1">
            <x v="0"/>
          </reference>
          <reference field="14" count="1" selected="0">
            <x v="3"/>
          </reference>
        </references>
      </pivotArea>
    </format>
    <format dxfId="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EEE76627-D7DF-45A5-B79A-75511E98A414}" sourceName="Avenue">
  <pivotTables>
    <pivotTable tabId="7" name="PivotTable8"/>
    <pivotTable tabId="7" name="PivotTable7"/>
  </pivotTables>
  <data>
    <tabular pivotCacheId="1644027990">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 xr10:uid="{9E5BA375-B4B1-465F-A606-515539DDE0B1}" sourceName="Expect">
  <pivotTables>
    <pivotTable tabId="7" name="PivotTable7"/>
  </pivotTables>
  <data>
    <tabular pivotCacheId="164402799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nue" xr10:uid="{45C6E710-9D73-4747-A202-08D97447ECFD}" cache="Slicer_Avenue" caption="Avenue" style="Slicer Style 1" rowHeight="241300"/>
  <slicer name="Expect" xr10:uid="{9E411850-AF4C-4F54-916E-BC1D79B94B8A}" cache="Slicer_Expect" caption="Expect"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EFB15E-D541-4EC5-A3D1-777001E315D1}" name="Table1" displayName="Table1" ref="A1:Y41" totalsRowShown="0">
  <autoFilter ref="A1:Y41" xr:uid="{4AEFB15E-D541-4EC5-A3D1-777001E315D1}"/>
  <tableColumns count="25">
    <tableColumn id="1" xr3:uid="{4DDA0054-78AC-49D0-8233-C3CDE427EB21}" name="gender"/>
    <tableColumn id="2" xr3:uid="{F9746CCE-20AD-45ED-B223-4BBC57A91046}" name="age"/>
    <tableColumn id="3" xr3:uid="{8EA9D809-3028-4F0C-9B20-CF7D48B9F525}" name="Investment_Avenues"/>
    <tableColumn id="4" xr3:uid="{C1B846CD-5A43-4FDB-A40C-E24F3FECBB6A}" name="Mutual_Funds"/>
    <tableColumn id="5" xr3:uid="{B847A7D9-F73F-4594-8014-9E97EF1195B8}" name="Equity_Market"/>
    <tableColumn id="6" xr3:uid="{37BAEF49-2E9A-408A-846A-D81C2116C7BC}" name="Debentures"/>
    <tableColumn id="7" xr3:uid="{840474F5-A5CD-4ADC-B0DE-94B13180684F}" name="Government_Bonds"/>
    <tableColumn id="8" xr3:uid="{85E7CEED-202C-493A-8CFA-398B51383AAA}" name="Fixed_Deposits"/>
    <tableColumn id="9" xr3:uid="{CAD4C799-FE77-447F-9FB2-67E7243C42FF}" name="PPF"/>
    <tableColumn id="10" xr3:uid="{EC8C2F63-CF5C-495B-A822-9E82B88298F4}" name="Gold"/>
    <tableColumn id="11" xr3:uid="{BBBBFF44-104D-4C6B-94B4-5EBBF24DAA93}" name="Stock_Marktet"/>
    <tableColumn id="12" xr3:uid="{AD841FB7-C93C-4337-AA51-FB30DD374BD3}" name="Factor"/>
    <tableColumn id="13" xr3:uid="{F5C26861-3F02-4427-8ED0-B0EFF00EBD44}" name="Objective"/>
    <tableColumn id="14" xr3:uid="{88AFA877-59CF-421C-986A-45710B01BE27}" name="Purpose"/>
    <tableColumn id="15" xr3:uid="{33E3C512-441D-4618-9B44-3F6014611192}" name="Duration"/>
    <tableColumn id="16" xr3:uid="{60C1B6EC-9A0F-47BF-881A-CA7D9B1DBF45}" name="Invest_Monitor"/>
    <tableColumn id="17" xr3:uid="{04AFDD38-B64D-45E2-9E9D-8D55E733F5C9}" name="Expect"/>
    <tableColumn id="18" xr3:uid="{2A46B52F-864A-42C3-9B78-241C2F6E1A70}" name="Avenue"/>
    <tableColumn id="19" xr3:uid="{031B26DA-5357-4989-A881-CA0B57407737}" name="What are your savings objectives?"/>
    <tableColumn id="20" xr3:uid="{77EC6DBC-E002-43F0-8D47-8279EB6745BD}" name="Reason_Equity"/>
    <tableColumn id="21" xr3:uid="{4D9BDE3A-92BD-48C1-864A-B3719A3257FD}" name="Reason_Mutual"/>
    <tableColumn id="22" xr3:uid="{B12EA04D-5C39-466B-B338-FFAF99FF555B}" name="Reason_Bonds"/>
    <tableColumn id="23" xr3:uid="{5035297B-0FD3-4EA9-937F-30CCFCC06CF0}" name="Reason_FD"/>
    <tableColumn id="24" xr3:uid="{113BE023-5129-40DD-8C99-A710A371117D}" name="Source"/>
    <tableColumn id="25" xr3:uid="{0D9DD118-CCE0-4E2C-A5E6-3B2B134068CB}" name="Reason_Selected" dataDxfId="0">
      <calculatedColumnFormula>IF(Table1[[#This Row],[Avenue]] = "Mutual Fund", Table1[[#This Row],[Reason_Mutual]], IF(Table1[[#This Row],[Avenue]] = "Equity", Table1[[#This Row],[Reason_Equity]], IF(Table1[[#This Row],[Avenue]] = "Fixed Deposits", Table1[[#This Row],[Reason_FD]],  IF(Table1[[#This Row],[Avenue]] = "Public Provident Fund", Table1[[#This Row],[Reason_Bonds]],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66690-CE27-4DB4-A3CE-0AB5CE20A542}">
  <dimension ref="A1:U2"/>
  <sheetViews>
    <sheetView tabSelected="1" workbookViewId="0">
      <selection activeCell="L29" sqref="L29"/>
    </sheetView>
  </sheetViews>
  <sheetFormatPr defaultRowHeight="15" x14ac:dyDescent="0.25"/>
  <cols>
    <col min="21" max="21" width="5.28515625" customWidth="1"/>
  </cols>
  <sheetData>
    <row r="1" spans="1:21" x14ac:dyDescent="0.25">
      <c r="A1" s="8" t="s">
        <v>74</v>
      </c>
      <c r="B1" s="9"/>
      <c r="C1" s="9"/>
      <c r="D1" s="9"/>
      <c r="E1" s="9"/>
      <c r="F1" s="9"/>
      <c r="G1" s="9"/>
      <c r="H1" s="9"/>
      <c r="I1" s="9"/>
      <c r="J1" s="9"/>
      <c r="K1" s="9"/>
      <c r="L1" s="9"/>
      <c r="M1" s="9"/>
      <c r="N1" s="9"/>
      <c r="O1" s="9"/>
      <c r="P1" s="9"/>
      <c r="Q1" s="9"/>
      <c r="R1" s="9"/>
      <c r="S1" s="9"/>
      <c r="T1" s="9"/>
      <c r="U1" s="9"/>
    </row>
    <row r="2" spans="1:21" ht="27" customHeight="1" x14ac:dyDescent="0.25">
      <c r="A2" s="9"/>
      <c r="B2" s="9"/>
      <c r="C2" s="9"/>
      <c r="D2" s="9"/>
      <c r="E2" s="9"/>
      <c r="F2" s="9"/>
      <c r="G2" s="9"/>
      <c r="H2" s="9"/>
      <c r="I2" s="9"/>
      <c r="J2" s="9"/>
      <c r="K2" s="9"/>
      <c r="L2" s="9"/>
      <c r="M2" s="9"/>
      <c r="N2" s="9"/>
      <c r="O2" s="9"/>
      <c r="P2" s="9"/>
      <c r="Q2" s="9"/>
      <c r="R2" s="9"/>
      <c r="S2" s="9"/>
      <c r="T2" s="9"/>
      <c r="U2" s="9"/>
    </row>
  </sheetData>
  <mergeCells count="1">
    <mergeCell ref="A1:U2"/>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A4D9-0484-43A8-AA81-33469FEE45E5}">
  <dimension ref="A1:E15"/>
  <sheetViews>
    <sheetView workbookViewId="0">
      <selection activeCell="G15" sqref="G15"/>
    </sheetView>
  </sheetViews>
  <sheetFormatPr defaultRowHeight="15" x14ac:dyDescent="0.25"/>
  <cols>
    <col min="1" max="1" width="18.85546875" bestFit="1" customWidth="1"/>
    <col min="2" max="2" width="16.85546875" bestFit="1" customWidth="1"/>
    <col min="4" max="4" width="13.140625" bestFit="1" customWidth="1"/>
    <col min="5" max="5" width="15" bestFit="1" customWidth="1"/>
    <col min="6" max="6" width="14.140625" bestFit="1" customWidth="1"/>
    <col min="7" max="7" width="12.28515625" bestFit="1" customWidth="1"/>
    <col min="8" max="8" width="20.7109375" bestFit="1" customWidth="1"/>
    <col min="9" max="9" width="11.28515625" bestFit="1" customWidth="1"/>
  </cols>
  <sheetData>
    <row r="1" spans="1:5" x14ac:dyDescent="0.25">
      <c r="A1" s="5" t="s">
        <v>75</v>
      </c>
      <c r="B1" s="6"/>
      <c r="D1" s="7" t="s">
        <v>76</v>
      </c>
      <c r="E1" s="7"/>
    </row>
    <row r="2" spans="1:5" x14ac:dyDescent="0.25">
      <c r="A2" s="6"/>
      <c r="B2" s="6"/>
      <c r="D2" s="7"/>
      <c r="E2" s="7"/>
    </row>
    <row r="3" spans="1:5" x14ac:dyDescent="0.25">
      <c r="A3" s="1" t="s">
        <v>71</v>
      </c>
      <c r="B3" s="2" t="s">
        <v>69</v>
      </c>
      <c r="D3" s="1" t="s">
        <v>17</v>
      </c>
      <c r="E3" s="2" t="s">
        <v>73</v>
      </c>
    </row>
    <row r="4" spans="1:5" x14ac:dyDescent="0.25">
      <c r="A4" s="3" t="s">
        <v>55</v>
      </c>
      <c r="B4" s="2">
        <v>2</v>
      </c>
      <c r="D4" s="2"/>
      <c r="E4" s="2"/>
    </row>
    <row r="5" spans="1:5" x14ac:dyDescent="0.25">
      <c r="A5" s="4" t="s">
        <v>25</v>
      </c>
      <c r="B5" s="2">
        <v>1</v>
      </c>
      <c r="D5" s="1" t="s">
        <v>71</v>
      </c>
      <c r="E5" s="2" t="s">
        <v>70</v>
      </c>
    </row>
    <row r="6" spans="1:5" x14ac:dyDescent="0.25">
      <c r="A6" s="4" t="s">
        <v>47</v>
      </c>
      <c r="B6" s="2">
        <v>1</v>
      </c>
      <c r="D6" s="3" t="s">
        <v>25</v>
      </c>
      <c r="E6" s="2">
        <v>15</v>
      </c>
    </row>
    <row r="7" spans="1:5" x14ac:dyDescent="0.25">
      <c r="A7" s="3" t="s">
        <v>30</v>
      </c>
      <c r="B7" s="2">
        <v>18</v>
      </c>
      <c r="D7" s="4" t="s">
        <v>56</v>
      </c>
      <c r="E7" s="2">
        <v>1</v>
      </c>
    </row>
    <row r="8" spans="1:5" x14ac:dyDescent="0.25">
      <c r="A8" s="4" t="s">
        <v>25</v>
      </c>
      <c r="B8" s="2">
        <v>6</v>
      </c>
      <c r="D8" s="4" t="s">
        <v>32</v>
      </c>
      <c r="E8" s="2">
        <v>12</v>
      </c>
    </row>
    <row r="9" spans="1:5" x14ac:dyDescent="0.25">
      <c r="A9" s="4" t="s">
        <v>47</v>
      </c>
      <c r="B9" s="2">
        <v>12</v>
      </c>
      <c r="D9" s="4" t="s">
        <v>62</v>
      </c>
      <c r="E9" s="2">
        <v>2</v>
      </c>
    </row>
    <row r="10" spans="1:5" x14ac:dyDescent="0.25">
      <c r="A10" s="3" t="s">
        <v>48</v>
      </c>
      <c r="B10" s="2">
        <v>19</v>
      </c>
      <c r="D10" s="3" t="s">
        <v>47</v>
      </c>
      <c r="E10" s="2">
        <v>25</v>
      </c>
    </row>
    <row r="11" spans="1:5" x14ac:dyDescent="0.25">
      <c r="A11" s="4" t="s">
        <v>25</v>
      </c>
      <c r="B11" s="2">
        <v>7</v>
      </c>
      <c r="D11" s="4" t="s">
        <v>56</v>
      </c>
      <c r="E11" s="2">
        <v>2</v>
      </c>
    </row>
    <row r="12" spans="1:5" x14ac:dyDescent="0.25">
      <c r="A12" s="4" t="s">
        <v>47</v>
      </c>
      <c r="B12" s="2">
        <v>12</v>
      </c>
      <c r="D12" s="4" t="s">
        <v>32</v>
      </c>
      <c r="E12" s="2">
        <v>20</v>
      </c>
    </row>
    <row r="13" spans="1:5" x14ac:dyDescent="0.25">
      <c r="A13" s="3" t="s">
        <v>41</v>
      </c>
      <c r="B13" s="2">
        <v>1</v>
      </c>
      <c r="D13" s="4" t="s">
        <v>62</v>
      </c>
      <c r="E13" s="2">
        <v>3</v>
      </c>
    </row>
    <row r="14" spans="1:5" x14ac:dyDescent="0.25">
      <c r="A14" s="4" t="s">
        <v>25</v>
      </c>
      <c r="B14" s="2">
        <v>1</v>
      </c>
      <c r="D14" s="3" t="s">
        <v>72</v>
      </c>
      <c r="E14" s="2">
        <v>40</v>
      </c>
    </row>
    <row r="15" spans="1:5" x14ac:dyDescent="0.25">
      <c r="A15" s="3" t="s">
        <v>72</v>
      </c>
      <c r="B15" s="2">
        <v>40</v>
      </c>
    </row>
  </sheetData>
  <mergeCells count="2">
    <mergeCell ref="A1:B2"/>
    <mergeCell ref="D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1"/>
  <sheetViews>
    <sheetView workbookViewId="0">
      <selection sqref="A1:XFD1048576"/>
    </sheetView>
  </sheetViews>
  <sheetFormatPr defaultRowHeight="15" x14ac:dyDescent="0.25"/>
  <cols>
    <col min="1" max="1" width="9.5703125" bestFit="1" customWidth="1"/>
    <col min="2" max="2" width="6.42578125" bestFit="1" customWidth="1"/>
    <col min="3" max="3" width="22.42578125" bestFit="1" customWidth="1"/>
    <col min="4" max="4" width="16.140625" bestFit="1" customWidth="1"/>
    <col min="5" max="5" width="16.42578125" bestFit="1" customWidth="1"/>
    <col min="6" max="6" width="13.7109375" bestFit="1" customWidth="1"/>
    <col min="7" max="7" width="21.28515625" bestFit="1" customWidth="1"/>
    <col min="8" max="8" width="17" bestFit="1" customWidth="1"/>
    <col min="9" max="9" width="6.5703125" bestFit="1" customWidth="1"/>
    <col min="10" max="10" width="7.5703125" bestFit="1" customWidth="1"/>
    <col min="11" max="11" width="16.28515625" bestFit="1" customWidth="1"/>
    <col min="12" max="12" width="14" bestFit="1" customWidth="1"/>
    <col min="13" max="13" width="19.28515625" bestFit="1" customWidth="1"/>
    <col min="14" max="14" width="17" bestFit="1" customWidth="1"/>
    <col min="15" max="15" width="16.85546875" bestFit="1" customWidth="1"/>
    <col min="16" max="16" width="17.140625" bestFit="1" customWidth="1"/>
    <col min="18" max="18" width="20.7109375" bestFit="1" customWidth="1"/>
    <col min="19" max="19" width="34" bestFit="1" customWidth="1"/>
    <col min="20" max="20" width="19.28515625" bestFit="1" customWidth="1"/>
    <col min="21" max="21" width="19" bestFit="1" customWidth="1"/>
    <col min="22" max="22" width="16.28515625" bestFit="1" customWidth="1"/>
    <col min="23" max="23" width="18" bestFit="1" customWidth="1"/>
    <col min="24" max="24" width="26" bestFit="1" customWidth="1"/>
    <col min="25" max="25" width="19.285156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t="s">
        <v>25</v>
      </c>
      <c r="B2">
        <v>34</v>
      </c>
      <c r="C2" t="s">
        <v>26</v>
      </c>
      <c r="D2">
        <v>1</v>
      </c>
      <c r="E2">
        <v>2</v>
      </c>
      <c r="F2">
        <v>5</v>
      </c>
      <c r="G2">
        <v>3</v>
      </c>
      <c r="H2">
        <v>7</v>
      </c>
      <c r="I2">
        <v>6</v>
      </c>
      <c r="J2">
        <v>4</v>
      </c>
      <c r="K2" t="s">
        <v>26</v>
      </c>
      <c r="L2" t="s">
        <v>27</v>
      </c>
      <c r="M2" t="s">
        <v>28</v>
      </c>
      <c r="N2" t="s">
        <v>29</v>
      </c>
      <c r="O2" t="s">
        <v>30</v>
      </c>
      <c r="P2" t="s">
        <v>31</v>
      </c>
      <c r="Q2" t="s">
        <v>32</v>
      </c>
      <c r="R2" t="s">
        <v>33</v>
      </c>
      <c r="S2" t="s">
        <v>34</v>
      </c>
      <c r="T2" t="s">
        <v>28</v>
      </c>
      <c r="U2" t="s">
        <v>35</v>
      </c>
      <c r="V2" t="s">
        <v>36</v>
      </c>
      <c r="W2" t="s">
        <v>37</v>
      </c>
      <c r="X2" t="s">
        <v>38</v>
      </c>
      <c r="Y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3" spans="1:25" x14ac:dyDescent="0.25">
      <c r="A3" t="s">
        <v>25</v>
      </c>
      <c r="B3">
        <v>23</v>
      </c>
      <c r="C3" t="s">
        <v>26</v>
      </c>
      <c r="D3">
        <v>4</v>
      </c>
      <c r="E3">
        <v>3</v>
      </c>
      <c r="F3">
        <v>2</v>
      </c>
      <c r="G3">
        <v>1</v>
      </c>
      <c r="H3">
        <v>5</v>
      </c>
      <c r="I3">
        <v>6</v>
      </c>
      <c r="J3">
        <v>7</v>
      </c>
      <c r="K3" t="s">
        <v>39</v>
      </c>
      <c r="L3" t="s">
        <v>40</v>
      </c>
      <c r="M3" t="s">
        <v>28</v>
      </c>
      <c r="N3" t="s">
        <v>29</v>
      </c>
      <c r="O3" t="s">
        <v>41</v>
      </c>
      <c r="P3" t="s">
        <v>42</v>
      </c>
      <c r="Q3" t="s">
        <v>32</v>
      </c>
      <c r="R3" t="s">
        <v>33</v>
      </c>
      <c r="S3" t="s">
        <v>43</v>
      </c>
      <c r="T3" t="s">
        <v>44</v>
      </c>
      <c r="U3" t="s">
        <v>35</v>
      </c>
      <c r="V3" t="s">
        <v>36</v>
      </c>
      <c r="W3" t="s">
        <v>45</v>
      </c>
      <c r="X3" t="s">
        <v>46</v>
      </c>
      <c r="Y3"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4" spans="1:25" x14ac:dyDescent="0.25">
      <c r="A4" t="s">
        <v>47</v>
      </c>
      <c r="B4">
        <v>30</v>
      </c>
      <c r="C4" t="s">
        <v>26</v>
      </c>
      <c r="D4">
        <v>3</v>
      </c>
      <c r="E4">
        <v>6</v>
      </c>
      <c r="F4">
        <v>4</v>
      </c>
      <c r="G4">
        <v>2</v>
      </c>
      <c r="H4">
        <v>5</v>
      </c>
      <c r="I4">
        <v>1</v>
      </c>
      <c r="J4">
        <v>7</v>
      </c>
      <c r="K4" t="s">
        <v>26</v>
      </c>
      <c r="L4" t="s">
        <v>27</v>
      </c>
      <c r="M4" t="s">
        <v>28</v>
      </c>
      <c r="N4" t="s">
        <v>29</v>
      </c>
      <c r="O4" t="s">
        <v>48</v>
      </c>
      <c r="P4" t="s">
        <v>49</v>
      </c>
      <c r="Q4" t="s">
        <v>32</v>
      </c>
      <c r="R4" t="s">
        <v>50</v>
      </c>
      <c r="S4" t="s">
        <v>34</v>
      </c>
      <c r="T4" t="s">
        <v>28</v>
      </c>
      <c r="U4" t="s">
        <v>51</v>
      </c>
      <c r="V4" t="s">
        <v>52</v>
      </c>
      <c r="W4" t="s">
        <v>37</v>
      </c>
      <c r="X4" t="s">
        <v>53</v>
      </c>
      <c r="Y4"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5" spans="1:25" x14ac:dyDescent="0.25">
      <c r="A5" t="s">
        <v>47</v>
      </c>
      <c r="B5">
        <v>22</v>
      </c>
      <c r="C5" t="s">
        <v>26</v>
      </c>
      <c r="D5">
        <v>2</v>
      </c>
      <c r="E5">
        <v>1</v>
      </c>
      <c r="F5">
        <v>3</v>
      </c>
      <c r="G5">
        <v>7</v>
      </c>
      <c r="H5">
        <v>6</v>
      </c>
      <c r="I5">
        <v>4</v>
      </c>
      <c r="J5">
        <v>5</v>
      </c>
      <c r="K5" t="s">
        <v>26</v>
      </c>
      <c r="L5" t="s">
        <v>27</v>
      </c>
      <c r="M5" t="s">
        <v>54</v>
      </c>
      <c r="N5" t="s">
        <v>29</v>
      </c>
      <c r="O5" t="s">
        <v>55</v>
      </c>
      <c r="P5" t="s">
        <v>49</v>
      </c>
      <c r="Q5" t="s">
        <v>56</v>
      </c>
      <c r="R5" t="s">
        <v>50</v>
      </c>
      <c r="S5" t="s">
        <v>34</v>
      </c>
      <c r="T5" t="s">
        <v>44</v>
      </c>
      <c r="U5" t="s">
        <v>57</v>
      </c>
      <c r="V5" t="s">
        <v>58</v>
      </c>
      <c r="W5" t="s">
        <v>45</v>
      </c>
      <c r="X5" t="s">
        <v>59</v>
      </c>
      <c r="Y5" t="str">
        <f>IF(Table1[[#This Row],[Avenue]] = "Mutual Fund", Table1[[#This Row],[Reason_Mutual]], IF(Table1[[#This Row],[Avenue]] = "Equity", Table1[[#This Row],[Reason_Equity]], IF(Table1[[#This Row],[Avenue]] = "Fixed Deposits", Table1[[#This Row],[Reason_FD]],  IF(Table1[[#This Row],[Avenue]] = "Public Provident Fund", Table1[[#This Row],[Reason_Bonds]], ))))</f>
        <v>Dividend</v>
      </c>
    </row>
    <row r="6" spans="1:25" x14ac:dyDescent="0.25">
      <c r="A6" t="s">
        <v>25</v>
      </c>
      <c r="B6">
        <v>24</v>
      </c>
      <c r="C6" t="s">
        <v>39</v>
      </c>
      <c r="D6">
        <v>2</v>
      </c>
      <c r="E6">
        <v>1</v>
      </c>
      <c r="F6">
        <v>3</v>
      </c>
      <c r="G6">
        <v>6</v>
      </c>
      <c r="H6">
        <v>4</v>
      </c>
      <c r="I6">
        <v>5</v>
      </c>
      <c r="J6">
        <v>7</v>
      </c>
      <c r="K6" t="s">
        <v>39</v>
      </c>
      <c r="L6" t="s">
        <v>27</v>
      </c>
      <c r="M6" t="s">
        <v>54</v>
      </c>
      <c r="N6" t="s">
        <v>29</v>
      </c>
      <c r="O6" t="s">
        <v>55</v>
      </c>
      <c r="P6" t="s">
        <v>49</v>
      </c>
      <c r="Q6" t="s">
        <v>32</v>
      </c>
      <c r="R6" t="s">
        <v>50</v>
      </c>
      <c r="S6" t="s">
        <v>34</v>
      </c>
      <c r="T6" t="s">
        <v>28</v>
      </c>
      <c r="U6" t="s">
        <v>35</v>
      </c>
      <c r="V6" t="s">
        <v>36</v>
      </c>
      <c r="W6" t="s">
        <v>60</v>
      </c>
      <c r="X6" t="s">
        <v>59</v>
      </c>
      <c r="Y6"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7" spans="1:25" x14ac:dyDescent="0.25">
      <c r="A7" t="s">
        <v>25</v>
      </c>
      <c r="B7">
        <v>24</v>
      </c>
      <c r="C7" t="s">
        <v>39</v>
      </c>
      <c r="D7">
        <v>7</v>
      </c>
      <c r="E7">
        <v>5</v>
      </c>
      <c r="F7">
        <v>4</v>
      </c>
      <c r="G7">
        <v>6</v>
      </c>
      <c r="H7">
        <v>3</v>
      </c>
      <c r="I7">
        <v>1</v>
      </c>
      <c r="J7">
        <v>2</v>
      </c>
      <c r="K7" t="s">
        <v>39</v>
      </c>
      <c r="L7" t="s">
        <v>61</v>
      </c>
      <c r="M7" t="s">
        <v>28</v>
      </c>
      <c r="N7" t="s">
        <v>29</v>
      </c>
      <c r="O7" t="s">
        <v>30</v>
      </c>
      <c r="P7" t="s">
        <v>49</v>
      </c>
      <c r="Q7" t="s">
        <v>62</v>
      </c>
      <c r="R7" t="s">
        <v>33</v>
      </c>
      <c r="S7" t="s">
        <v>34</v>
      </c>
      <c r="T7" t="s">
        <v>63</v>
      </c>
      <c r="U7" t="s">
        <v>57</v>
      </c>
      <c r="V7" t="s">
        <v>36</v>
      </c>
      <c r="W7" t="s">
        <v>60</v>
      </c>
      <c r="X7" t="s">
        <v>59</v>
      </c>
      <c r="Y7"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8" spans="1:25" x14ac:dyDescent="0.25">
      <c r="A8" t="s">
        <v>25</v>
      </c>
      <c r="B8">
        <v>27</v>
      </c>
      <c r="C8" t="s">
        <v>26</v>
      </c>
      <c r="D8">
        <v>3</v>
      </c>
      <c r="E8">
        <v>6</v>
      </c>
      <c r="F8">
        <v>4</v>
      </c>
      <c r="G8">
        <v>2</v>
      </c>
      <c r="H8">
        <v>5</v>
      </c>
      <c r="I8">
        <v>1</v>
      </c>
      <c r="J8">
        <v>7</v>
      </c>
      <c r="K8" t="s">
        <v>26</v>
      </c>
      <c r="L8" t="s">
        <v>27</v>
      </c>
      <c r="M8" t="s">
        <v>28</v>
      </c>
      <c r="N8" t="s">
        <v>29</v>
      </c>
      <c r="O8" t="s">
        <v>48</v>
      </c>
      <c r="P8" t="s">
        <v>31</v>
      </c>
      <c r="Q8" t="s">
        <v>32</v>
      </c>
      <c r="R8" t="s">
        <v>50</v>
      </c>
      <c r="S8" t="s">
        <v>34</v>
      </c>
      <c r="T8" t="s">
        <v>28</v>
      </c>
      <c r="U8" t="s">
        <v>35</v>
      </c>
      <c r="V8" t="s">
        <v>52</v>
      </c>
      <c r="W8" t="s">
        <v>45</v>
      </c>
      <c r="X8" t="s">
        <v>46</v>
      </c>
      <c r="Y8"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9" spans="1:25" x14ac:dyDescent="0.25">
      <c r="A9" t="s">
        <v>47</v>
      </c>
      <c r="B9">
        <v>21</v>
      </c>
      <c r="C9" t="s">
        <v>26</v>
      </c>
      <c r="D9">
        <v>2</v>
      </c>
      <c r="E9">
        <v>3</v>
      </c>
      <c r="F9">
        <v>7</v>
      </c>
      <c r="G9">
        <v>4</v>
      </c>
      <c r="H9">
        <v>6</v>
      </c>
      <c r="I9">
        <v>1</v>
      </c>
      <c r="J9">
        <v>5</v>
      </c>
      <c r="K9" t="s">
        <v>26</v>
      </c>
      <c r="L9" t="s">
        <v>61</v>
      </c>
      <c r="M9" t="s">
        <v>28</v>
      </c>
      <c r="N9" t="s">
        <v>29</v>
      </c>
      <c r="O9" t="s">
        <v>48</v>
      </c>
      <c r="P9" t="s">
        <v>31</v>
      </c>
      <c r="Q9" t="s">
        <v>32</v>
      </c>
      <c r="R9" t="s">
        <v>33</v>
      </c>
      <c r="S9" t="s">
        <v>34</v>
      </c>
      <c r="T9" t="s">
        <v>28</v>
      </c>
      <c r="U9" t="s">
        <v>35</v>
      </c>
      <c r="V9" t="s">
        <v>52</v>
      </c>
      <c r="W9" t="s">
        <v>60</v>
      </c>
      <c r="X9" t="s">
        <v>38</v>
      </c>
      <c r="Y9"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0" spans="1:25" x14ac:dyDescent="0.25">
      <c r="A10" t="s">
        <v>47</v>
      </c>
      <c r="B10">
        <v>35</v>
      </c>
      <c r="C10" t="s">
        <v>26</v>
      </c>
      <c r="D10">
        <v>2</v>
      </c>
      <c r="E10">
        <v>4</v>
      </c>
      <c r="F10">
        <v>7</v>
      </c>
      <c r="G10">
        <v>5</v>
      </c>
      <c r="H10">
        <v>3</v>
      </c>
      <c r="I10">
        <v>1</v>
      </c>
      <c r="J10">
        <v>6</v>
      </c>
      <c r="K10" t="s">
        <v>26</v>
      </c>
      <c r="L10" t="s">
        <v>27</v>
      </c>
      <c r="M10" t="s">
        <v>64</v>
      </c>
      <c r="N10" t="s">
        <v>65</v>
      </c>
      <c r="O10" t="s">
        <v>30</v>
      </c>
      <c r="P10" t="s">
        <v>42</v>
      </c>
      <c r="Q10" t="s">
        <v>32</v>
      </c>
      <c r="R10" t="s">
        <v>50</v>
      </c>
      <c r="S10" t="s">
        <v>34</v>
      </c>
      <c r="T10" t="s">
        <v>28</v>
      </c>
      <c r="U10" t="s">
        <v>57</v>
      </c>
      <c r="V10" t="s">
        <v>36</v>
      </c>
      <c r="W10" t="s">
        <v>37</v>
      </c>
      <c r="X10" t="s">
        <v>53</v>
      </c>
      <c r="Y10"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11" spans="1:25" x14ac:dyDescent="0.25">
      <c r="A11" t="s">
        <v>47</v>
      </c>
      <c r="B11">
        <v>31</v>
      </c>
      <c r="C11" t="s">
        <v>26</v>
      </c>
      <c r="D11">
        <v>1</v>
      </c>
      <c r="E11">
        <v>3</v>
      </c>
      <c r="F11">
        <v>7</v>
      </c>
      <c r="G11">
        <v>4</v>
      </c>
      <c r="H11">
        <v>5</v>
      </c>
      <c r="I11">
        <v>2</v>
      </c>
      <c r="J11">
        <v>6</v>
      </c>
      <c r="K11" t="s">
        <v>26</v>
      </c>
      <c r="L11" t="s">
        <v>27</v>
      </c>
      <c r="M11" t="s">
        <v>28</v>
      </c>
      <c r="N11" t="s">
        <v>29</v>
      </c>
      <c r="O11" t="s">
        <v>48</v>
      </c>
      <c r="P11" t="s">
        <v>31</v>
      </c>
      <c r="Q11" t="s">
        <v>62</v>
      </c>
      <c r="R11" t="s">
        <v>66</v>
      </c>
      <c r="S11" t="s">
        <v>34</v>
      </c>
      <c r="T11" t="s">
        <v>28</v>
      </c>
      <c r="U11" t="s">
        <v>57</v>
      </c>
      <c r="V11" t="s">
        <v>52</v>
      </c>
      <c r="W11" t="s">
        <v>37</v>
      </c>
      <c r="X11" t="s">
        <v>38</v>
      </c>
      <c r="Y11"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12" spans="1:25" x14ac:dyDescent="0.25">
      <c r="A12" t="s">
        <v>25</v>
      </c>
      <c r="B12">
        <v>35</v>
      </c>
      <c r="C12" t="s">
        <v>26</v>
      </c>
      <c r="D12">
        <v>2</v>
      </c>
      <c r="E12">
        <v>4</v>
      </c>
      <c r="F12">
        <v>7</v>
      </c>
      <c r="G12">
        <v>5</v>
      </c>
      <c r="H12">
        <v>3</v>
      </c>
      <c r="I12">
        <v>1</v>
      </c>
      <c r="J12">
        <v>6</v>
      </c>
      <c r="K12" t="s">
        <v>26</v>
      </c>
      <c r="L12" t="s">
        <v>61</v>
      </c>
      <c r="M12" t="s">
        <v>64</v>
      </c>
      <c r="N12" t="s">
        <v>65</v>
      </c>
      <c r="O12" t="s">
        <v>48</v>
      </c>
      <c r="P12" t="s">
        <v>31</v>
      </c>
      <c r="Q12" t="s">
        <v>32</v>
      </c>
      <c r="R12" t="s">
        <v>33</v>
      </c>
      <c r="S12" t="s">
        <v>34</v>
      </c>
      <c r="T12" t="s">
        <v>28</v>
      </c>
      <c r="U12" t="s">
        <v>35</v>
      </c>
      <c r="V12" t="s">
        <v>52</v>
      </c>
      <c r="W12" t="s">
        <v>60</v>
      </c>
      <c r="X12" t="s">
        <v>46</v>
      </c>
      <c r="Y1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3" spans="1:25" x14ac:dyDescent="0.25">
      <c r="A13" t="s">
        <v>47</v>
      </c>
      <c r="B13">
        <v>29</v>
      </c>
      <c r="C13" t="s">
        <v>26</v>
      </c>
      <c r="D13">
        <v>2</v>
      </c>
      <c r="E13">
        <v>5</v>
      </c>
      <c r="F13">
        <v>7</v>
      </c>
      <c r="G13">
        <v>6</v>
      </c>
      <c r="H13">
        <v>3</v>
      </c>
      <c r="I13">
        <v>1</v>
      </c>
      <c r="J13">
        <v>4</v>
      </c>
      <c r="K13" t="s">
        <v>26</v>
      </c>
      <c r="L13" t="s">
        <v>61</v>
      </c>
      <c r="M13" t="s">
        <v>28</v>
      </c>
      <c r="N13" t="s">
        <v>29</v>
      </c>
      <c r="O13" t="s">
        <v>30</v>
      </c>
      <c r="P13" t="s">
        <v>31</v>
      </c>
      <c r="Q13" t="s">
        <v>32</v>
      </c>
      <c r="R13" t="s">
        <v>33</v>
      </c>
      <c r="S13" t="s">
        <v>34</v>
      </c>
      <c r="T13" t="s">
        <v>28</v>
      </c>
      <c r="U13" t="s">
        <v>57</v>
      </c>
      <c r="V13" t="s">
        <v>52</v>
      </c>
      <c r="W13" t="s">
        <v>37</v>
      </c>
      <c r="X13" t="s">
        <v>46</v>
      </c>
      <c r="Y13"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4" spans="1:25" x14ac:dyDescent="0.25">
      <c r="A14" t="s">
        <v>25</v>
      </c>
      <c r="B14">
        <v>21</v>
      </c>
      <c r="C14" t="s">
        <v>39</v>
      </c>
      <c r="D14">
        <v>1</v>
      </c>
      <c r="E14">
        <v>2</v>
      </c>
      <c r="F14">
        <v>3</v>
      </c>
      <c r="G14">
        <v>4</v>
      </c>
      <c r="H14">
        <v>5</v>
      </c>
      <c r="I14">
        <v>6</v>
      </c>
      <c r="J14">
        <v>7</v>
      </c>
      <c r="K14" t="s">
        <v>39</v>
      </c>
      <c r="L14" t="s">
        <v>27</v>
      </c>
      <c r="M14" t="s">
        <v>28</v>
      </c>
      <c r="N14" t="s">
        <v>65</v>
      </c>
      <c r="O14" t="s">
        <v>30</v>
      </c>
      <c r="P14" t="s">
        <v>42</v>
      </c>
      <c r="Q14" t="s">
        <v>32</v>
      </c>
      <c r="R14" t="s">
        <v>33</v>
      </c>
      <c r="S14" t="s">
        <v>67</v>
      </c>
      <c r="T14" t="s">
        <v>44</v>
      </c>
      <c r="U14" t="s">
        <v>35</v>
      </c>
      <c r="V14" t="s">
        <v>36</v>
      </c>
      <c r="W14" t="s">
        <v>60</v>
      </c>
      <c r="X14" t="s">
        <v>59</v>
      </c>
      <c r="Y14"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5" spans="1:25" x14ac:dyDescent="0.25">
      <c r="A15" t="s">
        <v>25</v>
      </c>
      <c r="B15">
        <v>28</v>
      </c>
      <c r="C15" t="s">
        <v>26</v>
      </c>
      <c r="D15">
        <v>2</v>
      </c>
      <c r="E15">
        <v>3</v>
      </c>
      <c r="F15">
        <v>7</v>
      </c>
      <c r="G15">
        <v>4</v>
      </c>
      <c r="H15">
        <v>5</v>
      </c>
      <c r="I15">
        <v>1</v>
      </c>
      <c r="J15">
        <v>6</v>
      </c>
      <c r="K15" t="s">
        <v>26</v>
      </c>
      <c r="L15" t="s">
        <v>27</v>
      </c>
      <c r="M15" t="s">
        <v>28</v>
      </c>
      <c r="N15" t="s">
        <v>29</v>
      </c>
      <c r="O15" t="s">
        <v>30</v>
      </c>
      <c r="P15" t="s">
        <v>31</v>
      </c>
      <c r="Q15" t="s">
        <v>32</v>
      </c>
      <c r="R15" t="s">
        <v>33</v>
      </c>
      <c r="S15" t="s">
        <v>34</v>
      </c>
      <c r="T15" t="s">
        <v>28</v>
      </c>
      <c r="U15" t="s">
        <v>57</v>
      </c>
      <c r="V15" t="s">
        <v>52</v>
      </c>
      <c r="W15" t="s">
        <v>60</v>
      </c>
      <c r="X15" t="s">
        <v>38</v>
      </c>
      <c r="Y15"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6" spans="1:25" x14ac:dyDescent="0.25">
      <c r="A16" t="s">
        <v>25</v>
      </c>
      <c r="B16">
        <v>25</v>
      </c>
      <c r="C16" t="s">
        <v>26</v>
      </c>
      <c r="D16">
        <v>2</v>
      </c>
      <c r="E16">
        <v>3</v>
      </c>
      <c r="F16">
        <v>7</v>
      </c>
      <c r="G16">
        <v>5</v>
      </c>
      <c r="H16">
        <v>4</v>
      </c>
      <c r="I16">
        <v>1</v>
      </c>
      <c r="J16">
        <v>6</v>
      </c>
      <c r="K16" t="s">
        <v>26</v>
      </c>
      <c r="L16" t="s">
        <v>27</v>
      </c>
      <c r="M16" t="s">
        <v>28</v>
      </c>
      <c r="N16" t="s">
        <v>29</v>
      </c>
      <c r="O16" t="s">
        <v>30</v>
      </c>
      <c r="P16" t="s">
        <v>31</v>
      </c>
      <c r="Q16" t="s">
        <v>32</v>
      </c>
      <c r="R16" t="s">
        <v>66</v>
      </c>
      <c r="S16" t="s">
        <v>43</v>
      </c>
      <c r="T16" t="s">
        <v>44</v>
      </c>
      <c r="U16" t="s">
        <v>35</v>
      </c>
      <c r="V16" t="s">
        <v>52</v>
      </c>
      <c r="W16" t="s">
        <v>60</v>
      </c>
      <c r="X16" t="s">
        <v>46</v>
      </c>
      <c r="Y16"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17" spans="1:25" x14ac:dyDescent="0.25">
      <c r="A17" t="s">
        <v>47</v>
      </c>
      <c r="B17">
        <v>27</v>
      </c>
      <c r="C17" t="s">
        <v>26</v>
      </c>
      <c r="D17">
        <v>2</v>
      </c>
      <c r="E17">
        <v>3</v>
      </c>
      <c r="F17">
        <v>7</v>
      </c>
      <c r="G17">
        <v>5</v>
      </c>
      <c r="H17">
        <v>4</v>
      </c>
      <c r="I17">
        <v>1</v>
      </c>
      <c r="J17">
        <v>6</v>
      </c>
      <c r="K17" t="s">
        <v>26</v>
      </c>
      <c r="L17" t="s">
        <v>27</v>
      </c>
      <c r="M17" t="s">
        <v>28</v>
      </c>
      <c r="N17" t="s">
        <v>29</v>
      </c>
      <c r="O17" t="s">
        <v>30</v>
      </c>
      <c r="P17" t="s">
        <v>31</v>
      </c>
      <c r="Q17" t="s">
        <v>32</v>
      </c>
      <c r="R17" t="s">
        <v>33</v>
      </c>
      <c r="S17" t="s">
        <v>43</v>
      </c>
      <c r="T17" t="s">
        <v>28</v>
      </c>
      <c r="U17" t="s">
        <v>57</v>
      </c>
      <c r="V17" t="s">
        <v>52</v>
      </c>
      <c r="W17" t="s">
        <v>60</v>
      </c>
      <c r="X17" t="s">
        <v>38</v>
      </c>
      <c r="Y17"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8" spans="1:25" x14ac:dyDescent="0.25">
      <c r="A18" t="s">
        <v>25</v>
      </c>
      <c r="B18">
        <v>28</v>
      </c>
      <c r="C18" t="s">
        <v>26</v>
      </c>
      <c r="D18">
        <v>3</v>
      </c>
      <c r="E18">
        <v>2</v>
      </c>
      <c r="F18">
        <v>7</v>
      </c>
      <c r="G18">
        <v>5</v>
      </c>
      <c r="H18">
        <v>4</v>
      </c>
      <c r="I18">
        <v>1</v>
      </c>
      <c r="J18">
        <v>6</v>
      </c>
      <c r="K18" t="s">
        <v>26</v>
      </c>
      <c r="L18" t="s">
        <v>61</v>
      </c>
      <c r="M18" t="s">
        <v>64</v>
      </c>
      <c r="N18" t="s">
        <v>29</v>
      </c>
      <c r="O18" t="s">
        <v>30</v>
      </c>
      <c r="P18" t="s">
        <v>31</v>
      </c>
      <c r="Q18" t="s">
        <v>32</v>
      </c>
      <c r="R18" t="s">
        <v>66</v>
      </c>
      <c r="S18" t="s">
        <v>43</v>
      </c>
      <c r="T18" t="s">
        <v>28</v>
      </c>
      <c r="U18" t="s">
        <v>57</v>
      </c>
      <c r="V18" t="s">
        <v>52</v>
      </c>
      <c r="W18" t="s">
        <v>60</v>
      </c>
      <c r="X18" t="s">
        <v>53</v>
      </c>
      <c r="Y18"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19" spans="1:25" x14ac:dyDescent="0.25">
      <c r="A19" t="s">
        <v>47</v>
      </c>
      <c r="B19">
        <v>27</v>
      </c>
      <c r="C19" t="s">
        <v>26</v>
      </c>
      <c r="D19">
        <v>3</v>
      </c>
      <c r="E19">
        <v>2</v>
      </c>
      <c r="F19">
        <v>7</v>
      </c>
      <c r="G19">
        <v>4</v>
      </c>
      <c r="H19">
        <v>5</v>
      </c>
      <c r="I19">
        <v>1</v>
      </c>
      <c r="J19">
        <v>6</v>
      </c>
      <c r="K19" t="s">
        <v>26</v>
      </c>
      <c r="L19" t="s">
        <v>27</v>
      </c>
      <c r="M19" t="s">
        <v>28</v>
      </c>
      <c r="N19" t="s">
        <v>29</v>
      </c>
      <c r="O19" t="s">
        <v>30</v>
      </c>
      <c r="P19" t="s">
        <v>31</v>
      </c>
      <c r="Q19" t="s">
        <v>32</v>
      </c>
      <c r="R19" t="s">
        <v>33</v>
      </c>
      <c r="S19" t="s">
        <v>34</v>
      </c>
      <c r="T19" t="s">
        <v>28</v>
      </c>
      <c r="U19" t="s">
        <v>35</v>
      </c>
      <c r="V19" t="s">
        <v>52</v>
      </c>
      <c r="W19" t="s">
        <v>60</v>
      </c>
      <c r="X19" t="s">
        <v>46</v>
      </c>
      <c r="Y19"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0" spans="1:25" x14ac:dyDescent="0.25">
      <c r="A20" t="s">
        <v>47</v>
      </c>
      <c r="B20">
        <v>29</v>
      </c>
      <c r="C20" t="s">
        <v>26</v>
      </c>
      <c r="D20">
        <v>3</v>
      </c>
      <c r="E20">
        <v>2</v>
      </c>
      <c r="F20">
        <v>7</v>
      </c>
      <c r="G20">
        <v>4</v>
      </c>
      <c r="H20">
        <v>5</v>
      </c>
      <c r="I20">
        <v>1</v>
      </c>
      <c r="J20">
        <v>6</v>
      </c>
      <c r="K20" t="s">
        <v>26</v>
      </c>
      <c r="L20" t="s">
        <v>61</v>
      </c>
      <c r="M20" t="s">
        <v>28</v>
      </c>
      <c r="N20" t="s">
        <v>29</v>
      </c>
      <c r="O20" t="s">
        <v>30</v>
      </c>
      <c r="P20" t="s">
        <v>31</v>
      </c>
      <c r="Q20" t="s">
        <v>32</v>
      </c>
      <c r="R20" t="s">
        <v>33</v>
      </c>
      <c r="S20" t="s">
        <v>34</v>
      </c>
      <c r="T20" t="s">
        <v>28</v>
      </c>
      <c r="U20" t="s">
        <v>35</v>
      </c>
      <c r="V20" t="s">
        <v>52</v>
      </c>
      <c r="W20" t="s">
        <v>60</v>
      </c>
      <c r="X20" t="s">
        <v>38</v>
      </c>
      <c r="Y20"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1" spans="1:25" x14ac:dyDescent="0.25">
      <c r="A21" t="s">
        <v>47</v>
      </c>
      <c r="B21">
        <v>26</v>
      </c>
      <c r="C21" t="s">
        <v>26</v>
      </c>
      <c r="D21">
        <v>3</v>
      </c>
      <c r="E21">
        <v>4</v>
      </c>
      <c r="F21">
        <v>6</v>
      </c>
      <c r="G21">
        <v>5</v>
      </c>
      <c r="H21">
        <v>1</v>
      </c>
      <c r="I21">
        <v>2</v>
      </c>
      <c r="J21">
        <v>7</v>
      </c>
      <c r="K21" t="s">
        <v>26</v>
      </c>
      <c r="L21" t="s">
        <v>61</v>
      </c>
      <c r="M21" t="s">
        <v>28</v>
      </c>
      <c r="N21" t="s">
        <v>29</v>
      </c>
      <c r="O21" t="s">
        <v>48</v>
      </c>
      <c r="P21" t="s">
        <v>31</v>
      </c>
      <c r="Q21" t="s">
        <v>32</v>
      </c>
      <c r="R21" t="s">
        <v>66</v>
      </c>
      <c r="S21" t="s">
        <v>43</v>
      </c>
      <c r="T21" t="s">
        <v>28</v>
      </c>
      <c r="U21" t="s">
        <v>57</v>
      </c>
      <c r="V21" t="s">
        <v>52</v>
      </c>
      <c r="W21" t="s">
        <v>60</v>
      </c>
      <c r="X21" t="s">
        <v>38</v>
      </c>
      <c r="Y21"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22" spans="1:25" x14ac:dyDescent="0.25">
      <c r="A22" t="s">
        <v>47</v>
      </c>
      <c r="B22">
        <v>29</v>
      </c>
      <c r="C22" t="s">
        <v>26</v>
      </c>
      <c r="D22">
        <v>2</v>
      </c>
      <c r="E22">
        <v>4</v>
      </c>
      <c r="F22">
        <v>7</v>
      </c>
      <c r="G22">
        <v>5</v>
      </c>
      <c r="H22">
        <v>3</v>
      </c>
      <c r="I22">
        <v>1</v>
      </c>
      <c r="J22">
        <v>6</v>
      </c>
      <c r="K22" t="s">
        <v>26</v>
      </c>
      <c r="L22" t="s">
        <v>27</v>
      </c>
      <c r="M22" t="s">
        <v>64</v>
      </c>
      <c r="N22" t="s">
        <v>29</v>
      </c>
      <c r="O22" t="s">
        <v>48</v>
      </c>
      <c r="P22" t="s">
        <v>42</v>
      </c>
      <c r="Q22" t="s">
        <v>32</v>
      </c>
      <c r="R22" t="s">
        <v>33</v>
      </c>
      <c r="S22" t="s">
        <v>34</v>
      </c>
      <c r="T22" t="s">
        <v>28</v>
      </c>
      <c r="U22" t="s">
        <v>35</v>
      </c>
      <c r="V22" t="s">
        <v>52</v>
      </c>
      <c r="W22" t="s">
        <v>37</v>
      </c>
      <c r="X22" t="s">
        <v>46</v>
      </c>
      <c r="Y2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3" spans="1:25" x14ac:dyDescent="0.25">
      <c r="A23" t="s">
        <v>25</v>
      </c>
      <c r="B23">
        <v>24</v>
      </c>
      <c r="C23" t="s">
        <v>26</v>
      </c>
      <c r="D23">
        <v>2</v>
      </c>
      <c r="E23">
        <v>4</v>
      </c>
      <c r="F23">
        <v>5</v>
      </c>
      <c r="G23">
        <v>6</v>
      </c>
      <c r="H23">
        <v>3</v>
      </c>
      <c r="I23">
        <v>1</v>
      </c>
      <c r="J23">
        <v>7</v>
      </c>
      <c r="K23" t="s">
        <v>26</v>
      </c>
      <c r="L23" t="s">
        <v>61</v>
      </c>
      <c r="M23" t="s">
        <v>28</v>
      </c>
      <c r="N23" t="s">
        <v>29</v>
      </c>
      <c r="O23" t="s">
        <v>48</v>
      </c>
      <c r="P23" t="s">
        <v>31</v>
      </c>
      <c r="Q23" t="s">
        <v>32</v>
      </c>
      <c r="R23" t="s">
        <v>50</v>
      </c>
      <c r="S23" t="s">
        <v>43</v>
      </c>
      <c r="T23" t="s">
        <v>28</v>
      </c>
      <c r="U23" t="s">
        <v>35</v>
      </c>
      <c r="V23" t="s">
        <v>52</v>
      </c>
      <c r="W23" t="s">
        <v>60</v>
      </c>
      <c r="X23" t="s">
        <v>38</v>
      </c>
      <c r="Y23"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24" spans="1:25" x14ac:dyDescent="0.25">
      <c r="A24" t="s">
        <v>47</v>
      </c>
      <c r="B24">
        <v>27</v>
      </c>
      <c r="C24" t="s">
        <v>26</v>
      </c>
      <c r="D24">
        <v>3</v>
      </c>
      <c r="E24">
        <v>4</v>
      </c>
      <c r="F24">
        <v>6</v>
      </c>
      <c r="G24">
        <v>5</v>
      </c>
      <c r="H24">
        <v>2</v>
      </c>
      <c r="I24">
        <v>1</v>
      </c>
      <c r="J24">
        <v>7</v>
      </c>
      <c r="K24" t="s">
        <v>26</v>
      </c>
      <c r="L24" t="s">
        <v>27</v>
      </c>
      <c r="M24" t="s">
        <v>28</v>
      </c>
      <c r="N24" t="s">
        <v>29</v>
      </c>
      <c r="O24" t="s">
        <v>48</v>
      </c>
      <c r="P24" t="s">
        <v>31</v>
      </c>
      <c r="Q24" t="s">
        <v>32</v>
      </c>
      <c r="R24" t="s">
        <v>33</v>
      </c>
      <c r="S24" t="s">
        <v>34</v>
      </c>
      <c r="T24" t="s">
        <v>28</v>
      </c>
      <c r="U24" t="s">
        <v>35</v>
      </c>
      <c r="V24" t="s">
        <v>52</v>
      </c>
      <c r="W24" t="s">
        <v>60</v>
      </c>
      <c r="X24" t="s">
        <v>46</v>
      </c>
      <c r="Y24"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5" spans="1:25" x14ac:dyDescent="0.25">
      <c r="A25" t="s">
        <v>47</v>
      </c>
      <c r="B25">
        <v>25</v>
      </c>
      <c r="C25" t="s">
        <v>26</v>
      </c>
      <c r="D25">
        <v>2</v>
      </c>
      <c r="E25">
        <v>4</v>
      </c>
      <c r="F25">
        <v>6</v>
      </c>
      <c r="G25">
        <v>5</v>
      </c>
      <c r="H25">
        <v>3</v>
      </c>
      <c r="I25">
        <v>1</v>
      </c>
      <c r="J25">
        <v>7</v>
      </c>
      <c r="K25" t="s">
        <v>26</v>
      </c>
      <c r="L25" t="s">
        <v>61</v>
      </c>
      <c r="M25" t="s">
        <v>64</v>
      </c>
      <c r="N25" t="s">
        <v>65</v>
      </c>
      <c r="O25" t="s">
        <v>48</v>
      </c>
      <c r="P25" t="s">
        <v>42</v>
      </c>
      <c r="Q25" t="s">
        <v>32</v>
      </c>
      <c r="R25" t="s">
        <v>68</v>
      </c>
      <c r="S25" t="s">
        <v>43</v>
      </c>
      <c r="T25" t="s">
        <v>63</v>
      </c>
      <c r="U25" t="s">
        <v>35</v>
      </c>
      <c r="V25" t="s">
        <v>52</v>
      </c>
      <c r="W25" t="s">
        <v>60</v>
      </c>
      <c r="X25" t="s">
        <v>46</v>
      </c>
      <c r="Y25" t="str">
        <f>IF(Table1[[#This Row],[Avenue]] = "Mutual Fund", Table1[[#This Row],[Reason_Mutual]], IF(Table1[[#This Row],[Avenue]] = "Equity", Table1[[#This Row],[Reason_Equity]], IF(Table1[[#This Row],[Avenue]] = "Fixed Deposits", Table1[[#This Row],[Reason_FD]],  IF(Table1[[#This Row],[Avenue]] = "Public Provident Fund", Table1[[#This Row],[Reason_Bonds]], ))))</f>
        <v>Assured Returns</v>
      </c>
    </row>
    <row r="26" spans="1:25" x14ac:dyDescent="0.25">
      <c r="A26" t="s">
        <v>25</v>
      </c>
      <c r="B26">
        <v>26</v>
      </c>
      <c r="C26" t="s">
        <v>26</v>
      </c>
      <c r="D26">
        <v>2</v>
      </c>
      <c r="E26">
        <v>3</v>
      </c>
      <c r="F26">
        <v>7</v>
      </c>
      <c r="G26">
        <v>5</v>
      </c>
      <c r="H26">
        <v>4</v>
      </c>
      <c r="I26">
        <v>1</v>
      </c>
      <c r="J26">
        <v>6</v>
      </c>
      <c r="K26" t="s">
        <v>26</v>
      </c>
      <c r="L26" t="s">
        <v>27</v>
      </c>
      <c r="M26" t="s">
        <v>28</v>
      </c>
      <c r="N26" t="s">
        <v>29</v>
      </c>
      <c r="O26" t="s">
        <v>48</v>
      </c>
      <c r="P26" t="s">
        <v>31</v>
      </c>
      <c r="Q26" t="s">
        <v>62</v>
      </c>
      <c r="R26" t="s">
        <v>68</v>
      </c>
      <c r="S26" t="s">
        <v>34</v>
      </c>
      <c r="T26" t="s">
        <v>28</v>
      </c>
      <c r="U26" t="s">
        <v>35</v>
      </c>
      <c r="V26" t="s">
        <v>52</v>
      </c>
      <c r="W26" t="s">
        <v>60</v>
      </c>
      <c r="X26" t="s">
        <v>38</v>
      </c>
      <c r="Y26" t="str">
        <f>IF(Table1[[#This Row],[Avenue]] = "Mutual Fund", Table1[[#This Row],[Reason_Mutual]], IF(Table1[[#This Row],[Avenue]] = "Equity", Table1[[#This Row],[Reason_Equity]], IF(Table1[[#This Row],[Avenue]] = "Fixed Deposits", Table1[[#This Row],[Reason_FD]],  IF(Table1[[#This Row],[Avenue]] = "Public Provident Fund", Table1[[#This Row],[Reason_Bonds]], ))))</f>
        <v>Assured Returns</v>
      </c>
    </row>
    <row r="27" spans="1:25" x14ac:dyDescent="0.25">
      <c r="A27" t="s">
        <v>25</v>
      </c>
      <c r="B27">
        <v>32</v>
      </c>
      <c r="C27" t="s">
        <v>26</v>
      </c>
      <c r="D27">
        <v>3</v>
      </c>
      <c r="E27">
        <v>4</v>
      </c>
      <c r="F27">
        <v>7</v>
      </c>
      <c r="G27">
        <v>5</v>
      </c>
      <c r="H27">
        <v>1</v>
      </c>
      <c r="I27">
        <v>2</v>
      </c>
      <c r="J27">
        <v>6</v>
      </c>
      <c r="K27" t="s">
        <v>26</v>
      </c>
      <c r="L27" t="s">
        <v>61</v>
      </c>
      <c r="M27" t="s">
        <v>64</v>
      </c>
      <c r="N27" t="s">
        <v>29</v>
      </c>
      <c r="O27" t="s">
        <v>48</v>
      </c>
      <c r="P27" t="s">
        <v>31</v>
      </c>
      <c r="Q27" t="s">
        <v>32</v>
      </c>
      <c r="R27" t="s">
        <v>33</v>
      </c>
      <c r="S27" t="s">
        <v>34</v>
      </c>
      <c r="T27" t="s">
        <v>28</v>
      </c>
      <c r="U27" t="s">
        <v>35</v>
      </c>
      <c r="V27" t="s">
        <v>52</v>
      </c>
      <c r="W27" t="s">
        <v>37</v>
      </c>
      <c r="X27" t="s">
        <v>46</v>
      </c>
      <c r="Y27"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8" spans="1:25" x14ac:dyDescent="0.25">
      <c r="A28" t="s">
        <v>47</v>
      </c>
      <c r="B28">
        <v>26</v>
      </c>
      <c r="C28" t="s">
        <v>26</v>
      </c>
      <c r="D28">
        <v>3</v>
      </c>
      <c r="E28">
        <v>4</v>
      </c>
      <c r="F28">
        <v>6</v>
      </c>
      <c r="G28">
        <v>5</v>
      </c>
      <c r="H28">
        <v>1</v>
      </c>
      <c r="I28">
        <v>2</v>
      </c>
      <c r="J28">
        <v>7</v>
      </c>
      <c r="K28" t="s">
        <v>26</v>
      </c>
      <c r="L28" t="s">
        <v>27</v>
      </c>
      <c r="M28" t="s">
        <v>28</v>
      </c>
      <c r="N28" t="s">
        <v>29</v>
      </c>
      <c r="O28" t="s">
        <v>48</v>
      </c>
      <c r="P28" t="s">
        <v>31</v>
      </c>
      <c r="Q28" t="s">
        <v>32</v>
      </c>
      <c r="R28" t="s">
        <v>33</v>
      </c>
      <c r="S28" t="s">
        <v>34</v>
      </c>
      <c r="T28" t="s">
        <v>44</v>
      </c>
      <c r="U28" t="s">
        <v>57</v>
      </c>
      <c r="V28" t="s">
        <v>52</v>
      </c>
      <c r="W28" t="s">
        <v>37</v>
      </c>
      <c r="X28" t="s">
        <v>46</v>
      </c>
      <c r="Y28"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29" spans="1:25" x14ac:dyDescent="0.25">
      <c r="A29" t="s">
        <v>47</v>
      </c>
      <c r="B29">
        <v>31</v>
      </c>
      <c r="C29" t="s">
        <v>26</v>
      </c>
      <c r="D29">
        <v>2</v>
      </c>
      <c r="E29">
        <v>3</v>
      </c>
      <c r="F29">
        <v>7</v>
      </c>
      <c r="G29">
        <v>6</v>
      </c>
      <c r="H29">
        <v>4</v>
      </c>
      <c r="I29">
        <v>1</v>
      </c>
      <c r="J29">
        <v>5</v>
      </c>
      <c r="K29" t="s">
        <v>26</v>
      </c>
      <c r="L29" t="s">
        <v>61</v>
      </c>
      <c r="M29" t="s">
        <v>64</v>
      </c>
      <c r="N29" t="s">
        <v>65</v>
      </c>
      <c r="O29" t="s">
        <v>30</v>
      </c>
      <c r="P29" t="s">
        <v>31</v>
      </c>
      <c r="Q29" t="s">
        <v>32</v>
      </c>
      <c r="R29" t="s">
        <v>66</v>
      </c>
      <c r="S29" t="s">
        <v>43</v>
      </c>
      <c r="T29" t="s">
        <v>28</v>
      </c>
      <c r="U29" t="s">
        <v>57</v>
      </c>
      <c r="V29" t="s">
        <v>36</v>
      </c>
      <c r="W29" t="s">
        <v>37</v>
      </c>
      <c r="X29" t="s">
        <v>53</v>
      </c>
      <c r="Y29"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0" spans="1:25" x14ac:dyDescent="0.25">
      <c r="A30" t="s">
        <v>47</v>
      </c>
      <c r="B30">
        <v>29</v>
      </c>
      <c r="C30" t="s">
        <v>26</v>
      </c>
      <c r="D30">
        <v>2</v>
      </c>
      <c r="E30">
        <v>3</v>
      </c>
      <c r="F30">
        <v>6</v>
      </c>
      <c r="G30">
        <v>5</v>
      </c>
      <c r="H30">
        <v>1</v>
      </c>
      <c r="I30">
        <v>4</v>
      </c>
      <c r="J30">
        <v>7</v>
      </c>
      <c r="K30" t="s">
        <v>26</v>
      </c>
      <c r="L30" t="s">
        <v>27</v>
      </c>
      <c r="M30" t="s">
        <v>28</v>
      </c>
      <c r="N30" t="s">
        <v>29</v>
      </c>
      <c r="O30" t="s">
        <v>30</v>
      </c>
      <c r="P30" t="s">
        <v>31</v>
      </c>
      <c r="Q30" t="s">
        <v>32</v>
      </c>
      <c r="R30" t="s">
        <v>50</v>
      </c>
      <c r="S30" t="s">
        <v>34</v>
      </c>
      <c r="T30" t="s">
        <v>28</v>
      </c>
      <c r="U30" t="s">
        <v>35</v>
      </c>
      <c r="V30" t="s">
        <v>52</v>
      </c>
      <c r="W30" t="s">
        <v>60</v>
      </c>
      <c r="X30" t="s">
        <v>53</v>
      </c>
      <c r="Y30"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1" spans="1:25" x14ac:dyDescent="0.25">
      <c r="A31" t="s">
        <v>25</v>
      </c>
      <c r="B31">
        <v>34</v>
      </c>
      <c r="C31" t="s">
        <v>26</v>
      </c>
      <c r="D31">
        <v>5</v>
      </c>
      <c r="E31">
        <v>4</v>
      </c>
      <c r="F31">
        <v>3</v>
      </c>
      <c r="G31">
        <v>2</v>
      </c>
      <c r="H31">
        <v>7</v>
      </c>
      <c r="I31">
        <v>1</v>
      </c>
      <c r="J31">
        <v>6</v>
      </c>
      <c r="K31" t="s">
        <v>26</v>
      </c>
      <c r="L31" t="s">
        <v>27</v>
      </c>
      <c r="M31" t="s">
        <v>54</v>
      </c>
      <c r="N31" t="s">
        <v>27</v>
      </c>
      <c r="O31" t="s">
        <v>48</v>
      </c>
      <c r="P31" t="s">
        <v>31</v>
      </c>
      <c r="Q31" t="s">
        <v>56</v>
      </c>
      <c r="R31" t="s">
        <v>33</v>
      </c>
      <c r="S31" t="s">
        <v>34</v>
      </c>
      <c r="T31" t="s">
        <v>28</v>
      </c>
      <c r="U31" t="s">
        <v>51</v>
      </c>
      <c r="V31" t="s">
        <v>36</v>
      </c>
      <c r="W31" t="s">
        <v>37</v>
      </c>
      <c r="X31" t="s">
        <v>38</v>
      </c>
      <c r="Y31" t="str">
        <f>IF(Table1[[#This Row],[Avenue]] = "Mutual Fund", Table1[[#This Row],[Reason_Mutual]], IF(Table1[[#This Row],[Avenue]] = "Equity", Table1[[#This Row],[Reason_Equity]], IF(Table1[[#This Row],[Avenue]] = "Fixed Deposits", Table1[[#This Row],[Reason_FD]],  IF(Table1[[#This Row],[Avenue]] = "Public Provident Fund", Table1[[#This Row],[Reason_Bonds]], ))))</f>
        <v>Tax Benefits</v>
      </c>
    </row>
    <row r="32" spans="1:25" x14ac:dyDescent="0.25">
      <c r="A32" t="s">
        <v>47</v>
      </c>
      <c r="B32">
        <v>27</v>
      </c>
      <c r="C32" t="s">
        <v>26</v>
      </c>
      <c r="D32">
        <v>4</v>
      </c>
      <c r="E32">
        <v>5</v>
      </c>
      <c r="F32">
        <v>1</v>
      </c>
      <c r="G32">
        <v>2</v>
      </c>
      <c r="H32">
        <v>7</v>
      </c>
      <c r="I32">
        <v>3</v>
      </c>
      <c r="J32">
        <v>6</v>
      </c>
      <c r="K32" t="s">
        <v>39</v>
      </c>
      <c r="L32" t="s">
        <v>27</v>
      </c>
      <c r="M32" t="s">
        <v>64</v>
      </c>
      <c r="N32" t="s">
        <v>29</v>
      </c>
      <c r="O32" t="s">
        <v>30</v>
      </c>
      <c r="P32" t="s">
        <v>31</v>
      </c>
      <c r="Q32" t="s">
        <v>56</v>
      </c>
      <c r="R32" t="s">
        <v>33</v>
      </c>
      <c r="S32" t="s">
        <v>67</v>
      </c>
      <c r="T32" t="s">
        <v>28</v>
      </c>
      <c r="U32" t="s">
        <v>51</v>
      </c>
      <c r="V32" t="s">
        <v>36</v>
      </c>
      <c r="W32" t="s">
        <v>37</v>
      </c>
      <c r="X32" t="s">
        <v>53</v>
      </c>
      <c r="Y32" t="str">
        <f>IF(Table1[[#This Row],[Avenue]] = "Mutual Fund", Table1[[#This Row],[Reason_Mutual]], IF(Table1[[#This Row],[Avenue]] = "Equity", Table1[[#This Row],[Reason_Equity]], IF(Table1[[#This Row],[Avenue]] = "Fixed Deposits", Table1[[#This Row],[Reason_FD]],  IF(Table1[[#This Row],[Avenue]] = "Public Provident Fund", Table1[[#This Row],[Reason_Bonds]], ))))</f>
        <v>Tax Benefits</v>
      </c>
    </row>
    <row r="33" spans="1:25" x14ac:dyDescent="0.25">
      <c r="A33" t="s">
        <v>25</v>
      </c>
      <c r="B33">
        <v>31</v>
      </c>
      <c r="C33" t="s">
        <v>26</v>
      </c>
      <c r="D33">
        <v>2</v>
      </c>
      <c r="E33">
        <v>4</v>
      </c>
      <c r="F33">
        <v>7</v>
      </c>
      <c r="G33">
        <v>6</v>
      </c>
      <c r="H33">
        <v>3</v>
      </c>
      <c r="I33">
        <v>1</v>
      </c>
      <c r="J33">
        <v>5</v>
      </c>
      <c r="K33" t="s">
        <v>26</v>
      </c>
      <c r="L33" t="s">
        <v>27</v>
      </c>
      <c r="M33" t="s">
        <v>28</v>
      </c>
      <c r="N33" t="s">
        <v>29</v>
      </c>
      <c r="O33" t="s">
        <v>48</v>
      </c>
      <c r="P33" t="s">
        <v>31</v>
      </c>
      <c r="Q33" t="s">
        <v>32</v>
      </c>
      <c r="R33" t="s">
        <v>66</v>
      </c>
      <c r="S33" t="s">
        <v>34</v>
      </c>
      <c r="T33" t="s">
        <v>28</v>
      </c>
      <c r="U33" t="s">
        <v>35</v>
      </c>
      <c r="V33" t="s">
        <v>52</v>
      </c>
      <c r="W33" t="s">
        <v>37</v>
      </c>
      <c r="X33" t="s">
        <v>46</v>
      </c>
      <c r="Y33"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4" spans="1:25" x14ac:dyDescent="0.25">
      <c r="A34" t="s">
        <v>47</v>
      </c>
      <c r="B34">
        <v>27</v>
      </c>
      <c r="C34" t="s">
        <v>26</v>
      </c>
      <c r="D34">
        <v>2</v>
      </c>
      <c r="E34">
        <v>4</v>
      </c>
      <c r="F34">
        <v>7</v>
      </c>
      <c r="G34">
        <v>5</v>
      </c>
      <c r="H34">
        <v>1</v>
      </c>
      <c r="I34">
        <v>3</v>
      </c>
      <c r="J34">
        <v>6</v>
      </c>
      <c r="K34" t="s">
        <v>26</v>
      </c>
      <c r="L34" t="s">
        <v>27</v>
      </c>
      <c r="M34" t="s">
        <v>28</v>
      </c>
      <c r="N34" t="s">
        <v>29</v>
      </c>
      <c r="O34" t="s">
        <v>48</v>
      </c>
      <c r="P34" t="s">
        <v>31</v>
      </c>
      <c r="Q34" t="s">
        <v>62</v>
      </c>
      <c r="R34" t="s">
        <v>50</v>
      </c>
      <c r="S34" t="s">
        <v>43</v>
      </c>
      <c r="T34" t="s">
        <v>28</v>
      </c>
      <c r="U34" t="s">
        <v>57</v>
      </c>
      <c r="V34" t="s">
        <v>52</v>
      </c>
      <c r="W34" t="s">
        <v>37</v>
      </c>
      <c r="X34" t="s">
        <v>38</v>
      </c>
      <c r="Y34"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5" spans="1:25" x14ac:dyDescent="0.25">
      <c r="A35" t="s">
        <v>47</v>
      </c>
      <c r="B35">
        <v>26</v>
      </c>
      <c r="C35" t="s">
        <v>26</v>
      </c>
      <c r="D35">
        <v>2</v>
      </c>
      <c r="E35">
        <v>3</v>
      </c>
      <c r="F35">
        <v>6</v>
      </c>
      <c r="G35">
        <v>4</v>
      </c>
      <c r="H35">
        <v>1</v>
      </c>
      <c r="I35">
        <v>5</v>
      </c>
      <c r="J35">
        <v>7</v>
      </c>
      <c r="K35" t="s">
        <v>26</v>
      </c>
      <c r="L35" t="s">
        <v>27</v>
      </c>
      <c r="M35" t="s">
        <v>28</v>
      </c>
      <c r="N35" t="s">
        <v>27</v>
      </c>
      <c r="O35" t="s">
        <v>30</v>
      </c>
      <c r="P35" t="s">
        <v>31</v>
      </c>
      <c r="Q35" t="s">
        <v>32</v>
      </c>
      <c r="R35" t="s">
        <v>66</v>
      </c>
      <c r="S35" t="s">
        <v>67</v>
      </c>
      <c r="T35" t="s">
        <v>44</v>
      </c>
      <c r="U35" t="s">
        <v>35</v>
      </c>
      <c r="V35" t="s">
        <v>36</v>
      </c>
      <c r="W35" t="s">
        <v>60</v>
      </c>
      <c r="X35" t="s">
        <v>38</v>
      </c>
      <c r="Y35"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36" spans="1:25" x14ac:dyDescent="0.25">
      <c r="A36" t="s">
        <v>47</v>
      </c>
      <c r="B36">
        <v>27</v>
      </c>
      <c r="C36" t="s">
        <v>26</v>
      </c>
      <c r="D36">
        <v>2</v>
      </c>
      <c r="E36">
        <v>3</v>
      </c>
      <c r="F36">
        <v>6</v>
      </c>
      <c r="G36">
        <v>5</v>
      </c>
      <c r="H36">
        <v>4</v>
      </c>
      <c r="I36">
        <v>1</v>
      </c>
      <c r="J36">
        <v>7</v>
      </c>
      <c r="K36" t="s">
        <v>26</v>
      </c>
      <c r="L36" t="s">
        <v>27</v>
      </c>
      <c r="M36" t="s">
        <v>28</v>
      </c>
      <c r="N36" t="s">
        <v>29</v>
      </c>
      <c r="O36" t="s">
        <v>30</v>
      </c>
      <c r="P36" t="s">
        <v>42</v>
      </c>
      <c r="Q36" t="s">
        <v>32</v>
      </c>
      <c r="R36" t="s">
        <v>33</v>
      </c>
      <c r="S36" t="s">
        <v>43</v>
      </c>
      <c r="T36" t="s">
        <v>28</v>
      </c>
      <c r="U36" t="s">
        <v>35</v>
      </c>
      <c r="V36" t="s">
        <v>36</v>
      </c>
      <c r="W36" t="s">
        <v>37</v>
      </c>
      <c r="X36" t="s">
        <v>46</v>
      </c>
      <c r="Y36"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37" spans="1:25" x14ac:dyDescent="0.25">
      <c r="A37" t="s">
        <v>47</v>
      </c>
      <c r="B37">
        <v>30</v>
      </c>
      <c r="C37" t="s">
        <v>26</v>
      </c>
      <c r="D37">
        <v>1</v>
      </c>
      <c r="E37">
        <v>4</v>
      </c>
      <c r="F37">
        <v>6</v>
      </c>
      <c r="G37">
        <v>5</v>
      </c>
      <c r="H37">
        <v>3</v>
      </c>
      <c r="I37">
        <v>2</v>
      </c>
      <c r="J37">
        <v>7</v>
      </c>
      <c r="K37" t="s">
        <v>26</v>
      </c>
      <c r="L37" t="s">
        <v>61</v>
      </c>
      <c r="M37" t="s">
        <v>64</v>
      </c>
      <c r="N37" t="s">
        <v>29</v>
      </c>
      <c r="O37" t="s">
        <v>48</v>
      </c>
      <c r="P37" t="s">
        <v>31</v>
      </c>
      <c r="Q37" t="s">
        <v>32</v>
      </c>
      <c r="R37" t="s">
        <v>66</v>
      </c>
      <c r="S37" t="s">
        <v>43</v>
      </c>
      <c r="T37" t="s">
        <v>28</v>
      </c>
      <c r="U37" t="s">
        <v>35</v>
      </c>
      <c r="V37" t="s">
        <v>52</v>
      </c>
      <c r="W37" t="s">
        <v>37</v>
      </c>
      <c r="X37" t="s">
        <v>46</v>
      </c>
      <c r="Y37"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8" spans="1:25" x14ac:dyDescent="0.25">
      <c r="A38" t="s">
        <v>47</v>
      </c>
      <c r="B38">
        <v>30</v>
      </c>
      <c r="C38" t="s">
        <v>26</v>
      </c>
      <c r="D38">
        <v>2</v>
      </c>
      <c r="E38">
        <v>4</v>
      </c>
      <c r="F38">
        <v>7</v>
      </c>
      <c r="G38">
        <v>5</v>
      </c>
      <c r="H38">
        <v>1</v>
      </c>
      <c r="I38">
        <v>3</v>
      </c>
      <c r="J38">
        <v>6</v>
      </c>
      <c r="K38" t="s">
        <v>26</v>
      </c>
      <c r="L38" t="s">
        <v>27</v>
      </c>
      <c r="M38" t="s">
        <v>28</v>
      </c>
      <c r="N38" t="s">
        <v>29</v>
      </c>
      <c r="O38" t="s">
        <v>30</v>
      </c>
      <c r="P38" t="s">
        <v>31</v>
      </c>
      <c r="Q38" t="s">
        <v>32</v>
      </c>
      <c r="R38" t="s">
        <v>50</v>
      </c>
      <c r="S38" t="s">
        <v>34</v>
      </c>
      <c r="T38" t="s">
        <v>28</v>
      </c>
      <c r="U38" t="s">
        <v>35</v>
      </c>
      <c r="V38" t="s">
        <v>52</v>
      </c>
      <c r="W38" t="s">
        <v>60</v>
      </c>
      <c r="X38" t="s">
        <v>38</v>
      </c>
      <c r="Y38"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9" spans="1:25" x14ac:dyDescent="0.25">
      <c r="A39" t="s">
        <v>47</v>
      </c>
      <c r="B39">
        <v>25</v>
      </c>
      <c r="C39" t="s">
        <v>26</v>
      </c>
      <c r="D39">
        <v>5</v>
      </c>
      <c r="E39">
        <v>4</v>
      </c>
      <c r="F39">
        <v>7</v>
      </c>
      <c r="G39">
        <v>6</v>
      </c>
      <c r="H39">
        <v>1</v>
      </c>
      <c r="I39">
        <v>2</v>
      </c>
      <c r="J39">
        <v>3</v>
      </c>
      <c r="K39" t="s">
        <v>26</v>
      </c>
      <c r="L39" t="s">
        <v>61</v>
      </c>
      <c r="M39" t="s">
        <v>64</v>
      </c>
      <c r="N39" t="s">
        <v>65</v>
      </c>
      <c r="O39" t="s">
        <v>48</v>
      </c>
      <c r="P39" t="s">
        <v>31</v>
      </c>
      <c r="Q39" t="s">
        <v>62</v>
      </c>
      <c r="R39" t="s">
        <v>68</v>
      </c>
      <c r="S39" t="s">
        <v>43</v>
      </c>
      <c r="T39" t="s">
        <v>28</v>
      </c>
      <c r="U39" t="s">
        <v>35</v>
      </c>
      <c r="V39" t="s">
        <v>36</v>
      </c>
      <c r="W39" t="s">
        <v>37</v>
      </c>
      <c r="X39" t="s">
        <v>46</v>
      </c>
      <c r="Y39" t="str">
        <f>IF(Table1[[#This Row],[Avenue]] = "Mutual Fund", Table1[[#This Row],[Reason_Mutual]], IF(Table1[[#This Row],[Avenue]] = "Equity", Table1[[#This Row],[Reason_Equity]], IF(Table1[[#This Row],[Avenue]] = "Fixed Deposits", Table1[[#This Row],[Reason_FD]],  IF(Table1[[#This Row],[Avenue]] = "Public Provident Fund", Table1[[#This Row],[Reason_Bonds]], ))))</f>
        <v>Safe Investment</v>
      </c>
    </row>
    <row r="40" spans="1:25" x14ac:dyDescent="0.25">
      <c r="A40" t="s">
        <v>47</v>
      </c>
      <c r="B40">
        <v>31</v>
      </c>
      <c r="C40" t="s">
        <v>26</v>
      </c>
      <c r="D40">
        <v>2</v>
      </c>
      <c r="E40">
        <v>4</v>
      </c>
      <c r="F40">
        <v>7</v>
      </c>
      <c r="G40">
        <v>5</v>
      </c>
      <c r="H40">
        <v>3</v>
      </c>
      <c r="I40">
        <v>1</v>
      </c>
      <c r="J40">
        <v>6</v>
      </c>
      <c r="K40" t="s">
        <v>26</v>
      </c>
      <c r="L40" t="s">
        <v>61</v>
      </c>
      <c r="M40" t="s">
        <v>64</v>
      </c>
      <c r="N40" t="s">
        <v>29</v>
      </c>
      <c r="O40" t="s">
        <v>30</v>
      </c>
      <c r="P40" t="s">
        <v>42</v>
      </c>
      <c r="Q40" t="s">
        <v>32</v>
      </c>
      <c r="R40" t="s">
        <v>50</v>
      </c>
      <c r="S40" t="s">
        <v>43</v>
      </c>
      <c r="T40" t="s">
        <v>44</v>
      </c>
      <c r="U40" t="s">
        <v>57</v>
      </c>
      <c r="V40" t="s">
        <v>52</v>
      </c>
      <c r="W40" t="s">
        <v>37</v>
      </c>
      <c r="X40" t="s">
        <v>38</v>
      </c>
      <c r="Y40" t="str">
        <f>IF(Table1[[#This Row],[Avenue]] = "Mutual Fund", Table1[[#This Row],[Reason_Mutual]], IF(Table1[[#This Row],[Avenue]] = "Equity", Table1[[#This Row],[Reason_Equity]], IF(Table1[[#This Row],[Avenue]] = "Fixed Deposits", Table1[[#This Row],[Reason_FD]],  IF(Table1[[#This Row],[Avenue]] = "Public Provident Fund", Table1[[#This Row],[Reason_Bonds]], ))))</f>
        <v>Dividend</v>
      </c>
    </row>
    <row r="41" spans="1:25" x14ac:dyDescent="0.25">
      <c r="A41" t="s">
        <v>47</v>
      </c>
      <c r="B41">
        <v>29</v>
      </c>
      <c r="C41" t="s">
        <v>26</v>
      </c>
      <c r="D41">
        <v>4</v>
      </c>
      <c r="E41">
        <v>3</v>
      </c>
      <c r="F41">
        <v>5</v>
      </c>
      <c r="G41">
        <v>7</v>
      </c>
      <c r="H41">
        <v>2</v>
      </c>
      <c r="I41">
        <v>1</v>
      </c>
      <c r="J41">
        <v>6</v>
      </c>
      <c r="K41" t="s">
        <v>26</v>
      </c>
      <c r="L41" t="s">
        <v>27</v>
      </c>
      <c r="M41" t="s">
        <v>28</v>
      </c>
      <c r="N41" t="s">
        <v>29</v>
      </c>
      <c r="O41" t="s">
        <v>48</v>
      </c>
      <c r="P41" t="s">
        <v>31</v>
      </c>
      <c r="Q41" t="s">
        <v>32</v>
      </c>
      <c r="R41" t="s">
        <v>66</v>
      </c>
      <c r="S41" t="s">
        <v>34</v>
      </c>
      <c r="T41" t="s">
        <v>44</v>
      </c>
      <c r="U41" t="s">
        <v>35</v>
      </c>
      <c r="V41" t="s">
        <v>36</v>
      </c>
      <c r="W41" t="s">
        <v>37</v>
      </c>
      <c r="X41" t="s">
        <v>46</v>
      </c>
      <c r="Y41"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DurationAndExpectationsAnalysis</vt:lpstr>
      <vt:lpstr>PivotTable</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2025-09-02T02:04:17Z</dcterms:created>
  <dcterms:modified xsi:type="dcterms:W3CDTF">2025-09-14T10:48:54Z</dcterms:modified>
</cp:coreProperties>
</file>