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mc:AlternateContent xmlns:mc="http://schemas.openxmlformats.org/markup-compatibility/2006">
    <mc:Choice Requires="x15">
      <x15ac:absPath xmlns:x15ac="http://schemas.microsoft.com/office/spreadsheetml/2010/11/ac" url="C:\Users\PC\Documents\Cognifyz\"/>
    </mc:Choice>
  </mc:AlternateContent>
  <xr:revisionPtr revIDLastSave="0" documentId="13_ncr:1_{BB6EE692-3895-4EF0-A3C3-23D3C3C3351C}" xr6:coauthVersionLast="47" xr6:coauthVersionMax="47" xr10:uidLastSave="{00000000-0000-0000-0000-000000000000}"/>
  <bookViews>
    <workbookView xWindow="-120" yWindow="-120" windowWidth="20730" windowHeight="11040" tabRatio="599" xr2:uid="{00000000-000D-0000-FFFF-FFFF00000000}"/>
  </bookViews>
  <sheets>
    <sheet name="ObjectiveAndSourceAnalysis" sheetId="4" r:id="rId1"/>
    <sheet name="PivotTable" sheetId="2" r:id="rId2"/>
    <sheet name="DataSet" sheetId="1" r:id="rId3"/>
  </sheets>
  <definedNames>
    <definedName name="Slicer_Avenue">#N/A</definedName>
    <definedName name="Slicer_gender">#N/A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Y2" i="1" l="1"/>
  <c r="Y41" i="1"/>
  <c r="Y40" i="1"/>
  <c r="Y39" i="1"/>
  <c r="Y38" i="1"/>
  <c r="Y37" i="1"/>
  <c r="Y36" i="1"/>
  <c r="Y35" i="1"/>
  <c r="Y34" i="1"/>
  <c r="Y33" i="1"/>
  <c r="Y32" i="1"/>
  <c r="Y31" i="1"/>
  <c r="Y30" i="1"/>
  <c r="Y29" i="1"/>
  <c r="Y28" i="1"/>
  <c r="Y27" i="1"/>
  <c r="Y26" i="1"/>
  <c r="Y25" i="1"/>
  <c r="Y24" i="1"/>
  <c r="Y23" i="1"/>
  <c r="Y22" i="1"/>
  <c r="Y21" i="1"/>
  <c r="Y20" i="1"/>
  <c r="Y19" i="1"/>
  <c r="Y18" i="1"/>
  <c r="Y17" i="1"/>
  <c r="Y16" i="1"/>
  <c r="Y15" i="1"/>
  <c r="Y14" i="1"/>
  <c r="Y13" i="1"/>
  <c r="Y12" i="1"/>
  <c r="Y11" i="1"/>
  <c r="Y10" i="1"/>
  <c r="Y9" i="1"/>
  <c r="Y8" i="1"/>
  <c r="Y7" i="1"/>
  <c r="Y6" i="1"/>
  <c r="Y5" i="1"/>
  <c r="Y4" i="1"/>
  <c r="Y3" i="1"/>
</calcChain>
</file>

<file path=xl/sharedStrings.xml><?xml version="1.0" encoding="utf-8"?>
<sst xmlns="http://schemas.openxmlformats.org/spreadsheetml/2006/main" count="685" uniqueCount="77">
  <si>
    <t>gender</t>
  </si>
  <si>
    <t>age</t>
  </si>
  <si>
    <t>Investment_Avenues</t>
  </si>
  <si>
    <t>Mutual_Funds</t>
  </si>
  <si>
    <t>Equity_Market</t>
  </si>
  <si>
    <t>Debentures</t>
  </si>
  <si>
    <t>Government_Bonds</t>
  </si>
  <si>
    <t>Fixed_Deposits</t>
  </si>
  <si>
    <t>PPF</t>
  </si>
  <si>
    <t>Gold</t>
  </si>
  <si>
    <t>Stock_Marktet</t>
  </si>
  <si>
    <t>Factor</t>
  </si>
  <si>
    <t>Objective</t>
  </si>
  <si>
    <t>Purpose</t>
  </si>
  <si>
    <t>Duration</t>
  </si>
  <si>
    <t>Invest_Monitor</t>
  </si>
  <si>
    <t>Expect</t>
  </si>
  <si>
    <t>Avenue</t>
  </si>
  <si>
    <t>What are your savings objectives?</t>
  </si>
  <si>
    <t>Reason_Equity</t>
  </si>
  <si>
    <t>Reason_Mutual</t>
  </si>
  <si>
    <t>Reason_Bonds</t>
  </si>
  <si>
    <t>Reason_FD</t>
  </si>
  <si>
    <t>Source</t>
  </si>
  <si>
    <t>Reason_Selected</t>
  </si>
  <si>
    <t>Female</t>
  </si>
  <si>
    <t>Yes</t>
  </si>
  <si>
    <t>Returns</t>
  </si>
  <si>
    <t>Capital Appreciation</t>
  </si>
  <si>
    <t>Wealth Creation</t>
  </si>
  <si>
    <t>1-3 years</t>
  </si>
  <si>
    <t>Monthly</t>
  </si>
  <si>
    <t>20%-30%</t>
  </si>
  <si>
    <t>Mutual Fund</t>
  </si>
  <si>
    <t>Retirement Plan</t>
  </si>
  <si>
    <t>Better Returns</t>
  </si>
  <si>
    <t>Safe Investment</t>
  </si>
  <si>
    <t>Fixed Returns</t>
  </si>
  <si>
    <t>Newspapers and Magazines</t>
  </si>
  <si>
    <t>No</t>
  </si>
  <si>
    <t>Locking Period</t>
  </si>
  <si>
    <t>More than 5 years</t>
  </si>
  <si>
    <t>Weekly</t>
  </si>
  <si>
    <t>Health Care</t>
  </si>
  <si>
    <t>Dividend</t>
  </si>
  <si>
    <t>High Interest Rates</t>
  </si>
  <si>
    <t>Financial Consultants</t>
  </si>
  <si>
    <t>Male</t>
  </si>
  <si>
    <t>3-5 years</t>
  </si>
  <si>
    <t>Daily</t>
  </si>
  <si>
    <t>Equity</t>
  </si>
  <si>
    <t>Tax Benefits</t>
  </si>
  <si>
    <t>Assured Returns</t>
  </si>
  <si>
    <t>Television</t>
  </si>
  <si>
    <t>Income</t>
  </si>
  <si>
    <t>Less than 1 year</t>
  </si>
  <si>
    <t>10%-20%</t>
  </si>
  <si>
    <t>Fund Diversification</t>
  </si>
  <si>
    <t>Tax Incentives</t>
  </si>
  <si>
    <t>Internet</t>
  </si>
  <si>
    <t>Risk Free</t>
  </si>
  <si>
    <t>Risk</t>
  </si>
  <si>
    <t>30%-40%</t>
  </si>
  <si>
    <t>Liquidity</t>
  </si>
  <si>
    <t>Growth</t>
  </si>
  <si>
    <t>Savings for Future</t>
  </si>
  <si>
    <t>Fixed Deposits</t>
  </si>
  <si>
    <t>Education</t>
  </si>
  <si>
    <t>Public Provident Fund</t>
  </si>
  <si>
    <t>Row Labels</t>
  </si>
  <si>
    <t>Grand Total</t>
  </si>
  <si>
    <t>(All)</t>
  </si>
  <si>
    <t>Count of What are your savings objectives?</t>
  </si>
  <si>
    <t>Count of Source</t>
  </si>
  <si>
    <t>Distribution of savings objectives</t>
  </si>
  <si>
    <t>Frequency of information sources</t>
  </si>
  <si>
    <t xml:space="preserve">Task 3: Objective and Source Analysis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</si>
</sst>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sz val="28"/>
      <color theme="1"/>
      <name val="Copperplate Gothic Bold"/>
      <family val="2"/>
    </font>
    <font>
      <b/>
      <sz val="16"/>
      <color theme="1"/>
      <name val="Calibri"/>
      <family val="2"/>
      <scheme val="minor"/>
    </font>
  </fonts>
  <fills count="4">
    <fill>
      <patternFill patternType="none"/>
    </fill>
    <fill>
      <patternFill patternType="gray125"/>
    </fill>
    <fill>
      <patternFill patternType="solid">
        <fgColor rgb="FF7030A0"/>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1" xfId="0" pivotButton="1" applyBorder="1"/>
    <xf numFmtId="0" fontId="0" fillId="0" borderId="1" xfId="0" applyBorder="1"/>
    <xf numFmtId="0" fontId="0" fillId="0" borderId="1" xfId="0" applyBorder="1" applyAlignment="1">
      <alignment horizontal="left"/>
    </xf>
    <xf numFmtId="0" fontId="1" fillId="2" borderId="0" xfId="0" applyFont="1" applyFill="1" applyAlignment="1">
      <alignment horizontal="center" vertical="center"/>
    </xf>
    <xf numFmtId="0" fontId="0" fillId="2" borderId="0" xfId="0" applyFill="1" applyAlignment="1">
      <alignment horizontal="center" vertical="center"/>
    </xf>
    <xf numFmtId="0" fontId="2" fillId="3" borderId="0" xfId="0" applyFont="1" applyFill="1" applyAlignment="1">
      <alignment horizontal="center" vertical="center"/>
    </xf>
  </cellXfs>
  <cellStyles count="1">
    <cellStyle name="Normal" xfId="0" builtinId="0"/>
  </cellStyles>
  <dxfs count="18">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i val="0"/>
        <sz val="11"/>
      </font>
      <fill>
        <patternFill>
          <bgColor rgb="FF7030A0"/>
        </patternFill>
      </fill>
    </dxf>
    <dxf>
      <fill>
        <patternFill>
          <bgColor theme="2" tint="-0.499984740745262"/>
        </patternFill>
      </fill>
    </dxf>
    <dxf>
      <fill>
        <patternFill>
          <bgColor rgb="FF7030A0"/>
        </patternFill>
      </fill>
    </dxf>
    <dxf>
      <font>
        <b/>
        <i val="0"/>
        <sz val="10"/>
        <name val="Copperplate Gothic Bold"/>
        <family val="2"/>
        <scheme val="none"/>
      </font>
    </dxf>
    <dxf>
      <font>
        <name val="Copperplate Gothic Bold"/>
        <family val="2"/>
        <scheme val="none"/>
      </font>
    </dxf>
  </dxfs>
  <tableStyles count="7" defaultTableStyle="TableStyleMedium2" defaultPivotStyle="PivotStyleLight16">
    <tableStyle name="Slicer Style 1" pivot="0" table="0" count="1" xr9:uid="{95493637-B56D-4CF4-A8F7-F589A5FDAFC5}">
      <tableStyleElement type="headerRow" dxfId="17"/>
    </tableStyle>
    <tableStyle name="Slicer Style 2" pivot="0" table="0" count="1" xr9:uid="{D28A5CFA-F776-430B-B279-4D3DFD25C9D5}"/>
    <tableStyle name="Slicer Style 3" pivot="0" table="0" count="1" xr9:uid="{90330107-E88A-4844-ACE6-1746E846DB41}">
      <tableStyleElement type="headerRow" dxfId="16"/>
    </tableStyle>
    <tableStyle name="Slicer Style 4" pivot="0" table="0" count="1" xr9:uid="{46A2DFCB-0BE4-4C18-9E0B-318996CA455D}"/>
    <tableStyle name="Slicer Style 5" pivot="0" table="0" count="1" xr9:uid="{332E315E-0B6E-4092-9E76-3CABF3BC3636}">
      <tableStyleElement type="wholeTable" dxfId="15"/>
    </tableStyle>
    <tableStyle name="Slicer Style 6" pivot="0" table="0" count="4" xr9:uid="{0CFD293F-84C2-46A2-B4F6-26818E482EFB}">
      <tableStyleElement type="wholeTable" dxfId="14"/>
      <tableStyleElement type="headerRow" dxfId="13"/>
    </tableStyle>
    <tableStyle name="Slicer Style 7" pivot="0" table="0" count="1" xr9:uid="{F2884D4E-5BEF-4433-B6C3-D5114507E02D}"/>
  </tableStyles>
  <extLst>
    <ext xmlns:x14="http://schemas.microsoft.com/office/spreadsheetml/2009/9/main" uri="{46F421CA-312F-682f-3DD2-61675219B42D}">
      <x14:dxfs count="5">
        <dxf>
          <fill>
            <patternFill>
              <bgColor theme="4"/>
            </patternFill>
          </fill>
        </dxf>
        <dxf>
          <fill>
            <patternFill>
              <bgColor theme="4" tint="0.59996337778862885"/>
            </patternFill>
          </fill>
        </dxf>
        <dxf>
          <font>
            <b/>
            <i val="0"/>
            <sz val="11"/>
          </font>
          <fill>
            <patternFill>
              <bgColor theme="4"/>
            </patternFill>
          </fill>
        </dxf>
        <dxf>
          <font>
            <b/>
            <i val="0"/>
            <name val="Copperplate Gothic Bold"/>
            <family val="2"/>
            <scheme val="none"/>
          </font>
        </dxf>
        <dxf>
          <font>
            <b/>
            <i val="0"/>
            <strike val="0"/>
            <name val="Copperplate Gothic Bold"/>
            <family val="2"/>
            <scheme val="none"/>
          </font>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4"/>
          </x14:slicerStyleElements>
        </x14:slicerStyle>
        <x14:slicerStyle name="Slicer Style 3"/>
        <x14:slicerStyle name="Slicer Style 4">
          <x14:slicerStyleElements>
            <x14:slicerStyleElement type="selectedItemWithNoData" dxfId="3"/>
          </x14:slicerStyleElements>
        </x14:slicerStyle>
        <x14:slicerStyle name="Slicer Style 5"/>
        <x14:slicerStyle name="Slicer Style 6">
          <x14:slicerStyleElements>
            <x14:slicerStyleElement type="selectedItemWithData" dxfId="2"/>
            <x14:slicerStyleElement type="selectedItemWithNoData" dxfId="1"/>
          </x14:slicerStyleElements>
        </x14:slicerStyle>
        <x14:slicerStyle name="Slicer Style 7">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[Task3.xlsx]PivotTable!PivotTable1</c:name>
    <c:fmtId val="2"/>
  </c:pivotSource>
  <c:chart>
    <c:title>
      <c:tx>
        <c:rich>
          <a:bodyPr rot="0" spcFirstLastPara="1" vertOverflow="ellipsis" vert="horz" wrap="square" anchor="ctr" anchorCtr="1"/>
          <a:lstStyle/>
          <a:p>
            <a:pPr>
              <a:defRPr sz="1600" b="1" i="0" u="dotted" strike="noStrike" kern="1200" spc="100" baseline="0">
                <a:solidFill>
                  <a:schemeClr val="lt1">
                    <a:lumMod val="95000"/>
                  </a:schemeClr>
                </a:solidFill>
                <a:effectLst>
                  <a:outerShdw blurRad="50800" dist="38100" dir="5400000" algn="t" rotWithShape="0">
                    <a:prstClr val="black">
                      <a:alpha val="40000"/>
                    </a:prstClr>
                  </a:outerShdw>
                </a:effectLst>
                <a:latin typeface="Copperplate Gothic Bold" panose="020E0705020206020404" pitchFamily="34" charset="0"/>
                <a:ea typeface="+mn-ea"/>
                <a:cs typeface="+mn-cs"/>
              </a:defRPr>
            </a:pPr>
            <a:r>
              <a:rPr lang="en-IN" b="1" u="dotted" baseline="0">
                <a:latin typeface="Copperplate Gothic Bold" panose="020E0705020206020404" pitchFamily="34" charset="0"/>
              </a:rPr>
              <a:t>Distribution of savings objectives</a:t>
            </a:r>
            <a:endParaRPr lang="en-US" b="1" u="dotted" baseline="0">
              <a:latin typeface="Copperplate Gothic Bold" panose="020E0705020206020404" pitchFamily="34" charset="0"/>
            </a:endParaRPr>
          </a:p>
        </c:rich>
      </c:tx>
      <c:layout>
        <c:manualLayout>
          <c:xMode val="edge"/>
          <c:yMode val="edge"/>
          <c:x val="0.20000373618778081"/>
          <c:y val="1.837677384034472E-2"/>
        </c:manualLayout>
      </c:layout>
      <c:overlay val="0"/>
      <c:spPr>
        <a:noFill/>
        <a:ln>
          <a:noFill/>
        </a:ln>
        <a:effectLst/>
      </c:spPr>
      <c:txPr>
        <a:bodyPr rot="0" spcFirstLastPara="1" vertOverflow="ellipsis" vert="horz" wrap="square" anchor="ctr" anchorCtr="1"/>
        <a:lstStyle/>
        <a:p>
          <a:pPr>
            <a:defRPr sz="1600" b="1" i="0" u="dotted" strike="noStrike" kern="1200" spc="100" baseline="0">
              <a:solidFill>
                <a:schemeClr val="lt1">
                  <a:lumMod val="95000"/>
                </a:schemeClr>
              </a:solidFill>
              <a:effectLst>
                <a:outerShdw blurRad="50800" dist="38100" dir="5400000" algn="t" rotWithShape="0">
                  <a:prstClr val="black">
                    <a:alpha val="40000"/>
                  </a:prstClr>
                </a:outerShdw>
              </a:effectLst>
              <a:latin typeface="Copperplate Gothic Bold" panose="020E07050202060204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1"/>
          <c:showSerName val="0"/>
          <c:showPercent val="1"/>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dLbl>
          <c:idx val="0"/>
          <c:showLegendKey val="0"/>
          <c:showVal val="1"/>
          <c:showCatName val="0"/>
          <c:showSerName val="0"/>
          <c:showPercent val="0"/>
          <c:showBubbleSize val="0"/>
          <c:extLst>
            <c:ext xmlns:c15="http://schemas.microsoft.com/office/drawing/2012/chart" uri="{CE6537A1-D6FC-4f65-9D91-7224C49458BB}"/>
          </c:extLst>
        </c:dLbl>
      </c:pivotFmt>
      <c:pivotFmt>
        <c:idx val="18"/>
        <c:dLbl>
          <c:idx val="0"/>
          <c:showLegendKey val="0"/>
          <c:showVal val="1"/>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1"/>
          <c:showSerName val="0"/>
          <c:showPercent val="1"/>
          <c:showBubbleSize val="0"/>
          <c:extLst>
            <c:ext xmlns:c15="http://schemas.microsoft.com/office/drawing/2012/chart" uri="{CE6537A1-D6FC-4f65-9D91-7224C49458BB}"/>
          </c:extLst>
        </c:dLbl>
      </c:pivotFmt>
      <c:pivotFmt>
        <c:idx val="20"/>
        <c:dLbl>
          <c:idx val="0"/>
          <c:showLegendKey val="0"/>
          <c:showVal val="0"/>
          <c:showCatName val="1"/>
          <c:showSerName val="0"/>
          <c:showPercent val="1"/>
          <c:showBubbleSize val="0"/>
          <c:extLst>
            <c:ext xmlns:c15="http://schemas.microsoft.com/office/drawing/2012/chart" uri="{CE6537A1-D6FC-4f65-9D91-7224C49458BB}"/>
          </c:extLst>
        </c:dLbl>
      </c:pivotFmt>
      <c:pivotFmt>
        <c:idx val="21"/>
        <c:dLbl>
          <c:idx val="0"/>
          <c:showLegendKey val="0"/>
          <c:showVal val="1"/>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1"/>
          <c:showSerName val="0"/>
          <c:showPercent val="1"/>
          <c:showBubbleSize val="0"/>
          <c:extLst>
            <c:ext xmlns:c15="http://schemas.microsoft.com/office/drawing/2012/chart" uri="{CE6537A1-D6FC-4f65-9D91-7224C49458BB}"/>
          </c:extLst>
        </c:dLbl>
      </c:pivotFmt>
      <c:pivotFmt>
        <c:idx val="23"/>
        <c:dLbl>
          <c:idx val="0"/>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7.8787917903704666E-2"/>
              <c:y val="-9.1853443286628672E-2"/>
            </c:manualLayout>
          </c:layout>
          <c:showLegendKey val="0"/>
          <c:showVal val="0"/>
          <c:showCatName val="1"/>
          <c:showSerName val="0"/>
          <c:showPercent val="1"/>
          <c:showBubbleSize val="0"/>
          <c:extLst>
            <c:ext xmlns:c15="http://schemas.microsoft.com/office/drawing/2012/chart" uri="{CE6537A1-D6FC-4f65-9D91-7224C49458BB}"/>
          </c:extLst>
        </c:dLbl>
      </c:pivotFmt>
      <c:pivotFmt>
        <c:idx val="25"/>
        <c:dLbl>
          <c:idx val="0"/>
          <c:layout>
            <c:manualLayout>
              <c:x val="3.2323232323232323E-2"/>
              <c:y val="-0.14814814814814817"/>
            </c:manualLayout>
          </c:layout>
          <c:showLegendKey val="0"/>
          <c:showVal val="0"/>
          <c:showCatName val="1"/>
          <c:showSerName val="0"/>
          <c:showPercent val="1"/>
          <c:showBubbleSize val="0"/>
          <c:extLst>
            <c:ext xmlns:c15="http://schemas.microsoft.com/office/drawing/2012/chart" uri="{CE6537A1-D6FC-4f65-9D91-7224C49458BB}"/>
          </c:extLst>
        </c:dLbl>
      </c:pivotFmt>
      <c:pivotFmt>
        <c:idx val="26"/>
        <c:dLbl>
          <c:idx val="0"/>
          <c:layout>
            <c:manualLayout>
              <c:x val="-0.13535353535353536"/>
              <c:y val="-0.15277777777777787"/>
            </c:manualLayout>
          </c:layout>
          <c:showLegendKey val="0"/>
          <c:showVal val="0"/>
          <c:showCatName val="1"/>
          <c:showSerName val="0"/>
          <c:showPercent val="1"/>
          <c:showBubbleSize val="0"/>
          <c:extLst>
            <c:ext xmlns:c15="http://schemas.microsoft.com/office/drawing/2012/chart" uri="{CE6537A1-D6FC-4f65-9D91-7224C49458BB}"/>
          </c:extLst>
        </c:dLbl>
      </c:pivotFmt>
      <c:pivotFmt>
        <c:idx val="27"/>
        <c:dLbl>
          <c:idx val="0"/>
          <c:showLegendKey val="0"/>
          <c:showVal val="0"/>
          <c:showCatName val="1"/>
          <c:showSerName val="0"/>
          <c:showPercent val="1"/>
          <c:showBubbleSize val="0"/>
          <c:extLst>
            <c:ext xmlns:c15="http://schemas.microsoft.com/office/drawing/2012/chart" uri="{CE6537A1-D6FC-4f65-9D91-7224C49458BB}"/>
          </c:extLst>
        </c:dLbl>
      </c:pivotFmt>
      <c:pivotFmt>
        <c:idx val="28"/>
        <c:dLbl>
          <c:idx val="0"/>
          <c:layout>
            <c:manualLayout>
              <c:x val="3.2323232323232323E-2"/>
              <c:y val="-0.14814814814814817"/>
            </c:manualLayout>
          </c:layout>
          <c:showLegendKey val="0"/>
          <c:showVal val="0"/>
          <c:showCatName val="1"/>
          <c:showSerName val="0"/>
          <c:showPercent val="1"/>
          <c:showBubbleSize val="0"/>
          <c:extLst>
            <c:ext xmlns:c15="http://schemas.microsoft.com/office/drawing/2012/chart" uri="{CE6537A1-D6FC-4f65-9D91-7224C49458BB}"/>
          </c:extLst>
        </c:dLbl>
      </c:pivotFmt>
      <c:pivotFmt>
        <c:idx val="29"/>
        <c:dLbl>
          <c:idx val="0"/>
          <c:layout>
            <c:manualLayout>
              <c:x val="7.8787917903704666E-2"/>
              <c:y val="-9.1853443286628672E-2"/>
            </c:manualLayout>
          </c:layout>
          <c:showLegendKey val="0"/>
          <c:showVal val="0"/>
          <c:showCatName val="1"/>
          <c:showSerName val="0"/>
          <c:showPercent val="1"/>
          <c:showBubbleSize val="0"/>
          <c:extLst>
            <c:ext xmlns:c15="http://schemas.microsoft.com/office/drawing/2012/chart" uri="{CE6537A1-D6FC-4f65-9D91-7224C49458BB}"/>
          </c:extLst>
        </c:dLbl>
      </c:pivotFmt>
      <c:pivotFmt>
        <c:idx val="30"/>
        <c:dLbl>
          <c:idx val="0"/>
          <c:layout>
            <c:manualLayout>
              <c:x val="-0.13535353535353536"/>
              <c:y val="-0.15277777777777787"/>
            </c:manualLayout>
          </c:layout>
          <c:showLegendKey val="0"/>
          <c:showVal val="0"/>
          <c:showCatName val="1"/>
          <c:showSerName val="0"/>
          <c:showPercent val="1"/>
          <c:showBubbleSize val="0"/>
          <c:extLst>
            <c:ext xmlns:c15="http://schemas.microsoft.com/office/drawing/2012/chart" uri="{CE6537A1-D6FC-4f65-9D91-7224C49458BB}"/>
          </c:extLst>
        </c:dLbl>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2323232323232323E-2"/>
              <c:y val="-0.1481481481481481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7483321652057843"/>
              <c:y val="-1.798294820990529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8.4506002158904345E-2"/>
              <c:y val="-0.28511519393409157"/>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32046628419108597"/>
          <c:y val="0.39067672096543488"/>
          <c:w val="0.31797395746562512"/>
          <c:h val="0.49046952464275301"/>
        </c:manualLayout>
      </c:layout>
      <c:doughnutChart>
        <c:varyColors val="1"/>
        <c:ser>
          <c:idx val="0"/>
          <c:order val="0"/>
          <c:tx>
            <c:strRef>
              <c:f>PivotTable!$B$6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C6F9-4B5F-8375-BD185456A2D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C6F9-4B5F-8375-BD185456A2DA}"/>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C6F9-4B5F-8375-BD185456A2DA}"/>
              </c:ext>
            </c:extLst>
          </c:dPt>
          <c:dLbls>
            <c:dLbl>
              <c:idx val="0"/>
              <c:layout>
                <c:manualLayout>
                  <c:x val="3.2323232323232323E-2"/>
                  <c:y val="-0.1481481481481481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6F9-4B5F-8375-BD185456A2DA}"/>
                </c:ext>
              </c:extLst>
            </c:dLbl>
            <c:dLbl>
              <c:idx val="1"/>
              <c:layout>
                <c:manualLayout>
                  <c:x val="0.17483321652057843"/>
                  <c:y val="-1.7982948209905293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6F9-4B5F-8375-BD185456A2DA}"/>
                </c:ext>
              </c:extLst>
            </c:dLbl>
            <c:dLbl>
              <c:idx val="2"/>
              <c:layout>
                <c:manualLayout>
                  <c:x val="-8.4506002158904345E-2"/>
                  <c:y val="-0.2851151939340915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6F9-4B5F-8375-BD185456A2DA}"/>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PivotTable!$A$7:$A$10</c:f>
              <c:strCache>
                <c:ptCount val="3"/>
                <c:pt idx="0">
                  <c:v>Education</c:v>
                </c:pt>
                <c:pt idx="1">
                  <c:v>Health Care</c:v>
                </c:pt>
                <c:pt idx="2">
                  <c:v>Retirement Plan</c:v>
                </c:pt>
              </c:strCache>
            </c:strRef>
          </c:cat>
          <c:val>
            <c:numRef>
              <c:f>PivotTable!$B$7:$B$10</c:f>
              <c:numCache>
                <c:formatCode>General</c:formatCode>
                <c:ptCount val="3"/>
                <c:pt idx="0">
                  <c:v>3</c:v>
                </c:pt>
                <c:pt idx="1">
                  <c:v>13</c:v>
                </c:pt>
                <c:pt idx="2">
                  <c:v>24</c:v>
                </c:pt>
              </c:numCache>
            </c:numRef>
          </c:val>
          <c:extLst>
            <c:ext xmlns:c16="http://schemas.microsoft.com/office/drawing/2014/chart" uri="{C3380CC4-5D6E-409C-BE32-E72D297353CC}">
              <c16:uniqueId val="{00000006-C6F9-4B5F-8375-BD185456A2DA}"/>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r"/>
      <c:layout>
        <c:manualLayout>
          <c:xMode val="edge"/>
          <c:yMode val="edge"/>
          <c:x val="8.1195355931170415E-2"/>
          <c:y val="0.84931466899970842"/>
          <c:w val="0.8253847647548298"/>
          <c:h val="0.11293032815342526"/>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[Task3.xlsx]PivotTable!PivotTable2</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u="dotted" baseline="0">
                <a:latin typeface="Copperplate Gothic Bold" panose="020E0705020206020404" pitchFamily="34" charset="0"/>
              </a:rPr>
              <a:t>Frequency of information sources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PivotTable!$E$3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PivotTable!$D$4:$D$8</c:f>
              <c:strCache>
                <c:ptCount val="4"/>
                <c:pt idx="0">
                  <c:v>Internet</c:v>
                </c:pt>
                <c:pt idx="1">
                  <c:v>Television</c:v>
                </c:pt>
                <c:pt idx="2">
                  <c:v>Newspapers and Magazines</c:v>
                </c:pt>
                <c:pt idx="3">
                  <c:v>Financial Consultants</c:v>
                </c:pt>
              </c:strCache>
            </c:strRef>
          </c:cat>
          <c:val>
            <c:numRef>
              <c:f>PivotTable!$E$4:$E$8</c:f>
              <c:numCache>
                <c:formatCode>General</c:formatCode>
                <c:ptCount val="4"/>
                <c:pt idx="0">
                  <c:v>4</c:v>
                </c:pt>
                <c:pt idx="1">
                  <c:v>6</c:v>
                </c:pt>
                <c:pt idx="2">
                  <c:v>14</c:v>
                </c:pt>
                <c:pt idx="3">
                  <c:v>16</c:v>
                </c:pt>
              </c:numCache>
            </c:numRef>
          </c:val>
          <c:extLst>
            <c:ext xmlns:c16="http://schemas.microsoft.com/office/drawing/2014/chart" uri="{C3380CC4-5D6E-409C-BE32-E72D297353CC}">
              <c16:uniqueId val="{00000000-5B7C-4551-BE47-B727C1343AD5}"/>
            </c:ext>
          </c:extLst>
        </c:ser>
        <c:dLbls>
          <c:dLblPos val="ctr"/>
          <c:showLegendKey val="0"/>
          <c:showVal val="1"/>
          <c:showCatName val="0"/>
          <c:showSerName val="0"/>
          <c:showPercent val="0"/>
          <c:showBubbleSize val="0"/>
        </c:dLbls>
        <c:gapWidth val="150"/>
        <c:overlap val="100"/>
        <c:axId val="283733823"/>
        <c:axId val="283745887"/>
      </c:barChart>
      <c:catAx>
        <c:axId val="2837338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283745887"/>
        <c:crosses val="autoZero"/>
        <c:auto val="1"/>
        <c:lblAlgn val="ctr"/>
        <c:lblOffset val="100"/>
        <c:noMultiLvlLbl val="0"/>
      </c:catAx>
      <c:valAx>
        <c:axId val="2837458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solidFill>
                <a:latin typeface="+mn-lt"/>
                <a:ea typeface="+mn-ea"/>
                <a:cs typeface="+mn-cs"/>
              </a:defRPr>
            </a:pPr>
            <a:endParaRPr lang="en-US"/>
          </a:p>
        </c:txPr>
        <c:crossAx val="283733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28574</xdr:rowOff>
    </xdr:from>
    <xdr:to>
      <xdr:col>8</xdr:col>
      <xdr:colOff>476250</xdr:colOff>
      <xdr:row>24</xdr:row>
      <xdr:rowOff>171449</xdr:rowOff>
    </xdr:to>
    <xdr:graphicFrame macro="">
      <xdr:nvGraphicFramePr>
        <xdr:cNvPr id="2" name="Chart 1">
          <a:extLst>
            <a:ext uri="{FF2B5EF4-FFF2-40B4-BE49-F238E27FC236}">
              <a16:creationId xmlns:a16="http://schemas.microsoft.com/office/drawing/2014/main" id="{4BEE8FFB-78A0-440F-A867-7DB55A59B4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495300</xdr:colOff>
      <xdr:row>14</xdr:row>
      <xdr:rowOff>123824</xdr:rowOff>
    </xdr:from>
    <xdr:to>
      <xdr:col>11</xdr:col>
      <xdr:colOff>419100</xdr:colOff>
      <xdr:row>24</xdr:row>
      <xdr:rowOff>171450</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60579336-49CC-4EF8-BF07-37EAB34A0F8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5372100" y="2790824"/>
              <a:ext cx="1752600" cy="19526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504825</xdr:colOff>
      <xdr:row>3</xdr:row>
      <xdr:rowOff>38099</xdr:rowOff>
    </xdr:from>
    <xdr:to>
      <xdr:col>11</xdr:col>
      <xdr:colOff>419100</xdr:colOff>
      <xdr:row>14</xdr:row>
      <xdr:rowOff>85724</xdr:rowOff>
    </xdr:to>
    <mc:AlternateContent xmlns:mc="http://schemas.openxmlformats.org/markup-compatibility/2006" xmlns:a14="http://schemas.microsoft.com/office/drawing/2010/main">
      <mc:Choice Requires="a14">
        <xdr:graphicFrame macro="">
          <xdr:nvGraphicFramePr>
            <xdr:cNvPr id="4" name="Avenue">
              <a:extLst>
                <a:ext uri="{FF2B5EF4-FFF2-40B4-BE49-F238E27FC236}">
                  <a16:creationId xmlns:a16="http://schemas.microsoft.com/office/drawing/2014/main" id="{34617ED1-0178-4302-826F-F116C3317408}"/>
                </a:ext>
              </a:extLst>
            </xdr:cNvPr>
            <xdr:cNvGraphicFramePr/>
          </xdr:nvGraphicFramePr>
          <xdr:xfrm>
            <a:off x="0" y="0"/>
            <a:ext cx="0" cy="0"/>
          </xdr:xfrm>
          <a:graphic>
            <a:graphicData uri="http://schemas.microsoft.com/office/drawing/2010/slicer">
              <sle:slicer xmlns:sle="http://schemas.microsoft.com/office/drawing/2010/slicer" name="Avenue"/>
            </a:graphicData>
          </a:graphic>
        </xdr:graphicFrame>
      </mc:Choice>
      <mc:Fallback xmlns="">
        <xdr:sp macro="" textlink="">
          <xdr:nvSpPr>
            <xdr:cNvPr id="0" name=""/>
            <xdr:cNvSpPr>
              <a:spLocks noTextEdit="1"/>
            </xdr:cNvSpPr>
          </xdr:nvSpPr>
          <xdr:spPr>
            <a:xfrm>
              <a:off x="5381625" y="609599"/>
              <a:ext cx="1743075" cy="2143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447675</xdr:colOff>
      <xdr:row>3</xdr:row>
      <xdr:rowOff>28574</xdr:rowOff>
    </xdr:from>
    <xdr:to>
      <xdr:col>20</xdr:col>
      <xdr:colOff>9525</xdr:colOff>
      <xdr:row>24</xdr:row>
      <xdr:rowOff>161925</xdr:rowOff>
    </xdr:to>
    <xdr:graphicFrame macro="">
      <xdr:nvGraphicFramePr>
        <xdr:cNvPr id="5" name="Chart 4">
          <a:extLst>
            <a:ext uri="{FF2B5EF4-FFF2-40B4-BE49-F238E27FC236}">
              <a16:creationId xmlns:a16="http://schemas.microsoft.com/office/drawing/2014/main" id="{B81DFB39-04B0-4073-B773-887D20E36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900.302535416668" createdVersion="8" refreshedVersion="8" minRefreshableVersion="3" recordCount="40" xr:uid="{0BFFB2E9-7223-41DA-9773-F47E50E76421}">
  <cacheSource type="worksheet">
    <worksheetSource name="Table1"/>
  </cacheSource>
  <cacheFields count="25">
    <cacheField name="gender" numFmtId="0">
      <sharedItems count="2">
        <s v="Female"/>
        <s v="Male"/>
      </sharedItems>
    </cacheField>
    <cacheField name="age" numFmtId="0">
      <sharedItems containsSemiMixedTypes="0" containsString="0" containsNumber="1" containsInteger="1" minValue="21" maxValue="35"/>
    </cacheField>
    <cacheField name="Investment_Avenues" numFmtId="0">
      <sharedItems/>
    </cacheField>
    <cacheField name="Mutual_Funds" numFmtId="0">
      <sharedItems containsSemiMixedTypes="0" containsString="0" containsNumber="1" containsInteger="1" minValue="1" maxValue="7" count="6">
        <n v="1"/>
        <n v="4"/>
        <n v="3"/>
        <n v="2"/>
        <n v="7"/>
        <n v="5"/>
      </sharedItems>
    </cacheField>
    <cacheField name="Equity_Market" numFmtId="0">
      <sharedItems containsSemiMixedTypes="0" containsString="0" containsNumber="1" containsInteger="1" minValue="1" maxValue="6"/>
    </cacheField>
    <cacheField name="Debentures" numFmtId="0">
      <sharedItems containsSemiMixedTypes="0" containsString="0" containsNumber="1" containsInteger="1" minValue="1" maxValue="7"/>
    </cacheField>
    <cacheField name="Government_Bonds" numFmtId="0">
      <sharedItems containsSemiMixedTypes="0" containsString="0" containsNumber="1" containsInteger="1" minValue="1" maxValue="7"/>
    </cacheField>
    <cacheField name="Fixed_Deposits" numFmtId="0">
      <sharedItems containsSemiMixedTypes="0" containsString="0" containsNumber="1" containsInteger="1" minValue="1" maxValue="7"/>
    </cacheField>
    <cacheField name="PPF" numFmtId="0">
      <sharedItems containsSemiMixedTypes="0" containsString="0" containsNumber="1" containsInteger="1" minValue="1" maxValue="6"/>
    </cacheField>
    <cacheField name="Gold" numFmtId="0">
      <sharedItems containsSemiMixedTypes="0" containsString="0" containsNumber="1" containsInteger="1" minValue="2" maxValue="7"/>
    </cacheField>
    <cacheField name="Stock_Marktet" numFmtId="0">
      <sharedItems/>
    </cacheField>
    <cacheField name="Factor" numFmtId="0">
      <sharedItems/>
    </cacheField>
    <cacheField name="Objective" numFmtId="0">
      <sharedItems/>
    </cacheField>
    <cacheField name="Purpose" numFmtId="0">
      <sharedItems/>
    </cacheField>
    <cacheField name="Duration" numFmtId="0">
      <sharedItems count="4">
        <s v="1-3 years"/>
        <s v="More than 5 years"/>
        <s v="3-5 years"/>
        <s v="Less than 1 year"/>
      </sharedItems>
    </cacheField>
    <cacheField name="Invest_Monitor" numFmtId="0">
      <sharedItems/>
    </cacheField>
    <cacheField name="Expect" numFmtId="0">
      <sharedItems/>
    </cacheField>
    <cacheField name="Avenue" numFmtId="0">
      <sharedItems count="4">
        <s v="Mutual Fund"/>
        <s v="Equity"/>
        <s v="Fixed Deposits"/>
        <s v="Public Provident Fund"/>
      </sharedItems>
    </cacheField>
    <cacheField name="What are your savings objectives?" numFmtId="0">
      <sharedItems count="3">
        <s v="Retirement Plan"/>
        <s v="Health Care"/>
        <s v="Education"/>
      </sharedItems>
    </cacheField>
    <cacheField name="Reason_Equity" numFmtId="0">
      <sharedItems/>
    </cacheField>
    <cacheField name="Reason_Mutual" numFmtId="0">
      <sharedItems/>
    </cacheField>
    <cacheField name="Reason_Bonds" numFmtId="0">
      <sharedItems/>
    </cacheField>
    <cacheField name="Reason_FD" numFmtId="0">
      <sharedItems/>
    </cacheField>
    <cacheField name="Source" numFmtId="0">
      <sharedItems count="4">
        <s v="Newspapers and Magazines"/>
        <s v="Financial Consultants"/>
        <s v="Television"/>
        <s v="Internet"/>
      </sharedItems>
    </cacheField>
    <cacheField name="Reason_Selected" numFmtId="0">
      <sharedItems/>
    </cacheField>
  </cacheFields>
  <extLst>
    <ext xmlns:x14="http://schemas.microsoft.com/office/spreadsheetml/2009/9/main" uri="{725AE2AE-9491-48be-B2B4-4EB974FC3084}">
      <x14:pivotCacheDefinition pivotCacheId="13559673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x v="0"/>
    <n v="34"/>
    <s v="Yes"/>
    <x v="0"/>
    <n v="2"/>
    <n v="5"/>
    <n v="3"/>
    <n v="7"/>
    <n v="6"/>
    <n v="4"/>
    <s v="Yes"/>
    <s v="Returns"/>
    <s v="Capital Appreciation"/>
    <s v="Wealth Creation"/>
    <x v="0"/>
    <s v="Monthly"/>
    <s v="20%-30%"/>
    <x v="0"/>
    <x v="0"/>
    <s v="Capital Appreciation"/>
    <s v="Better Returns"/>
    <s v="Safe Investment"/>
    <s v="Fixed Returns"/>
    <x v="0"/>
    <s v="Better Returns"/>
  </r>
  <r>
    <x v="0"/>
    <n v="23"/>
    <s v="Yes"/>
    <x v="1"/>
    <n v="3"/>
    <n v="2"/>
    <n v="1"/>
    <n v="5"/>
    <n v="6"/>
    <n v="7"/>
    <s v="No"/>
    <s v="Locking Period"/>
    <s v="Capital Appreciation"/>
    <s v="Wealth Creation"/>
    <x v="1"/>
    <s v="Weekly"/>
    <s v="20%-30%"/>
    <x v="0"/>
    <x v="1"/>
    <s v="Dividend"/>
    <s v="Better Returns"/>
    <s v="Safe Investment"/>
    <s v="High Interest Rates"/>
    <x v="1"/>
    <s v="Better Returns"/>
  </r>
  <r>
    <x v="1"/>
    <n v="30"/>
    <s v="Yes"/>
    <x v="2"/>
    <n v="6"/>
    <n v="4"/>
    <n v="2"/>
    <n v="5"/>
    <n v="1"/>
    <n v="7"/>
    <s v="Yes"/>
    <s v="Returns"/>
    <s v="Capital Appreciation"/>
    <s v="Wealth Creation"/>
    <x v="2"/>
    <s v="Daily"/>
    <s v="20%-30%"/>
    <x v="1"/>
    <x v="0"/>
    <s v="Capital Appreciation"/>
    <s v="Tax Benefits"/>
    <s v="Assured Returns"/>
    <s v="Fixed Returns"/>
    <x v="2"/>
    <s v="Capital Appreciation"/>
  </r>
  <r>
    <x v="1"/>
    <n v="22"/>
    <s v="Yes"/>
    <x v="3"/>
    <n v="1"/>
    <n v="3"/>
    <n v="7"/>
    <n v="6"/>
    <n v="4"/>
    <n v="5"/>
    <s v="Yes"/>
    <s v="Returns"/>
    <s v="Income"/>
    <s v="Wealth Creation"/>
    <x v="3"/>
    <s v="Daily"/>
    <s v="10%-20%"/>
    <x v="1"/>
    <x v="0"/>
    <s v="Dividend"/>
    <s v="Fund Diversification"/>
    <s v="Tax Incentives"/>
    <s v="High Interest Rates"/>
    <x v="3"/>
    <s v="Dividend"/>
  </r>
  <r>
    <x v="0"/>
    <n v="24"/>
    <s v="No"/>
    <x v="3"/>
    <n v="1"/>
    <n v="3"/>
    <n v="6"/>
    <n v="4"/>
    <n v="5"/>
    <n v="7"/>
    <s v="No"/>
    <s v="Returns"/>
    <s v="Income"/>
    <s v="Wealth Creation"/>
    <x v="3"/>
    <s v="Daily"/>
    <s v="20%-30%"/>
    <x v="1"/>
    <x v="0"/>
    <s v="Capital Appreciation"/>
    <s v="Better Returns"/>
    <s v="Safe Investment"/>
    <s v="Risk Free"/>
    <x v="3"/>
    <s v="Capital Appreciation"/>
  </r>
  <r>
    <x v="0"/>
    <n v="24"/>
    <s v="No"/>
    <x v="4"/>
    <n v="5"/>
    <n v="4"/>
    <n v="6"/>
    <n v="3"/>
    <n v="1"/>
    <n v="2"/>
    <s v="No"/>
    <s v="Risk"/>
    <s v="Capital Appreciation"/>
    <s v="Wealth Creation"/>
    <x v="0"/>
    <s v="Daily"/>
    <s v="30%-40%"/>
    <x v="0"/>
    <x v="0"/>
    <s v="Liquidity"/>
    <s v="Fund Diversification"/>
    <s v="Safe Investment"/>
    <s v="Risk Free"/>
    <x v="3"/>
    <s v="Fund Diversification"/>
  </r>
  <r>
    <x v="0"/>
    <n v="27"/>
    <s v="Yes"/>
    <x v="2"/>
    <n v="6"/>
    <n v="4"/>
    <n v="2"/>
    <n v="5"/>
    <n v="1"/>
    <n v="7"/>
    <s v="Yes"/>
    <s v="Returns"/>
    <s v="Capital Appreciation"/>
    <s v="Wealth Creation"/>
    <x v="2"/>
    <s v="Monthly"/>
    <s v="20%-30%"/>
    <x v="1"/>
    <x v="0"/>
    <s v="Capital Appreciation"/>
    <s v="Better Returns"/>
    <s v="Assured Returns"/>
    <s v="High Interest Rates"/>
    <x v="1"/>
    <s v="Capital Appreciation"/>
  </r>
  <r>
    <x v="1"/>
    <n v="21"/>
    <s v="Yes"/>
    <x v="3"/>
    <n v="3"/>
    <n v="7"/>
    <n v="4"/>
    <n v="6"/>
    <n v="1"/>
    <n v="5"/>
    <s v="Yes"/>
    <s v="Risk"/>
    <s v="Capital Appreciation"/>
    <s v="Wealth Creation"/>
    <x v="2"/>
    <s v="Monthly"/>
    <s v="20%-30%"/>
    <x v="0"/>
    <x v="0"/>
    <s v="Capital Appreciation"/>
    <s v="Better Returns"/>
    <s v="Assured Returns"/>
    <s v="Risk Free"/>
    <x v="0"/>
    <s v="Better Returns"/>
  </r>
  <r>
    <x v="1"/>
    <n v="35"/>
    <s v="Yes"/>
    <x v="3"/>
    <n v="4"/>
    <n v="7"/>
    <n v="5"/>
    <n v="3"/>
    <n v="1"/>
    <n v="6"/>
    <s v="Yes"/>
    <s v="Returns"/>
    <s v="Growth"/>
    <s v="Savings for Future"/>
    <x v="0"/>
    <s v="Weekly"/>
    <s v="20%-30%"/>
    <x v="1"/>
    <x v="0"/>
    <s v="Capital Appreciation"/>
    <s v="Fund Diversification"/>
    <s v="Safe Investment"/>
    <s v="Fixed Returns"/>
    <x v="2"/>
    <s v="Capital Appreciation"/>
  </r>
  <r>
    <x v="1"/>
    <n v="31"/>
    <s v="Yes"/>
    <x v="0"/>
    <n v="3"/>
    <n v="7"/>
    <n v="4"/>
    <n v="5"/>
    <n v="2"/>
    <n v="6"/>
    <s v="Yes"/>
    <s v="Returns"/>
    <s v="Capital Appreciation"/>
    <s v="Wealth Creation"/>
    <x v="2"/>
    <s v="Monthly"/>
    <s v="30%-40%"/>
    <x v="2"/>
    <x v="0"/>
    <s v="Capital Appreciation"/>
    <s v="Fund Diversification"/>
    <s v="Assured Returns"/>
    <s v="Fixed Returns"/>
    <x v="0"/>
    <s v="Fixed Returns"/>
  </r>
  <r>
    <x v="0"/>
    <n v="35"/>
    <s v="Yes"/>
    <x v="3"/>
    <n v="4"/>
    <n v="7"/>
    <n v="5"/>
    <n v="3"/>
    <n v="1"/>
    <n v="6"/>
    <s v="Yes"/>
    <s v="Risk"/>
    <s v="Growth"/>
    <s v="Savings for Future"/>
    <x v="2"/>
    <s v="Monthly"/>
    <s v="20%-30%"/>
    <x v="0"/>
    <x v="0"/>
    <s v="Capital Appreciation"/>
    <s v="Better Returns"/>
    <s v="Assured Returns"/>
    <s v="Risk Free"/>
    <x v="1"/>
    <s v="Better Returns"/>
  </r>
  <r>
    <x v="1"/>
    <n v="29"/>
    <s v="Yes"/>
    <x v="3"/>
    <n v="5"/>
    <n v="7"/>
    <n v="6"/>
    <n v="3"/>
    <n v="1"/>
    <n v="4"/>
    <s v="Yes"/>
    <s v="Risk"/>
    <s v="Capital Appreciation"/>
    <s v="Wealth Creation"/>
    <x v="0"/>
    <s v="Monthly"/>
    <s v="20%-30%"/>
    <x v="0"/>
    <x v="0"/>
    <s v="Capital Appreciation"/>
    <s v="Fund Diversification"/>
    <s v="Assured Returns"/>
    <s v="Fixed Returns"/>
    <x v="1"/>
    <s v="Fund Diversification"/>
  </r>
  <r>
    <x v="0"/>
    <n v="21"/>
    <s v="No"/>
    <x v="0"/>
    <n v="2"/>
    <n v="3"/>
    <n v="4"/>
    <n v="5"/>
    <n v="6"/>
    <n v="7"/>
    <s v="No"/>
    <s v="Returns"/>
    <s v="Capital Appreciation"/>
    <s v="Savings for Future"/>
    <x v="0"/>
    <s v="Weekly"/>
    <s v="20%-30%"/>
    <x v="0"/>
    <x v="2"/>
    <s v="Dividend"/>
    <s v="Better Returns"/>
    <s v="Safe Investment"/>
    <s v="Risk Free"/>
    <x v="3"/>
    <s v="Better Returns"/>
  </r>
  <r>
    <x v="0"/>
    <n v="28"/>
    <s v="Yes"/>
    <x v="3"/>
    <n v="3"/>
    <n v="7"/>
    <n v="4"/>
    <n v="5"/>
    <n v="1"/>
    <n v="6"/>
    <s v="Yes"/>
    <s v="Returns"/>
    <s v="Capital Appreciation"/>
    <s v="Wealth Creation"/>
    <x v="0"/>
    <s v="Monthly"/>
    <s v="20%-30%"/>
    <x v="0"/>
    <x v="0"/>
    <s v="Capital Appreciation"/>
    <s v="Fund Diversification"/>
    <s v="Assured Returns"/>
    <s v="Risk Free"/>
    <x v="0"/>
    <s v="Fund Diversification"/>
  </r>
  <r>
    <x v="0"/>
    <n v="25"/>
    <s v="Yes"/>
    <x v="3"/>
    <n v="3"/>
    <n v="7"/>
    <n v="5"/>
    <n v="4"/>
    <n v="1"/>
    <n v="6"/>
    <s v="Yes"/>
    <s v="Returns"/>
    <s v="Capital Appreciation"/>
    <s v="Wealth Creation"/>
    <x v="0"/>
    <s v="Monthly"/>
    <s v="20%-30%"/>
    <x v="2"/>
    <x v="1"/>
    <s v="Dividend"/>
    <s v="Better Returns"/>
    <s v="Assured Returns"/>
    <s v="Risk Free"/>
    <x v="1"/>
    <s v="Risk Free"/>
  </r>
  <r>
    <x v="1"/>
    <n v="27"/>
    <s v="Yes"/>
    <x v="3"/>
    <n v="3"/>
    <n v="7"/>
    <n v="5"/>
    <n v="4"/>
    <n v="1"/>
    <n v="6"/>
    <s v="Yes"/>
    <s v="Returns"/>
    <s v="Capital Appreciation"/>
    <s v="Wealth Creation"/>
    <x v="0"/>
    <s v="Monthly"/>
    <s v="20%-30%"/>
    <x v="0"/>
    <x v="1"/>
    <s v="Capital Appreciation"/>
    <s v="Fund Diversification"/>
    <s v="Assured Returns"/>
    <s v="Risk Free"/>
    <x v="0"/>
    <s v="Fund Diversification"/>
  </r>
  <r>
    <x v="0"/>
    <n v="28"/>
    <s v="Yes"/>
    <x v="2"/>
    <n v="2"/>
    <n v="7"/>
    <n v="5"/>
    <n v="4"/>
    <n v="1"/>
    <n v="6"/>
    <s v="Yes"/>
    <s v="Risk"/>
    <s v="Growth"/>
    <s v="Wealth Creation"/>
    <x v="0"/>
    <s v="Monthly"/>
    <s v="20%-30%"/>
    <x v="2"/>
    <x v="1"/>
    <s v="Capital Appreciation"/>
    <s v="Fund Diversification"/>
    <s v="Assured Returns"/>
    <s v="Risk Free"/>
    <x v="2"/>
    <s v="Risk Free"/>
  </r>
  <r>
    <x v="1"/>
    <n v="27"/>
    <s v="Yes"/>
    <x v="2"/>
    <n v="2"/>
    <n v="7"/>
    <n v="4"/>
    <n v="5"/>
    <n v="1"/>
    <n v="6"/>
    <s v="Yes"/>
    <s v="Returns"/>
    <s v="Capital Appreciation"/>
    <s v="Wealth Creation"/>
    <x v="0"/>
    <s v="Monthly"/>
    <s v="20%-30%"/>
    <x v="0"/>
    <x v="0"/>
    <s v="Capital Appreciation"/>
    <s v="Better Returns"/>
    <s v="Assured Returns"/>
    <s v="Risk Free"/>
    <x v="1"/>
    <s v="Better Returns"/>
  </r>
  <r>
    <x v="1"/>
    <n v="29"/>
    <s v="Yes"/>
    <x v="2"/>
    <n v="2"/>
    <n v="7"/>
    <n v="4"/>
    <n v="5"/>
    <n v="1"/>
    <n v="6"/>
    <s v="Yes"/>
    <s v="Risk"/>
    <s v="Capital Appreciation"/>
    <s v="Wealth Creation"/>
    <x v="0"/>
    <s v="Monthly"/>
    <s v="20%-30%"/>
    <x v="0"/>
    <x v="0"/>
    <s v="Capital Appreciation"/>
    <s v="Better Returns"/>
    <s v="Assured Returns"/>
    <s v="Risk Free"/>
    <x v="0"/>
    <s v="Better Returns"/>
  </r>
  <r>
    <x v="1"/>
    <n v="26"/>
    <s v="Yes"/>
    <x v="2"/>
    <n v="4"/>
    <n v="6"/>
    <n v="5"/>
    <n v="1"/>
    <n v="2"/>
    <n v="7"/>
    <s v="Yes"/>
    <s v="Risk"/>
    <s v="Capital Appreciation"/>
    <s v="Wealth Creation"/>
    <x v="2"/>
    <s v="Monthly"/>
    <s v="20%-30%"/>
    <x v="2"/>
    <x v="1"/>
    <s v="Capital Appreciation"/>
    <s v="Fund Diversification"/>
    <s v="Assured Returns"/>
    <s v="Risk Free"/>
    <x v="0"/>
    <s v="Risk Free"/>
  </r>
  <r>
    <x v="1"/>
    <n v="29"/>
    <s v="Yes"/>
    <x v="3"/>
    <n v="4"/>
    <n v="7"/>
    <n v="5"/>
    <n v="3"/>
    <n v="1"/>
    <n v="6"/>
    <s v="Yes"/>
    <s v="Returns"/>
    <s v="Growth"/>
    <s v="Wealth Creation"/>
    <x v="2"/>
    <s v="Weekly"/>
    <s v="20%-30%"/>
    <x v="0"/>
    <x v="0"/>
    <s v="Capital Appreciation"/>
    <s v="Better Returns"/>
    <s v="Assured Returns"/>
    <s v="Fixed Returns"/>
    <x v="1"/>
    <s v="Better Returns"/>
  </r>
  <r>
    <x v="0"/>
    <n v="24"/>
    <s v="Yes"/>
    <x v="3"/>
    <n v="4"/>
    <n v="5"/>
    <n v="6"/>
    <n v="3"/>
    <n v="1"/>
    <n v="7"/>
    <s v="Yes"/>
    <s v="Risk"/>
    <s v="Capital Appreciation"/>
    <s v="Wealth Creation"/>
    <x v="2"/>
    <s v="Monthly"/>
    <s v="20%-30%"/>
    <x v="1"/>
    <x v="1"/>
    <s v="Capital Appreciation"/>
    <s v="Better Returns"/>
    <s v="Assured Returns"/>
    <s v="Risk Free"/>
    <x v="0"/>
    <s v="Capital Appreciation"/>
  </r>
  <r>
    <x v="1"/>
    <n v="27"/>
    <s v="Yes"/>
    <x v="2"/>
    <n v="4"/>
    <n v="6"/>
    <n v="5"/>
    <n v="2"/>
    <n v="1"/>
    <n v="7"/>
    <s v="Yes"/>
    <s v="Returns"/>
    <s v="Capital Appreciation"/>
    <s v="Wealth Creation"/>
    <x v="2"/>
    <s v="Monthly"/>
    <s v="20%-30%"/>
    <x v="0"/>
    <x v="0"/>
    <s v="Capital Appreciation"/>
    <s v="Better Returns"/>
    <s v="Assured Returns"/>
    <s v="Risk Free"/>
    <x v="1"/>
    <s v="Better Returns"/>
  </r>
  <r>
    <x v="1"/>
    <n v="25"/>
    <s v="Yes"/>
    <x v="3"/>
    <n v="4"/>
    <n v="6"/>
    <n v="5"/>
    <n v="3"/>
    <n v="1"/>
    <n v="7"/>
    <s v="Yes"/>
    <s v="Risk"/>
    <s v="Growth"/>
    <s v="Savings for Future"/>
    <x v="2"/>
    <s v="Weekly"/>
    <s v="20%-30%"/>
    <x v="3"/>
    <x v="1"/>
    <s v="Liquidity"/>
    <s v="Better Returns"/>
    <s v="Assured Returns"/>
    <s v="Risk Free"/>
    <x v="1"/>
    <s v="Assured Returns"/>
  </r>
  <r>
    <x v="0"/>
    <n v="26"/>
    <s v="Yes"/>
    <x v="3"/>
    <n v="3"/>
    <n v="7"/>
    <n v="5"/>
    <n v="4"/>
    <n v="1"/>
    <n v="6"/>
    <s v="Yes"/>
    <s v="Returns"/>
    <s v="Capital Appreciation"/>
    <s v="Wealth Creation"/>
    <x v="2"/>
    <s v="Monthly"/>
    <s v="30%-40%"/>
    <x v="3"/>
    <x v="0"/>
    <s v="Capital Appreciation"/>
    <s v="Better Returns"/>
    <s v="Assured Returns"/>
    <s v="Risk Free"/>
    <x v="0"/>
    <s v="Assured Returns"/>
  </r>
  <r>
    <x v="0"/>
    <n v="32"/>
    <s v="Yes"/>
    <x v="2"/>
    <n v="4"/>
    <n v="7"/>
    <n v="5"/>
    <n v="1"/>
    <n v="2"/>
    <n v="6"/>
    <s v="Yes"/>
    <s v="Risk"/>
    <s v="Growth"/>
    <s v="Wealth Creation"/>
    <x v="2"/>
    <s v="Monthly"/>
    <s v="20%-30%"/>
    <x v="0"/>
    <x v="0"/>
    <s v="Capital Appreciation"/>
    <s v="Better Returns"/>
    <s v="Assured Returns"/>
    <s v="Fixed Returns"/>
    <x v="1"/>
    <s v="Better Returns"/>
  </r>
  <r>
    <x v="1"/>
    <n v="26"/>
    <s v="Yes"/>
    <x v="2"/>
    <n v="4"/>
    <n v="6"/>
    <n v="5"/>
    <n v="1"/>
    <n v="2"/>
    <n v="7"/>
    <s v="Yes"/>
    <s v="Returns"/>
    <s v="Capital Appreciation"/>
    <s v="Wealth Creation"/>
    <x v="2"/>
    <s v="Monthly"/>
    <s v="20%-30%"/>
    <x v="0"/>
    <x v="0"/>
    <s v="Dividend"/>
    <s v="Fund Diversification"/>
    <s v="Assured Returns"/>
    <s v="Fixed Returns"/>
    <x v="1"/>
    <s v="Fund Diversification"/>
  </r>
  <r>
    <x v="1"/>
    <n v="31"/>
    <s v="Yes"/>
    <x v="3"/>
    <n v="3"/>
    <n v="7"/>
    <n v="6"/>
    <n v="4"/>
    <n v="1"/>
    <n v="5"/>
    <s v="Yes"/>
    <s v="Risk"/>
    <s v="Growth"/>
    <s v="Savings for Future"/>
    <x v="0"/>
    <s v="Monthly"/>
    <s v="20%-30%"/>
    <x v="2"/>
    <x v="1"/>
    <s v="Capital Appreciation"/>
    <s v="Fund Diversification"/>
    <s v="Safe Investment"/>
    <s v="Fixed Returns"/>
    <x v="2"/>
    <s v="Fixed Returns"/>
  </r>
  <r>
    <x v="1"/>
    <n v="29"/>
    <s v="Yes"/>
    <x v="3"/>
    <n v="3"/>
    <n v="6"/>
    <n v="5"/>
    <n v="1"/>
    <n v="4"/>
    <n v="7"/>
    <s v="Yes"/>
    <s v="Returns"/>
    <s v="Capital Appreciation"/>
    <s v="Wealth Creation"/>
    <x v="0"/>
    <s v="Monthly"/>
    <s v="20%-30%"/>
    <x v="1"/>
    <x v="0"/>
    <s v="Capital Appreciation"/>
    <s v="Better Returns"/>
    <s v="Assured Returns"/>
    <s v="Risk Free"/>
    <x v="2"/>
    <s v="Capital Appreciation"/>
  </r>
  <r>
    <x v="0"/>
    <n v="34"/>
    <s v="Yes"/>
    <x v="5"/>
    <n v="4"/>
    <n v="3"/>
    <n v="2"/>
    <n v="7"/>
    <n v="1"/>
    <n v="6"/>
    <s v="Yes"/>
    <s v="Returns"/>
    <s v="Income"/>
    <s v="Returns"/>
    <x v="2"/>
    <s v="Monthly"/>
    <s v="10%-20%"/>
    <x v="0"/>
    <x v="0"/>
    <s v="Capital Appreciation"/>
    <s v="Tax Benefits"/>
    <s v="Safe Investment"/>
    <s v="Fixed Returns"/>
    <x v="0"/>
    <s v="Tax Benefits"/>
  </r>
  <r>
    <x v="1"/>
    <n v="27"/>
    <s v="Yes"/>
    <x v="1"/>
    <n v="5"/>
    <n v="1"/>
    <n v="2"/>
    <n v="7"/>
    <n v="3"/>
    <n v="6"/>
    <s v="No"/>
    <s v="Returns"/>
    <s v="Growth"/>
    <s v="Wealth Creation"/>
    <x v="0"/>
    <s v="Monthly"/>
    <s v="10%-20%"/>
    <x v="0"/>
    <x v="2"/>
    <s v="Capital Appreciation"/>
    <s v="Tax Benefits"/>
    <s v="Safe Investment"/>
    <s v="Fixed Returns"/>
    <x v="2"/>
    <s v="Tax Benefits"/>
  </r>
  <r>
    <x v="0"/>
    <n v="31"/>
    <s v="Yes"/>
    <x v="3"/>
    <n v="4"/>
    <n v="7"/>
    <n v="6"/>
    <n v="3"/>
    <n v="1"/>
    <n v="5"/>
    <s v="Yes"/>
    <s v="Returns"/>
    <s v="Capital Appreciation"/>
    <s v="Wealth Creation"/>
    <x v="2"/>
    <s v="Monthly"/>
    <s v="20%-30%"/>
    <x v="2"/>
    <x v="0"/>
    <s v="Capital Appreciation"/>
    <s v="Better Returns"/>
    <s v="Assured Returns"/>
    <s v="Fixed Returns"/>
    <x v="1"/>
    <s v="Fixed Returns"/>
  </r>
  <r>
    <x v="1"/>
    <n v="27"/>
    <s v="Yes"/>
    <x v="3"/>
    <n v="4"/>
    <n v="7"/>
    <n v="5"/>
    <n v="1"/>
    <n v="3"/>
    <n v="6"/>
    <s v="Yes"/>
    <s v="Returns"/>
    <s v="Capital Appreciation"/>
    <s v="Wealth Creation"/>
    <x v="2"/>
    <s v="Monthly"/>
    <s v="30%-40%"/>
    <x v="1"/>
    <x v="1"/>
    <s v="Capital Appreciation"/>
    <s v="Fund Diversification"/>
    <s v="Assured Returns"/>
    <s v="Fixed Returns"/>
    <x v="0"/>
    <s v="Capital Appreciation"/>
  </r>
  <r>
    <x v="1"/>
    <n v="26"/>
    <s v="Yes"/>
    <x v="3"/>
    <n v="3"/>
    <n v="6"/>
    <n v="4"/>
    <n v="1"/>
    <n v="5"/>
    <n v="7"/>
    <s v="Yes"/>
    <s v="Returns"/>
    <s v="Capital Appreciation"/>
    <s v="Returns"/>
    <x v="0"/>
    <s v="Monthly"/>
    <s v="20%-30%"/>
    <x v="2"/>
    <x v="2"/>
    <s v="Dividend"/>
    <s v="Better Returns"/>
    <s v="Safe Investment"/>
    <s v="Risk Free"/>
    <x v="0"/>
    <s v="Risk Free"/>
  </r>
  <r>
    <x v="1"/>
    <n v="27"/>
    <s v="Yes"/>
    <x v="3"/>
    <n v="3"/>
    <n v="6"/>
    <n v="5"/>
    <n v="4"/>
    <n v="1"/>
    <n v="7"/>
    <s v="Yes"/>
    <s v="Returns"/>
    <s v="Capital Appreciation"/>
    <s v="Wealth Creation"/>
    <x v="0"/>
    <s v="Weekly"/>
    <s v="20%-30%"/>
    <x v="0"/>
    <x v="1"/>
    <s v="Capital Appreciation"/>
    <s v="Better Returns"/>
    <s v="Safe Investment"/>
    <s v="Fixed Returns"/>
    <x v="1"/>
    <s v="Better Returns"/>
  </r>
  <r>
    <x v="1"/>
    <n v="30"/>
    <s v="Yes"/>
    <x v="0"/>
    <n v="4"/>
    <n v="6"/>
    <n v="5"/>
    <n v="3"/>
    <n v="2"/>
    <n v="7"/>
    <s v="Yes"/>
    <s v="Risk"/>
    <s v="Growth"/>
    <s v="Wealth Creation"/>
    <x v="2"/>
    <s v="Monthly"/>
    <s v="20%-30%"/>
    <x v="2"/>
    <x v="1"/>
    <s v="Capital Appreciation"/>
    <s v="Better Returns"/>
    <s v="Assured Returns"/>
    <s v="Fixed Returns"/>
    <x v="1"/>
    <s v="Fixed Returns"/>
  </r>
  <r>
    <x v="1"/>
    <n v="30"/>
    <s v="Yes"/>
    <x v="3"/>
    <n v="4"/>
    <n v="7"/>
    <n v="5"/>
    <n v="1"/>
    <n v="3"/>
    <n v="6"/>
    <s v="Yes"/>
    <s v="Returns"/>
    <s v="Capital Appreciation"/>
    <s v="Wealth Creation"/>
    <x v="0"/>
    <s v="Monthly"/>
    <s v="20%-30%"/>
    <x v="1"/>
    <x v="0"/>
    <s v="Capital Appreciation"/>
    <s v="Better Returns"/>
    <s v="Assured Returns"/>
    <s v="Risk Free"/>
    <x v="0"/>
    <s v="Capital Appreciation"/>
  </r>
  <r>
    <x v="1"/>
    <n v="25"/>
    <s v="Yes"/>
    <x v="5"/>
    <n v="4"/>
    <n v="7"/>
    <n v="6"/>
    <n v="1"/>
    <n v="2"/>
    <n v="3"/>
    <s v="Yes"/>
    <s v="Risk"/>
    <s v="Growth"/>
    <s v="Savings for Future"/>
    <x v="2"/>
    <s v="Monthly"/>
    <s v="30%-40%"/>
    <x v="3"/>
    <x v="1"/>
    <s v="Capital Appreciation"/>
    <s v="Better Returns"/>
    <s v="Safe Investment"/>
    <s v="Fixed Returns"/>
    <x v="1"/>
    <s v="Safe Investment"/>
  </r>
  <r>
    <x v="1"/>
    <n v="31"/>
    <s v="Yes"/>
    <x v="3"/>
    <n v="4"/>
    <n v="7"/>
    <n v="5"/>
    <n v="3"/>
    <n v="1"/>
    <n v="6"/>
    <s v="Yes"/>
    <s v="Risk"/>
    <s v="Growth"/>
    <s v="Wealth Creation"/>
    <x v="0"/>
    <s v="Weekly"/>
    <s v="20%-30%"/>
    <x v="1"/>
    <x v="1"/>
    <s v="Dividend"/>
    <s v="Fund Diversification"/>
    <s v="Assured Returns"/>
    <s v="Fixed Returns"/>
    <x v="0"/>
    <s v="Dividend"/>
  </r>
  <r>
    <x v="1"/>
    <n v="29"/>
    <s v="Yes"/>
    <x v="1"/>
    <n v="3"/>
    <n v="5"/>
    <n v="7"/>
    <n v="2"/>
    <n v="1"/>
    <n v="6"/>
    <s v="Yes"/>
    <s v="Returns"/>
    <s v="Capital Appreciation"/>
    <s v="Wealth Creation"/>
    <x v="2"/>
    <s v="Monthly"/>
    <s v="20%-30%"/>
    <x v="2"/>
    <x v="0"/>
    <s v="Dividend"/>
    <s v="Better Returns"/>
    <s v="Safe Investment"/>
    <s v="Fixed Returns"/>
    <x v="1"/>
    <s v="Fixed Return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8887DD-E5D8-48C3-884B-F79EFEBAD72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D3:E8" firstHeaderRow="1" firstDataRow="1" firstDataCol="1"/>
  <pivotFields count="25">
    <pivotField multipleItemSelectionAllowe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2"/>
        <item x="3"/>
        <item x="1"/>
        <item t="default"/>
      </items>
    </pivotField>
    <pivotField showAll="0"/>
    <pivotField showAll="0"/>
    <pivotField multipleItemSelectionAllowed="1" showAll="0">
      <items count="5">
        <item x="1"/>
        <item x="2"/>
        <item x="0"/>
        <item x="3"/>
        <item t="default"/>
      </items>
    </pivotField>
    <pivotField showAll="0">
      <items count="4">
        <item x="2"/>
        <item x="1"/>
        <item x="0"/>
        <item t="default"/>
      </items>
    </pivotField>
    <pivotField showAll="0"/>
    <pivotField showAll="0"/>
    <pivotField showAll="0"/>
    <pivotField showAll="0"/>
    <pivotField axis="axisRow" dataField="1" showAll="0" sortType="ascending">
      <items count="5">
        <item x="1"/>
        <item x="3"/>
        <item x="0"/>
        <item x="2"/>
        <item t="default"/>
      </items>
      <autoSortScope>
        <pivotArea dataOnly="0" outline="0" fieldPosition="0">
          <references count="1">
            <reference field="4294967294" count="1" selected="0">
              <x v="0"/>
            </reference>
          </references>
        </pivotArea>
      </autoSortScope>
    </pivotField>
    <pivotField showAll="0"/>
  </pivotFields>
  <rowFields count="1">
    <field x="23"/>
  </rowFields>
  <rowItems count="5">
    <i>
      <x v="1"/>
    </i>
    <i>
      <x v="3"/>
    </i>
    <i>
      <x v="2"/>
    </i>
    <i>
      <x/>
    </i>
    <i t="grand">
      <x/>
    </i>
  </rowItems>
  <colItems count="1">
    <i/>
  </colItems>
  <dataFields count="1">
    <dataField name="Count of Source" fld="23" subtotal="count" baseField="0" baseItem="0"/>
  </dataFields>
  <formats count="6">
    <format dxfId="6">
      <pivotArea type="all" dataOnly="0" outline="0" fieldPosition="0"/>
    </format>
    <format dxfId="5">
      <pivotArea outline="0" collapsedLevelsAreSubtotals="1" fieldPosition="0"/>
    </format>
    <format dxfId="4">
      <pivotArea field="23" type="button" dataOnly="0" labelOnly="1" outline="0" axis="axisRow" fieldPosition="0"/>
    </format>
    <format dxfId="3">
      <pivotArea dataOnly="0" labelOnly="1" fieldPosition="0">
        <references count="1">
          <reference field="23" count="0"/>
        </references>
      </pivotArea>
    </format>
    <format dxfId="2">
      <pivotArea dataOnly="0" labelOnly="1" grandRow="1" outline="0" fieldPosition="0"/>
    </format>
    <format dxfId="1">
      <pivotArea dataOnly="0" labelOnly="1" outline="0" axis="axisValues" fieldPosition="0"/>
    </format>
  </formats>
  <chartFormats count="1">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A18B86-B013-490D-8637-BCA0C347CE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B10" firstHeaderRow="1" firstDataRow="1" firstDataCol="1" rowPageCount="2" colPageCount="1"/>
  <pivotFields count="25">
    <pivotField axis="axisPage" multipleItemSelectionAllowe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5">
        <item x="0"/>
        <item x="2"/>
        <item x="3"/>
        <item x="1"/>
        <item t="default"/>
      </items>
    </pivotField>
    <pivotField showAll="0"/>
    <pivotField showAll="0"/>
    <pivotField axis="axisPage" multipleItemSelectionAllowed="1" showAll="0">
      <items count="5">
        <item x="1"/>
        <item x="2"/>
        <item x="0"/>
        <item x="3"/>
        <item t="default"/>
      </items>
    </pivotField>
    <pivotField axis="axisRow" dataField="1" showAll="0">
      <items count="4">
        <item x="2"/>
        <item x="1"/>
        <item x="0"/>
        <item t="default"/>
      </items>
    </pivotField>
    <pivotField showAll="0"/>
    <pivotField showAll="0"/>
    <pivotField showAll="0"/>
    <pivotField showAll="0"/>
    <pivotField showAll="0"/>
    <pivotField showAll="0"/>
  </pivotFields>
  <rowFields count="1">
    <field x="18"/>
  </rowFields>
  <rowItems count="4">
    <i>
      <x/>
    </i>
    <i>
      <x v="1"/>
    </i>
    <i>
      <x v="2"/>
    </i>
    <i t="grand">
      <x/>
    </i>
  </rowItems>
  <colItems count="1">
    <i/>
  </colItems>
  <pageFields count="2">
    <pageField fld="17" hier="-1"/>
    <pageField fld="0" hier="-1"/>
  </pageFields>
  <dataFields count="1">
    <dataField name="Count of What are your savings objectives?" fld="18" subtotal="count" baseField="0" baseItem="0"/>
  </dataFields>
  <formats count="6">
    <format dxfId="12">
      <pivotArea type="all" dataOnly="0" outline="0" fieldPosition="0"/>
    </format>
    <format dxfId="11">
      <pivotArea outline="0" collapsedLevelsAreSubtotals="1" fieldPosition="0"/>
    </format>
    <format dxfId="10">
      <pivotArea field="18" type="button" dataOnly="0" labelOnly="1" outline="0" axis="axisRow" fieldPosition="0"/>
    </format>
    <format dxfId="9">
      <pivotArea dataOnly="0" labelOnly="1" fieldPosition="0">
        <references count="1">
          <reference field="18" count="0"/>
        </references>
      </pivotArea>
    </format>
    <format dxfId="8">
      <pivotArea dataOnly="0" labelOnly="1" grandRow="1" outline="0" fieldPosition="0"/>
    </format>
    <format dxfId="7">
      <pivotArea dataOnly="0" labelOnly="1" outline="0" axis="axisValues" fieldPosition="0"/>
    </format>
  </formats>
  <chartFormats count="4">
    <chartFormat chart="2" format="31" series="1">
      <pivotArea type="data" outline="0" fieldPosition="0">
        <references count="1">
          <reference field="4294967294" count="1" selected="0">
            <x v="0"/>
          </reference>
        </references>
      </pivotArea>
    </chartFormat>
    <chartFormat chart="2" format="32">
      <pivotArea type="data" outline="0" fieldPosition="0">
        <references count="2">
          <reference field="4294967294" count="1" selected="0">
            <x v="0"/>
          </reference>
          <reference field="18" count="1" selected="0">
            <x v="0"/>
          </reference>
        </references>
      </pivotArea>
    </chartFormat>
    <chartFormat chart="2" format="33">
      <pivotArea type="data" outline="0" fieldPosition="0">
        <references count="2">
          <reference field="4294967294" count="1" selected="0">
            <x v="0"/>
          </reference>
          <reference field="18" count="1" selected="0">
            <x v="1"/>
          </reference>
        </references>
      </pivotArea>
    </chartFormat>
    <chartFormat chart="2" format="34">
      <pivotArea type="data" outline="0" fieldPosition="0">
        <references count="2">
          <reference field="4294967294" count="1" selected="0">
            <x v="0"/>
          </reference>
          <reference field="1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645E74A-37D0-4C9F-929E-366D42FB6A6C}" sourceName="gender">
  <pivotTables>
    <pivotTable tabId="2" name="PivotTable1"/>
    <pivotTable tabId="2" name="PivotTable2"/>
  </pivotTables>
  <data>
    <tabular pivotCacheId="13559673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venue" xr10:uid="{AD13A47E-937F-495B-984D-B451A88912E6}" sourceName="Avenue">
  <pivotTables>
    <pivotTable tabId="2" name="PivotTable1"/>
    <pivotTable tabId="2" name="PivotTable2"/>
  </pivotTables>
  <data>
    <tabular pivotCacheId="1355967371">
      <items count="4">
        <i x="1" s="1"/>
        <i x="2"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964EA81A-6FA2-44F6-8E75-53BBB31BD73F}" cache="Slicer_gender" caption="gender" style="Slicer Style 6" rowHeight="241300"/>
  <slicer name="Avenue" xr10:uid="{4EFB79DC-0645-4B0B-96BA-007D40875B20}" cache="Slicer_Avenue" caption="Avenue" style="Slicer Style 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3D9C9F-AB7C-4660-B57A-9E1CCB206FB9}" name="Table1" displayName="Table1" ref="A1:Y41" totalsRowShown="0">
  <autoFilter ref="A1:Y41" xr:uid="{4C3D9C9F-AB7C-4660-B57A-9E1CCB206FB9}"/>
  <tableColumns count="25">
    <tableColumn id="1" xr3:uid="{513275E7-AF3D-44B9-8EDB-688F2825711E}" name="gender"/>
    <tableColumn id="2" xr3:uid="{802B52D5-4BDE-422C-ABB1-F034A61186EA}" name="age"/>
    <tableColumn id="3" xr3:uid="{484107E3-6371-4D9D-911A-F28CC67B3BCC}" name="Investment_Avenues"/>
    <tableColumn id="4" xr3:uid="{6A607E6A-E3D3-448A-98D6-BF8026D1E8EB}" name="Mutual_Funds"/>
    <tableColumn id="5" xr3:uid="{444E348D-5F61-4479-AFFF-6569B501928D}" name="Equity_Market"/>
    <tableColumn id="6" xr3:uid="{E7C89D4F-3618-4048-9D67-93A74E112982}" name="Debentures"/>
    <tableColumn id="7" xr3:uid="{B92B5872-697D-434D-AC55-FF2751BCFE43}" name="Government_Bonds"/>
    <tableColumn id="8" xr3:uid="{BB30179F-B5CC-4930-BF49-EDA4A79D9D45}" name="Fixed_Deposits"/>
    <tableColumn id="9" xr3:uid="{E9A06EC4-9122-442A-A118-0C2B7DEC9CD9}" name="PPF"/>
    <tableColumn id="10" xr3:uid="{B7265CED-D22A-40C8-A344-C7A3B51451BC}" name="Gold"/>
    <tableColumn id="11" xr3:uid="{B4771341-69FB-46B6-B776-32D76370E8CE}" name="Stock_Marktet"/>
    <tableColumn id="12" xr3:uid="{6EBA6333-4CD4-4648-997A-A3AA24041BE4}" name="Factor"/>
    <tableColumn id="13" xr3:uid="{D15722E7-BD64-454A-BBF7-0492F224B19C}" name="Objective"/>
    <tableColumn id="14" xr3:uid="{BBFB8C30-39FE-4458-B7FC-7E4104C7D640}" name="Purpose"/>
    <tableColumn id="15" xr3:uid="{CC22BD81-FA28-4A1B-9F48-FF2470C21551}" name="Duration"/>
    <tableColumn id="16" xr3:uid="{E6A6A28C-B510-4749-B298-64B7AC7BDD06}" name="Invest_Monitor"/>
    <tableColumn id="17" xr3:uid="{2600B2D6-BF71-4F28-B4F1-51879A8C9C6E}" name="Expect"/>
    <tableColumn id="18" xr3:uid="{E7421568-968B-451E-A92C-E0A4C738B17F}" name="Avenue"/>
    <tableColumn id="19" xr3:uid="{8D87CCBD-44B7-4E38-8366-ACDE5E4AB36F}" name="What are your savings objectives?"/>
    <tableColumn id="20" xr3:uid="{E844B246-37DE-493E-B715-2C571D66A03E}" name="Reason_Equity"/>
    <tableColumn id="21" xr3:uid="{1BA08B14-DAA1-457B-9A57-2E3123966116}" name="Reason_Mutual"/>
    <tableColumn id="22" xr3:uid="{8C52BB26-12A9-476A-9686-84AB0595EE16}" name="Reason_Bonds"/>
    <tableColumn id="23" xr3:uid="{AF2EE9B6-DCDE-4465-B785-7CF1393DF2AE}" name="Reason_FD"/>
    <tableColumn id="24" xr3:uid="{BAB415DF-2B1F-4123-8DA3-2C0CEF9E3C79}" name="Source"/>
    <tableColumn id="25" xr3:uid="{7DC93851-884E-4F84-A4A1-916C02359F03}" name="Reason_Selected" dataDxfId="0">
      <calculatedColumnFormula>IF(Table1[[#This Row],[Avenue]] = "Mutual Fund", Table1[[#This Row],[Reason_Mutual]], IF(Table1[[#This Row],[Avenue]] = "Equity", Table1[[#This Row],[Reason_Equity]], IF(Table1[[#This Row],[Avenue]] = "Fixed Deposits", Table1[[#This Row],[Reason_FD]],  IF(Table1[[#This Row],[Avenue]] = "Public Provident Fund", Table1[[#This Row],[Reason_Bonds]], ))))</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E0A60-C217-4414-82DA-AC5D2F507664}">
  <dimension ref="A1:T3"/>
  <sheetViews>
    <sheetView tabSelected="1" workbookViewId="0">
      <selection sqref="A1:T3"/>
    </sheetView>
  </sheetViews>
  <sheetFormatPr defaultRowHeight="15" x14ac:dyDescent="0.25"/>
  <cols>
    <col min="20" max="20" width="13.5703125" customWidth="1"/>
  </cols>
  <sheetData>
    <row r="1" spans="1:20" x14ac:dyDescent="0.25">
      <c r="A1" s="4" t="s">
        <v>76</v>
      </c>
      <c r="B1" s="5"/>
      <c r="C1" s="5"/>
      <c r="D1" s="5"/>
      <c r="E1" s="5"/>
      <c r="F1" s="5"/>
      <c r="G1" s="5"/>
      <c r="H1" s="5"/>
      <c r="I1" s="5"/>
      <c r="J1" s="5"/>
      <c r="K1" s="5"/>
      <c r="L1" s="5"/>
      <c r="M1" s="5"/>
      <c r="N1" s="5"/>
      <c r="O1" s="5"/>
      <c r="P1" s="5"/>
      <c r="Q1" s="5"/>
      <c r="R1" s="5"/>
      <c r="S1" s="5"/>
      <c r="T1" s="5"/>
    </row>
    <row r="2" spans="1:20" x14ac:dyDescent="0.25">
      <c r="A2" s="5"/>
      <c r="B2" s="5"/>
      <c r="C2" s="5"/>
      <c r="D2" s="5"/>
      <c r="E2" s="5"/>
      <c r="F2" s="5"/>
      <c r="G2" s="5"/>
      <c r="H2" s="5"/>
      <c r="I2" s="5"/>
      <c r="J2" s="5"/>
      <c r="K2" s="5"/>
      <c r="L2" s="5"/>
      <c r="M2" s="5"/>
      <c r="N2" s="5"/>
      <c r="O2" s="5"/>
      <c r="P2" s="5"/>
      <c r="Q2" s="5"/>
      <c r="R2" s="5"/>
      <c r="S2" s="5"/>
      <c r="T2" s="5"/>
    </row>
    <row r="3" spans="1:20" x14ac:dyDescent="0.25">
      <c r="A3" s="5"/>
      <c r="B3" s="5"/>
      <c r="C3" s="5"/>
      <c r="D3" s="5"/>
      <c r="E3" s="5"/>
      <c r="F3" s="5"/>
      <c r="G3" s="5"/>
      <c r="H3" s="5"/>
      <c r="I3" s="5"/>
      <c r="J3" s="5"/>
      <c r="K3" s="5"/>
      <c r="L3" s="5"/>
      <c r="M3" s="5"/>
      <c r="N3" s="5"/>
      <c r="O3" s="5"/>
      <c r="P3" s="5"/>
      <c r="Q3" s="5"/>
      <c r="R3" s="5"/>
      <c r="S3" s="5"/>
      <c r="T3" s="5"/>
    </row>
  </sheetData>
  <mergeCells count="1">
    <mergeCell ref="A1:T3"/>
  </mergeCells>
  <pageMargins left="0.7" right="0.7" top="0.75" bottom="0.75" header="0.3" footer="0.3"/>
  <pageSetup paperSize="0" orientation="portrait" horizontalDpi="0" verticalDpi="0" copies="0"/>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82904-D327-49B4-A86D-A18149104A97}">
  <dimension ref="A1:E10"/>
  <sheetViews>
    <sheetView workbookViewId="0">
      <selection activeCell="B20" sqref="B20"/>
    </sheetView>
  </sheetViews>
  <sheetFormatPr defaultColWidth="25.7109375" defaultRowHeight="15" x14ac:dyDescent="0.25"/>
  <cols>
    <col min="1" max="1" width="15.5703125" bestFit="1" customWidth="1"/>
    <col min="2" max="2" width="40" bestFit="1" customWidth="1"/>
    <col min="3" max="3" width="14.7109375" customWidth="1"/>
    <col min="4" max="4" width="29.140625" customWidth="1"/>
    <col min="5" max="5" width="15.140625" bestFit="1" customWidth="1"/>
  </cols>
  <sheetData>
    <row r="1" spans="1:5" x14ac:dyDescent="0.25">
      <c r="A1" s="6" t="s">
        <v>74</v>
      </c>
      <c r="B1" s="6"/>
      <c r="D1" s="6" t="s">
        <v>75</v>
      </c>
      <c r="E1" s="6"/>
    </row>
    <row r="2" spans="1:5" x14ac:dyDescent="0.25">
      <c r="A2" s="6"/>
      <c r="B2" s="6"/>
      <c r="D2" s="6"/>
      <c r="E2" s="6"/>
    </row>
    <row r="3" spans="1:5" x14ac:dyDescent="0.25">
      <c r="A3" s="1" t="s">
        <v>17</v>
      </c>
      <c r="B3" s="2" t="s">
        <v>71</v>
      </c>
      <c r="D3" s="1" t="s">
        <v>69</v>
      </c>
      <c r="E3" s="2" t="s">
        <v>73</v>
      </c>
    </row>
    <row r="4" spans="1:5" x14ac:dyDescent="0.25">
      <c r="A4" s="1" t="s">
        <v>0</v>
      </c>
      <c r="B4" s="2" t="s">
        <v>71</v>
      </c>
      <c r="D4" s="3" t="s">
        <v>59</v>
      </c>
      <c r="E4" s="2">
        <v>4</v>
      </c>
    </row>
    <row r="5" spans="1:5" x14ac:dyDescent="0.25">
      <c r="A5" s="2"/>
      <c r="B5" s="2"/>
      <c r="D5" s="3" t="s">
        <v>53</v>
      </c>
      <c r="E5" s="2">
        <v>6</v>
      </c>
    </row>
    <row r="6" spans="1:5" x14ac:dyDescent="0.25">
      <c r="A6" s="1" t="s">
        <v>69</v>
      </c>
      <c r="B6" s="2" t="s">
        <v>72</v>
      </c>
      <c r="D6" s="3" t="s">
        <v>38</v>
      </c>
      <c r="E6" s="2">
        <v>14</v>
      </c>
    </row>
    <row r="7" spans="1:5" x14ac:dyDescent="0.25">
      <c r="A7" s="3" t="s">
        <v>67</v>
      </c>
      <c r="B7" s="2">
        <v>3</v>
      </c>
      <c r="D7" s="3" t="s">
        <v>46</v>
      </c>
      <c r="E7" s="2">
        <v>16</v>
      </c>
    </row>
    <row r="8" spans="1:5" x14ac:dyDescent="0.25">
      <c r="A8" s="3" t="s">
        <v>43</v>
      </c>
      <c r="B8" s="2">
        <v>13</v>
      </c>
      <c r="D8" s="3" t="s">
        <v>70</v>
      </c>
      <c r="E8" s="2">
        <v>40</v>
      </c>
    </row>
    <row r="9" spans="1:5" x14ac:dyDescent="0.25">
      <c r="A9" s="3" t="s">
        <v>34</v>
      </c>
      <c r="B9" s="2">
        <v>24</v>
      </c>
    </row>
    <row r="10" spans="1:5" x14ac:dyDescent="0.25">
      <c r="A10" s="3" t="s">
        <v>70</v>
      </c>
      <c r="B10" s="2">
        <v>40</v>
      </c>
    </row>
  </sheetData>
  <mergeCells count="2">
    <mergeCell ref="A1:B2"/>
    <mergeCell ref="D1:E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41"/>
  <sheetViews>
    <sheetView workbookViewId="0">
      <selection activeCell="G9" sqref="G9"/>
    </sheetView>
  </sheetViews>
  <sheetFormatPr defaultRowHeight="15" x14ac:dyDescent="0.25"/>
  <cols>
    <col min="1" max="1" width="9.5703125" bestFit="1" customWidth="1"/>
    <col min="2" max="2" width="6.42578125" bestFit="1" customWidth="1"/>
    <col min="3" max="3" width="22.42578125" bestFit="1" customWidth="1"/>
    <col min="4" max="4" width="16.140625" bestFit="1" customWidth="1"/>
    <col min="5" max="5" width="16.42578125" bestFit="1" customWidth="1"/>
    <col min="6" max="6" width="13.7109375" bestFit="1" customWidth="1"/>
    <col min="7" max="7" width="21.28515625" bestFit="1" customWidth="1"/>
    <col min="8" max="8" width="17" bestFit="1" customWidth="1"/>
    <col min="9" max="9" width="6.5703125" bestFit="1" customWidth="1"/>
    <col min="10" max="10" width="7.5703125" bestFit="1" customWidth="1"/>
    <col min="11" max="11" width="16.28515625" bestFit="1" customWidth="1"/>
    <col min="12" max="12" width="14" bestFit="1" customWidth="1"/>
    <col min="13" max="13" width="19.28515625" bestFit="1" customWidth="1"/>
    <col min="14" max="14" width="17" bestFit="1" customWidth="1"/>
    <col min="15" max="15" width="16.85546875" bestFit="1" customWidth="1"/>
    <col min="16" max="16" width="17.140625" bestFit="1" customWidth="1"/>
    <col min="18" max="18" width="20.7109375" bestFit="1" customWidth="1"/>
    <col min="19" max="19" width="34" bestFit="1" customWidth="1"/>
    <col min="20" max="20" width="19.28515625" bestFit="1" customWidth="1"/>
    <col min="21" max="21" width="19" bestFit="1" customWidth="1"/>
    <col min="22" max="22" width="16.28515625" bestFit="1" customWidth="1"/>
    <col min="23" max="23" width="18" bestFit="1" customWidth="1"/>
    <col min="24" max="24" width="26" bestFit="1" customWidth="1"/>
    <col min="25" max="25" width="19.28515625" bestFit="1" customWidth="1"/>
  </cols>
  <sheetData>
    <row r="1" spans="1:2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5">
      <c r="A2" t="s">
        <v>25</v>
      </c>
      <c r="B2">
        <v>34</v>
      </c>
      <c r="C2" t="s">
        <v>26</v>
      </c>
      <c r="D2">
        <v>1</v>
      </c>
      <c r="E2">
        <v>2</v>
      </c>
      <c r="F2">
        <v>5</v>
      </c>
      <c r="G2">
        <v>3</v>
      </c>
      <c r="H2">
        <v>7</v>
      </c>
      <c r="I2">
        <v>6</v>
      </c>
      <c r="J2">
        <v>4</v>
      </c>
      <c r="K2" t="s">
        <v>26</v>
      </c>
      <c r="L2" t="s">
        <v>27</v>
      </c>
      <c r="M2" t="s">
        <v>28</v>
      </c>
      <c r="N2" t="s">
        <v>29</v>
      </c>
      <c r="O2" t="s">
        <v>30</v>
      </c>
      <c r="P2" t="s">
        <v>31</v>
      </c>
      <c r="Q2" t="s">
        <v>32</v>
      </c>
      <c r="R2" t="s">
        <v>33</v>
      </c>
      <c r="S2" t="s">
        <v>34</v>
      </c>
      <c r="T2" t="s">
        <v>28</v>
      </c>
      <c r="U2" t="s">
        <v>35</v>
      </c>
      <c r="V2" t="s">
        <v>36</v>
      </c>
      <c r="W2" t="s">
        <v>37</v>
      </c>
      <c r="X2" t="s">
        <v>38</v>
      </c>
      <c r="Y2"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3" spans="1:25" x14ac:dyDescent="0.25">
      <c r="A3" t="s">
        <v>25</v>
      </c>
      <c r="B3">
        <v>23</v>
      </c>
      <c r="C3" t="s">
        <v>26</v>
      </c>
      <c r="D3">
        <v>4</v>
      </c>
      <c r="E3">
        <v>3</v>
      </c>
      <c r="F3">
        <v>2</v>
      </c>
      <c r="G3">
        <v>1</v>
      </c>
      <c r="H3">
        <v>5</v>
      </c>
      <c r="I3">
        <v>6</v>
      </c>
      <c r="J3">
        <v>7</v>
      </c>
      <c r="K3" t="s">
        <v>39</v>
      </c>
      <c r="L3" t="s">
        <v>40</v>
      </c>
      <c r="M3" t="s">
        <v>28</v>
      </c>
      <c r="N3" t="s">
        <v>29</v>
      </c>
      <c r="O3" t="s">
        <v>41</v>
      </c>
      <c r="P3" t="s">
        <v>42</v>
      </c>
      <c r="Q3" t="s">
        <v>32</v>
      </c>
      <c r="R3" t="s">
        <v>33</v>
      </c>
      <c r="S3" t="s">
        <v>43</v>
      </c>
      <c r="T3" t="s">
        <v>44</v>
      </c>
      <c r="U3" t="s">
        <v>35</v>
      </c>
      <c r="V3" t="s">
        <v>36</v>
      </c>
      <c r="W3" t="s">
        <v>45</v>
      </c>
      <c r="X3" t="s">
        <v>46</v>
      </c>
      <c r="Y3"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4" spans="1:25" x14ac:dyDescent="0.25">
      <c r="A4" t="s">
        <v>47</v>
      </c>
      <c r="B4">
        <v>30</v>
      </c>
      <c r="C4" t="s">
        <v>26</v>
      </c>
      <c r="D4">
        <v>3</v>
      </c>
      <c r="E4">
        <v>6</v>
      </c>
      <c r="F4">
        <v>4</v>
      </c>
      <c r="G4">
        <v>2</v>
      </c>
      <c r="H4">
        <v>5</v>
      </c>
      <c r="I4">
        <v>1</v>
      </c>
      <c r="J4">
        <v>7</v>
      </c>
      <c r="K4" t="s">
        <v>26</v>
      </c>
      <c r="L4" t="s">
        <v>27</v>
      </c>
      <c r="M4" t="s">
        <v>28</v>
      </c>
      <c r="N4" t="s">
        <v>29</v>
      </c>
      <c r="O4" t="s">
        <v>48</v>
      </c>
      <c r="P4" t="s">
        <v>49</v>
      </c>
      <c r="Q4" t="s">
        <v>32</v>
      </c>
      <c r="R4" t="s">
        <v>50</v>
      </c>
      <c r="S4" t="s">
        <v>34</v>
      </c>
      <c r="T4" t="s">
        <v>28</v>
      </c>
      <c r="U4" t="s">
        <v>51</v>
      </c>
      <c r="V4" t="s">
        <v>52</v>
      </c>
      <c r="W4" t="s">
        <v>37</v>
      </c>
      <c r="X4" t="s">
        <v>53</v>
      </c>
      <c r="Y4"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5" spans="1:25" x14ac:dyDescent="0.25">
      <c r="A5" t="s">
        <v>47</v>
      </c>
      <c r="B5">
        <v>22</v>
      </c>
      <c r="C5" t="s">
        <v>26</v>
      </c>
      <c r="D5">
        <v>2</v>
      </c>
      <c r="E5">
        <v>1</v>
      </c>
      <c r="F5">
        <v>3</v>
      </c>
      <c r="G5">
        <v>7</v>
      </c>
      <c r="H5">
        <v>6</v>
      </c>
      <c r="I5">
        <v>4</v>
      </c>
      <c r="J5">
        <v>5</v>
      </c>
      <c r="K5" t="s">
        <v>26</v>
      </c>
      <c r="L5" t="s">
        <v>27</v>
      </c>
      <c r="M5" t="s">
        <v>54</v>
      </c>
      <c r="N5" t="s">
        <v>29</v>
      </c>
      <c r="O5" t="s">
        <v>55</v>
      </c>
      <c r="P5" t="s">
        <v>49</v>
      </c>
      <c r="Q5" t="s">
        <v>56</v>
      </c>
      <c r="R5" t="s">
        <v>50</v>
      </c>
      <c r="S5" t="s">
        <v>34</v>
      </c>
      <c r="T5" t="s">
        <v>44</v>
      </c>
      <c r="U5" t="s">
        <v>57</v>
      </c>
      <c r="V5" t="s">
        <v>58</v>
      </c>
      <c r="W5" t="s">
        <v>45</v>
      </c>
      <c r="X5" t="s">
        <v>59</v>
      </c>
      <c r="Y5" t="str">
        <f>IF(Table1[[#This Row],[Avenue]] = "Mutual Fund", Table1[[#This Row],[Reason_Mutual]], IF(Table1[[#This Row],[Avenue]] = "Equity", Table1[[#This Row],[Reason_Equity]], IF(Table1[[#This Row],[Avenue]] = "Fixed Deposits", Table1[[#This Row],[Reason_FD]],  IF(Table1[[#This Row],[Avenue]] = "Public Provident Fund", Table1[[#This Row],[Reason_Bonds]], ))))</f>
        <v>Dividend</v>
      </c>
    </row>
    <row r="6" spans="1:25" x14ac:dyDescent="0.25">
      <c r="A6" t="s">
        <v>25</v>
      </c>
      <c r="B6">
        <v>24</v>
      </c>
      <c r="C6" t="s">
        <v>39</v>
      </c>
      <c r="D6">
        <v>2</v>
      </c>
      <c r="E6">
        <v>1</v>
      </c>
      <c r="F6">
        <v>3</v>
      </c>
      <c r="G6">
        <v>6</v>
      </c>
      <c r="H6">
        <v>4</v>
      </c>
      <c r="I6">
        <v>5</v>
      </c>
      <c r="J6">
        <v>7</v>
      </c>
      <c r="K6" t="s">
        <v>39</v>
      </c>
      <c r="L6" t="s">
        <v>27</v>
      </c>
      <c r="M6" t="s">
        <v>54</v>
      </c>
      <c r="N6" t="s">
        <v>29</v>
      </c>
      <c r="O6" t="s">
        <v>55</v>
      </c>
      <c r="P6" t="s">
        <v>49</v>
      </c>
      <c r="Q6" t="s">
        <v>32</v>
      </c>
      <c r="R6" t="s">
        <v>50</v>
      </c>
      <c r="S6" t="s">
        <v>34</v>
      </c>
      <c r="T6" t="s">
        <v>28</v>
      </c>
      <c r="U6" t="s">
        <v>35</v>
      </c>
      <c r="V6" t="s">
        <v>36</v>
      </c>
      <c r="W6" t="s">
        <v>60</v>
      </c>
      <c r="X6" t="s">
        <v>59</v>
      </c>
      <c r="Y6"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7" spans="1:25" x14ac:dyDescent="0.25">
      <c r="A7" t="s">
        <v>25</v>
      </c>
      <c r="B7">
        <v>24</v>
      </c>
      <c r="C7" t="s">
        <v>39</v>
      </c>
      <c r="D7">
        <v>7</v>
      </c>
      <c r="E7">
        <v>5</v>
      </c>
      <c r="F7">
        <v>4</v>
      </c>
      <c r="G7">
        <v>6</v>
      </c>
      <c r="H7">
        <v>3</v>
      </c>
      <c r="I7">
        <v>1</v>
      </c>
      <c r="J7">
        <v>2</v>
      </c>
      <c r="K7" t="s">
        <v>39</v>
      </c>
      <c r="L7" t="s">
        <v>61</v>
      </c>
      <c r="M7" t="s">
        <v>28</v>
      </c>
      <c r="N7" t="s">
        <v>29</v>
      </c>
      <c r="O7" t="s">
        <v>30</v>
      </c>
      <c r="P7" t="s">
        <v>49</v>
      </c>
      <c r="Q7" t="s">
        <v>62</v>
      </c>
      <c r="R7" t="s">
        <v>33</v>
      </c>
      <c r="S7" t="s">
        <v>34</v>
      </c>
      <c r="T7" t="s">
        <v>63</v>
      </c>
      <c r="U7" t="s">
        <v>57</v>
      </c>
      <c r="V7" t="s">
        <v>36</v>
      </c>
      <c r="W7" t="s">
        <v>60</v>
      </c>
      <c r="X7" t="s">
        <v>59</v>
      </c>
      <c r="Y7" t="str">
        <f>IF(Table1[[#This Row],[Avenue]] = "Mutual Fund", Table1[[#This Row],[Reason_Mutual]], IF(Table1[[#This Row],[Avenue]] = "Equity", Table1[[#This Row],[Reason_Equity]], IF(Table1[[#This Row],[Avenue]] = "Fixed Deposits", Table1[[#This Row],[Reason_FD]],  IF(Table1[[#This Row],[Avenue]] = "Public Provident Fund", Table1[[#This Row],[Reason_Bonds]], ))))</f>
        <v>Fund Diversification</v>
      </c>
    </row>
    <row r="8" spans="1:25" x14ac:dyDescent="0.25">
      <c r="A8" t="s">
        <v>25</v>
      </c>
      <c r="B8">
        <v>27</v>
      </c>
      <c r="C8" t="s">
        <v>26</v>
      </c>
      <c r="D8">
        <v>3</v>
      </c>
      <c r="E8">
        <v>6</v>
      </c>
      <c r="F8">
        <v>4</v>
      </c>
      <c r="G8">
        <v>2</v>
      </c>
      <c r="H8">
        <v>5</v>
      </c>
      <c r="I8">
        <v>1</v>
      </c>
      <c r="J8">
        <v>7</v>
      </c>
      <c r="K8" t="s">
        <v>26</v>
      </c>
      <c r="L8" t="s">
        <v>27</v>
      </c>
      <c r="M8" t="s">
        <v>28</v>
      </c>
      <c r="N8" t="s">
        <v>29</v>
      </c>
      <c r="O8" t="s">
        <v>48</v>
      </c>
      <c r="P8" t="s">
        <v>31</v>
      </c>
      <c r="Q8" t="s">
        <v>32</v>
      </c>
      <c r="R8" t="s">
        <v>50</v>
      </c>
      <c r="S8" t="s">
        <v>34</v>
      </c>
      <c r="T8" t="s">
        <v>28</v>
      </c>
      <c r="U8" t="s">
        <v>35</v>
      </c>
      <c r="V8" t="s">
        <v>52</v>
      </c>
      <c r="W8" t="s">
        <v>45</v>
      </c>
      <c r="X8" t="s">
        <v>46</v>
      </c>
      <c r="Y8"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9" spans="1:25" x14ac:dyDescent="0.25">
      <c r="A9" t="s">
        <v>47</v>
      </c>
      <c r="B9">
        <v>21</v>
      </c>
      <c r="C9" t="s">
        <v>26</v>
      </c>
      <c r="D9">
        <v>2</v>
      </c>
      <c r="E9">
        <v>3</v>
      </c>
      <c r="F9">
        <v>7</v>
      </c>
      <c r="G9">
        <v>4</v>
      </c>
      <c r="H9">
        <v>6</v>
      </c>
      <c r="I9">
        <v>1</v>
      </c>
      <c r="J9">
        <v>5</v>
      </c>
      <c r="K9" t="s">
        <v>26</v>
      </c>
      <c r="L9" t="s">
        <v>61</v>
      </c>
      <c r="M9" t="s">
        <v>28</v>
      </c>
      <c r="N9" t="s">
        <v>29</v>
      </c>
      <c r="O9" t="s">
        <v>48</v>
      </c>
      <c r="P9" t="s">
        <v>31</v>
      </c>
      <c r="Q9" t="s">
        <v>32</v>
      </c>
      <c r="R9" t="s">
        <v>33</v>
      </c>
      <c r="S9" t="s">
        <v>34</v>
      </c>
      <c r="T9" t="s">
        <v>28</v>
      </c>
      <c r="U9" t="s">
        <v>35</v>
      </c>
      <c r="V9" t="s">
        <v>52</v>
      </c>
      <c r="W9" t="s">
        <v>60</v>
      </c>
      <c r="X9" t="s">
        <v>38</v>
      </c>
      <c r="Y9"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10" spans="1:25" x14ac:dyDescent="0.25">
      <c r="A10" t="s">
        <v>47</v>
      </c>
      <c r="B10">
        <v>35</v>
      </c>
      <c r="C10" t="s">
        <v>26</v>
      </c>
      <c r="D10">
        <v>2</v>
      </c>
      <c r="E10">
        <v>4</v>
      </c>
      <c r="F10">
        <v>7</v>
      </c>
      <c r="G10">
        <v>5</v>
      </c>
      <c r="H10">
        <v>3</v>
      </c>
      <c r="I10">
        <v>1</v>
      </c>
      <c r="J10">
        <v>6</v>
      </c>
      <c r="K10" t="s">
        <v>26</v>
      </c>
      <c r="L10" t="s">
        <v>27</v>
      </c>
      <c r="M10" t="s">
        <v>64</v>
      </c>
      <c r="N10" t="s">
        <v>65</v>
      </c>
      <c r="O10" t="s">
        <v>30</v>
      </c>
      <c r="P10" t="s">
        <v>42</v>
      </c>
      <c r="Q10" t="s">
        <v>32</v>
      </c>
      <c r="R10" t="s">
        <v>50</v>
      </c>
      <c r="S10" t="s">
        <v>34</v>
      </c>
      <c r="T10" t="s">
        <v>28</v>
      </c>
      <c r="U10" t="s">
        <v>57</v>
      </c>
      <c r="V10" t="s">
        <v>36</v>
      </c>
      <c r="W10" t="s">
        <v>37</v>
      </c>
      <c r="X10" t="s">
        <v>53</v>
      </c>
      <c r="Y10"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11" spans="1:25" x14ac:dyDescent="0.25">
      <c r="A11" t="s">
        <v>47</v>
      </c>
      <c r="B11">
        <v>31</v>
      </c>
      <c r="C11" t="s">
        <v>26</v>
      </c>
      <c r="D11">
        <v>1</v>
      </c>
      <c r="E11">
        <v>3</v>
      </c>
      <c r="F11">
        <v>7</v>
      </c>
      <c r="G11">
        <v>4</v>
      </c>
      <c r="H11">
        <v>5</v>
      </c>
      <c r="I11">
        <v>2</v>
      </c>
      <c r="J11">
        <v>6</v>
      </c>
      <c r="K11" t="s">
        <v>26</v>
      </c>
      <c r="L11" t="s">
        <v>27</v>
      </c>
      <c r="M11" t="s">
        <v>28</v>
      </c>
      <c r="N11" t="s">
        <v>29</v>
      </c>
      <c r="O11" t="s">
        <v>48</v>
      </c>
      <c r="P11" t="s">
        <v>31</v>
      </c>
      <c r="Q11" t="s">
        <v>62</v>
      </c>
      <c r="R11" t="s">
        <v>66</v>
      </c>
      <c r="S11" t="s">
        <v>34</v>
      </c>
      <c r="T11" t="s">
        <v>28</v>
      </c>
      <c r="U11" t="s">
        <v>57</v>
      </c>
      <c r="V11" t="s">
        <v>52</v>
      </c>
      <c r="W11" t="s">
        <v>37</v>
      </c>
      <c r="X11" t="s">
        <v>38</v>
      </c>
      <c r="Y11" t="str">
        <f>IF(Table1[[#This Row],[Avenue]] = "Mutual Fund", Table1[[#This Row],[Reason_Mutual]], IF(Table1[[#This Row],[Avenue]] = "Equity", Table1[[#This Row],[Reason_Equity]], IF(Table1[[#This Row],[Avenue]] = "Fixed Deposits", Table1[[#This Row],[Reason_FD]],  IF(Table1[[#This Row],[Avenue]] = "Public Provident Fund", Table1[[#This Row],[Reason_Bonds]], ))))</f>
        <v>Fixed Returns</v>
      </c>
    </row>
    <row r="12" spans="1:25" x14ac:dyDescent="0.25">
      <c r="A12" t="s">
        <v>25</v>
      </c>
      <c r="B12">
        <v>35</v>
      </c>
      <c r="C12" t="s">
        <v>26</v>
      </c>
      <c r="D12">
        <v>2</v>
      </c>
      <c r="E12">
        <v>4</v>
      </c>
      <c r="F12">
        <v>7</v>
      </c>
      <c r="G12">
        <v>5</v>
      </c>
      <c r="H12">
        <v>3</v>
      </c>
      <c r="I12">
        <v>1</v>
      </c>
      <c r="J12">
        <v>6</v>
      </c>
      <c r="K12" t="s">
        <v>26</v>
      </c>
      <c r="L12" t="s">
        <v>61</v>
      </c>
      <c r="M12" t="s">
        <v>64</v>
      </c>
      <c r="N12" t="s">
        <v>65</v>
      </c>
      <c r="O12" t="s">
        <v>48</v>
      </c>
      <c r="P12" t="s">
        <v>31</v>
      </c>
      <c r="Q12" t="s">
        <v>32</v>
      </c>
      <c r="R12" t="s">
        <v>33</v>
      </c>
      <c r="S12" t="s">
        <v>34</v>
      </c>
      <c r="T12" t="s">
        <v>28</v>
      </c>
      <c r="U12" t="s">
        <v>35</v>
      </c>
      <c r="V12" t="s">
        <v>52</v>
      </c>
      <c r="W12" t="s">
        <v>60</v>
      </c>
      <c r="X12" t="s">
        <v>46</v>
      </c>
      <c r="Y12"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13" spans="1:25" x14ac:dyDescent="0.25">
      <c r="A13" t="s">
        <v>47</v>
      </c>
      <c r="B13">
        <v>29</v>
      </c>
      <c r="C13" t="s">
        <v>26</v>
      </c>
      <c r="D13">
        <v>2</v>
      </c>
      <c r="E13">
        <v>5</v>
      </c>
      <c r="F13">
        <v>7</v>
      </c>
      <c r="G13">
        <v>6</v>
      </c>
      <c r="H13">
        <v>3</v>
      </c>
      <c r="I13">
        <v>1</v>
      </c>
      <c r="J13">
        <v>4</v>
      </c>
      <c r="K13" t="s">
        <v>26</v>
      </c>
      <c r="L13" t="s">
        <v>61</v>
      </c>
      <c r="M13" t="s">
        <v>28</v>
      </c>
      <c r="N13" t="s">
        <v>29</v>
      </c>
      <c r="O13" t="s">
        <v>30</v>
      </c>
      <c r="P13" t="s">
        <v>31</v>
      </c>
      <c r="Q13" t="s">
        <v>32</v>
      </c>
      <c r="R13" t="s">
        <v>33</v>
      </c>
      <c r="S13" t="s">
        <v>34</v>
      </c>
      <c r="T13" t="s">
        <v>28</v>
      </c>
      <c r="U13" t="s">
        <v>57</v>
      </c>
      <c r="V13" t="s">
        <v>52</v>
      </c>
      <c r="W13" t="s">
        <v>37</v>
      </c>
      <c r="X13" t="s">
        <v>46</v>
      </c>
      <c r="Y13" t="str">
        <f>IF(Table1[[#This Row],[Avenue]] = "Mutual Fund", Table1[[#This Row],[Reason_Mutual]], IF(Table1[[#This Row],[Avenue]] = "Equity", Table1[[#This Row],[Reason_Equity]], IF(Table1[[#This Row],[Avenue]] = "Fixed Deposits", Table1[[#This Row],[Reason_FD]],  IF(Table1[[#This Row],[Avenue]] = "Public Provident Fund", Table1[[#This Row],[Reason_Bonds]], ))))</f>
        <v>Fund Diversification</v>
      </c>
    </row>
    <row r="14" spans="1:25" x14ac:dyDescent="0.25">
      <c r="A14" t="s">
        <v>25</v>
      </c>
      <c r="B14">
        <v>21</v>
      </c>
      <c r="C14" t="s">
        <v>39</v>
      </c>
      <c r="D14">
        <v>1</v>
      </c>
      <c r="E14">
        <v>2</v>
      </c>
      <c r="F14">
        <v>3</v>
      </c>
      <c r="G14">
        <v>4</v>
      </c>
      <c r="H14">
        <v>5</v>
      </c>
      <c r="I14">
        <v>6</v>
      </c>
      <c r="J14">
        <v>7</v>
      </c>
      <c r="K14" t="s">
        <v>39</v>
      </c>
      <c r="L14" t="s">
        <v>27</v>
      </c>
      <c r="M14" t="s">
        <v>28</v>
      </c>
      <c r="N14" t="s">
        <v>65</v>
      </c>
      <c r="O14" t="s">
        <v>30</v>
      </c>
      <c r="P14" t="s">
        <v>42</v>
      </c>
      <c r="Q14" t="s">
        <v>32</v>
      </c>
      <c r="R14" t="s">
        <v>33</v>
      </c>
      <c r="S14" t="s">
        <v>67</v>
      </c>
      <c r="T14" t="s">
        <v>44</v>
      </c>
      <c r="U14" t="s">
        <v>35</v>
      </c>
      <c r="V14" t="s">
        <v>36</v>
      </c>
      <c r="W14" t="s">
        <v>60</v>
      </c>
      <c r="X14" t="s">
        <v>59</v>
      </c>
      <c r="Y14"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15" spans="1:25" x14ac:dyDescent="0.25">
      <c r="A15" t="s">
        <v>25</v>
      </c>
      <c r="B15">
        <v>28</v>
      </c>
      <c r="C15" t="s">
        <v>26</v>
      </c>
      <c r="D15">
        <v>2</v>
      </c>
      <c r="E15">
        <v>3</v>
      </c>
      <c r="F15">
        <v>7</v>
      </c>
      <c r="G15">
        <v>4</v>
      </c>
      <c r="H15">
        <v>5</v>
      </c>
      <c r="I15">
        <v>1</v>
      </c>
      <c r="J15">
        <v>6</v>
      </c>
      <c r="K15" t="s">
        <v>26</v>
      </c>
      <c r="L15" t="s">
        <v>27</v>
      </c>
      <c r="M15" t="s">
        <v>28</v>
      </c>
      <c r="N15" t="s">
        <v>29</v>
      </c>
      <c r="O15" t="s">
        <v>30</v>
      </c>
      <c r="P15" t="s">
        <v>31</v>
      </c>
      <c r="Q15" t="s">
        <v>32</v>
      </c>
      <c r="R15" t="s">
        <v>33</v>
      </c>
      <c r="S15" t="s">
        <v>34</v>
      </c>
      <c r="T15" t="s">
        <v>28</v>
      </c>
      <c r="U15" t="s">
        <v>57</v>
      </c>
      <c r="V15" t="s">
        <v>52</v>
      </c>
      <c r="W15" t="s">
        <v>60</v>
      </c>
      <c r="X15" t="s">
        <v>38</v>
      </c>
      <c r="Y15" t="str">
        <f>IF(Table1[[#This Row],[Avenue]] = "Mutual Fund", Table1[[#This Row],[Reason_Mutual]], IF(Table1[[#This Row],[Avenue]] = "Equity", Table1[[#This Row],[Reason_Equity]], IF(Table1[[#This Row],[Avenue]] = "Fixed Deposits", Table1[[#This Row],[Reason_FD]],  IF(Table1[[#This Row],[Avenue]] = "Public Provident Fund", Table1[[#This Row],[Reason_Bonds]], ))))</f>
        <v>Fund Diversification</v>
      </c>
    </row>
    <row r="16" spans="1:25" x14ac:dyDescent="0.25">
      <c r="A16" t="s">
        <v>25</v>
      </c>
      <c r="B16">
        <v>25</v>
      </c>
      <c r="C16" t="s">
        <v>26</v>
      </c>
      <c r="D16">
        <v>2</v>
      </c>
      <c r="E16">
        <v>3</v>
      </c>
      <c r="F16">
        <v>7</v>
      </c>
      <c r="G16">
        <v>5</v>
      </c>
      <c r="H16">
        <v>4</v>
      </c>
      <c r="I16">
        <v>1</v>
      </c>
      <c r="J16">
        <v>6</v>
      </c>
      <c r="K16" t="s">
        <v>26</v>
      </c>
      <c r="L16" t="s">
        <v>27</v>
      </c>
      <c r="M16" t="s">
        <v>28</v>
      </c>
      <c r="N16" t="s">
        <v>29</v>
      </c>
      <c r="O16" t="s">
        <v>30</v>
      </c>
      <c r="P16" t="s">
        <v>31</v>
      </c>
      <c r="Q16" t="s">
        <v>32</v>
      </c>
      <c r="R16" t="s">
        <v>66</v>
      </c>
      <c r="S16" t="s">
        <v>43</v>
      </c>
      <c r="T16" t="s">
        <v>44</v>
      </c>
      <c r="U16" t="s">
        <v>35</v>
      </c>
      <c r="V16" t="s">
        <v>52</v>
      </c>
      <c r="W16" t="s">
        <v>60</v>
      </c>
      <c r="X16" t="s">
        <v>46</v>
      </c>
      <c r="Y16" t="str">
        <f>IF(Table1[[#This Row],[Avenue]] = "Mutual Fund", Table1[[#This Row],[Reason_Mutual]], IF(Table1[[#This Row],[Avenue]] = "Equity", Table1[[#This Row],[Reason_Equity]], IF(Table1[[#This Row],[Avenue]] = "Fixed Deposits", Table1[[#This Row],[Reason_FD]],  IF(Table1[[#This Row],[Avenue]] = "Public Provident Fund", Table1[[#This Row],[Reason_Bonds]], ))))</f>
        <v>Risk Free</v>
      </c>
    </row>
    <row r="17" spans="1:25" x14ac:dyDescent="0.25">
      <c r="A17" t="s">
        <v>47</v>
      </c>
      <c r="B17">
        <v>27</v>
      </c>
      <c r="C17" t="s">
        <v>26</v>
      </c>
      <c r="D17">
        <v>2</v>
      </c>
      <c r="E17">
        <v>3</v>
      </c>
      <c r="F17">
        <v>7</v>
      </c>
      <c r="G17">
        <v>5</v>
      </c>
      <c r="H17">
        <v>4</v>
      </c>
      <c r="I17">
        <v>1</v>
      </c>
      <c r="J17">
        <v>6</v>
      </c>
      <c r="K17" t="s">
        <v>26</v>
      </c>
      <c r="L17" t="s">
        <v>27</v>
      </c>
      <c r="M17" t="s">
        <v>28</v>
      </c>
      <c r="N17" t="s">
        <v>29</v>
      </c>
      <c r="O17" t="s">
        <v>30</v>
      </c>
      <c r="P17" t="s">
        <v>31</v>
      </c>
      <c r="Q17" t="s">
        <v>32</v>
      </c>
      <c r="R17" t="s">
        <v>33</v>
      </c>
      <c r="S17" t="s">
        <v>43</v>
      </c>
      <c r="T17" t="s">
        <v>28</v>
      </c>
      <c r="U17" t="s">
        <v>57</v>
      </c>
      <c r="V17" t="s">
        <v>52</v>
      </c>
      <c r="W17" t="s">
        <v>60</v>
      </c>
      <c r="X17" t="s">
        <v>38</v>
      </c>
      <c r="Y17" t="str">
        <f>IF(Table1[[#This Row],[Avenue]] = "Mutual Fund", Table1[[#This Row],[Reason_Mutual]], IF(Table1[[#This Row],[Avenue]] = "Equity", Table1[[#This Row],[Reason_Equity]], IF(Table1[[#This Row],[Avenue]] = "Fixed Deposits", Table1[[#This Row],[Reason_FD]],  IF(Table1[[#This Row],[Avenue]] = "Public Provident Fund", Table1[[#This Row],[Reason_Bonds]], ))))</f>
        <v>Fund Diversification</v>
      </c>
    </row>
    <row r="18" spans="1:25" x14ac:dyDescent="0.25">
      <c r="A18" t="s">
        <v>25</v>
      </c>
      <c r="B18">
        <v>28</v>
      </c>
      <c r="C18" t="s">
        <v>26</v>
      </c>
      <c r="D18">
        <v>3</v>
      </c>
      <c r="E18">
        <v>2</v>
      </c>
      <c r="F18">
        <v>7</v>
      </c>
      <c r="G18">
        <v>5</v>
      </c>
      <c r="H18">
        <v>4</v>
      </c>
      <c r="I18">
        <v>1</v>
      </c>
      <c r="J18">
        <v>6</v>
      </c>
      <c r="K18" t="s">
        <v>26</v>
      </c>
      <c r="L18" t="s">
        <v>61</v>
      </c>
      <c r="M18" t="s">
        <v>64</v>
      </c>
      <c r="N18" t="s">
        <v>29</v>
      </c>
      <c r="O18" t="s">
        <v>30</v>
      </c>
      <c r="P18" t="s">
        <v>31</v>
      </c>
      <c r="Q18" t="s">
        <v>32</v>
      </c>
      <c r="R18" t="s">
        <v>66</v>
      </c>
      <c r="S18" t="s">
        <v>43</v>
      </c>
      <c r="T18" t="s">
        <v>28</v>
      </c>
      <c r="U18" t="s">
        <v>57</v>
      </c>
      <c r="V18" t="s">
        <v>52</v>
      </c>
      <c r="W18" t="s">
        <v>60</v>
      </c>
      <c r="X18" t="s">
        <v>53</v>
      </c>
      <c r="Y18" t="str">
        <f>IF(Table1[[#This Row],[Avenue]] = "Mutual Fund", Table1[[#This Row],[Reason_Mutual]], IF(Table1[[#This Row],[Avenue]] = "Equity", Table1[[#This Row],[Reason_Equity]], IF(Table1[[#This Row],[Avenue]] = "Fixed Deposits", Table1[[#This Row],[Reason_FD]],  IF(Table1[[#This Row],[Avenue]] = "Public Provident Fund", Table1[[#This Row],[Reason_Bonds]], ))))</f>
        <v>Risk Free</v>
      </c>
    </row>
    <row r="19" spans="1:25" x14ac:dyDescent="0.25">
      <c r="A19" t="s">
        <v>47</v>
      </c>
      <c r="B19">
        <v>27</v>
      </c>
      <c r="C19" t="s">
        <v>26</v>
      </c>
      <c r="D19">
        <v>3</v>
      </c>
      <c r="E19">
        <v>2</v>
      </c>
      <c r="F19">
        <v>7</v>
      </c>
      <c r="G19">
        <v>4</v>
      </c>
      <c r="H19">
        <v>5</v>
      </c>
      <c r="I19">
        <v>1</v>
      </c>
      <c r="J19">
        <v>6</v>
      </c>
      <c r="K19" t="s">
        <v>26</v>
      </c>
      <c r="L19" t="s">
        <v>27</v>
      </c>
      <c r="M19" t="s">
        <v>28</v>
      </c>
      <c r="N19" t="s">
        <v>29</v>
      </c>
      <c r="O19" t="s">
        <v>30</v>
      </c>
      <c r="P19" t="s">
        <v>31</v>
      </c>
      <c r="Q19" t="s">
        <v>32</v>
      </c>
      <c r="R19" t="s">
        <v>33</v>
      </c>
      <c r="S19" t="s">
        <v>34</v>
      </c>
      <c r="T19" t="s">
        <v>28</v>
      </c>
      <c r="U19" t="s">
        <v>35</v>
      </c>
      <c r="V19" t="s">
        <v>52</v>
      </c>
      <c r="W19" t="s">
        <v>60</v>
      </c>
      <c r="X19" t="s">
        <v>46</v>
      </c>
      <c r="Y19"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20" spans="1:25" x14ac:dyDescent="0.25">
      <c r="A20" t="s">
        <v>47</v>
      </c>
      <c r="B20">
        <v>29</v>
      </c>
      <c r="C20" t="s">
        <v>26</v>
      </c>
      <c r="D20">
        <v>3</v>
      </c>
      <c r="E20">
        <v>2</v>
      </c>
      <c r="F20">
        <v>7</v>
      </c>
      <c r="G20">
        <v>4</v>
      </c>
      <c r="H20">
        <v>5</v>
      </c>
      <c r="I20">
        <v>1</v>
      </c>
      <c r="J20">
        <v>6</v>
      </c>
      <c r="K20" t="s">
        <v>26</v>
      </c>
      <c r="L20" t="s">
        <v>61</v>
      </c>
      <c r="M20" t="s">
        <v>28</v>
      </c>
      <c r="N20" t="s">
        <v>29</v>
      </c>
      <c r="O20" t="s">
        <v>30</v>
      </c>
      <c r="P20" t="s">
        <v>31</v>
      </c>
      <c r="Q20" t="s">
        <v>32</v>
      </c>
      <c r="R20" t="s">
        <v>33</v>
      </c>
      <c r="S20" t="s">
        <v>34</v>
      </c>
      <c r="T20" t="s">
        <v>28</v>
      </c>
      <c r="U20" t="s">
        <v>35</v>
      </c>
      <c r="V20" t="s">
        <v>52</v>
      </c>
      <c r="W20" t="s">
        <v>60</v>
      </c>
      <c r="X20" t="s">
        <v>38</v>
      </c>
      <c r="Y20"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21" spans="1:25" x14ac:dyDescent="0.25">
      <c r="A21" t="s">
        <v>47</v>
      </c>
      <c r="B21">
        <v>26</v>
      </c>
      <c r="C21" t="s">
        <v>26</v>
      </c>
      <c r="D21">
        <v>3</v>
      </c>
      <c r="E21">
        <v>4</v>
      </c>
      <c r="F21">
        <v>6</v>
      </c>
      <c r="G21">
        <v>5</v>
      </c>
      <c r="H21">
        <v>1</v>
      </c>
      <c r="I21">
        <v>2</v>
      </c>
      <c r="J21">
        <v>7</v>
      </c>
      <c r="K21" t="s">
        <v>26</v>
      </c>
      <c r="L21" t="s">
        <v>61</v>
      </c>
      <c r="M21" t="s">
        <v>28</v>
      </c>
      <c r="N21" t="s">
        <v>29</v>
      </c>
      <c r="O21" t="s">
        <v>48</v>
      </c>
      <c r="P21" t="s">
        <v>31</v>
      </c>
      <c r="Q21" t="s">
        <v>32</v>
      </c>
      <c r="R21" t="s">
        <v>66</v>
      </c>
      <c r="S21" t="s">
        <v>43</v>
      </c>
      <c r="T21" t="s">
        <v>28</v>
      </c>
      <c r="U21" t="s">
        <v>57</v>
      </c>
      <c r="V21" t="s">
        <v>52</v>
      </c>
      <c r="W21" t="s">
        <v>60</v>
      </c>
      <c r="X21" t="s">
        <v>38</v>
      </c>
      <c r="Y21" t="str">
        <f>IF(Table1[[#This Row],[Avenue]] = "Mutual Fund", Table1[[#This Row],[Reason_Mutual]], IF(Table1[[#This Row],[Avenue]] = "Equity", Table1[[#This Row],[Reason_Equity]], IF(Table1[[#This Row],[Avenue]] = "Fixed Deposits", Table1[[#This Row],[Reason_FD]],  IF(Table1[[#This Row],[Avenue]] = "Public Provident Fund", Table1[[#This Row],[Reason_Bonds]], ))))</f>
        <v>Risk Free</v>
      </c>
    </row>
    <row r="22" spans="1:25" x14ac:dyDescent="0.25">
      <c r="A22" t="s">
        <v>47</v>
      </c>
      <c r="B22">
        <v>29</v>
      </c>
      <c r="C22" t="s">
        <v>26</v>
      </c>
      <c r="D22">
        <v>2</v>
      </c>
      <c r="E22">
        <v>4</v>
      </c>
      <c r="F22">
        <v>7</v>
      </c>
      <c r="G22">
        <v>5</v>
      </c>
      <c r="H22">
        <v>3</v>
      </c>
      <c r="I22">
        <v>1</v>
      </c>
      <c r="J22">
        <v>6</v>
      </c>
      <c r="K22" t="s">
        <v>26</v>
      </c>
      <c r="L22" t="s">
        <v>27</v>
      </c>
      <c r="M22" t="s">
        <v>64</v>
      </c>
      <c r="N22" t="s">
        <v>29</v>
      </c>
      <c r="O22" t="s">
        <v>48</v>
      </c>
      <c r="P22" t="s">
        <v>42</v>
      </c>
      <c r="Q22" t="s">
        <v>32</v>
      </c>
      <c r="R22" t="s">
        <v>33</v>
      </c>
      <c r="S22" t="s">
        <v>34</v>
      </c>
      <c r="T22" t="s">
        <v>28</v>
      </c>
      <c r="U22" t="s">
        <v>35</v>
      </c>
      <c r="V22" t="s">
        <v>52</v>
      </c>
      <c r="W22" t="s">
        <v>37</v>
      </c>
      <c r="X22" t="s">
        <v>46</v>
      </c>
      <c r="Y22"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23" spans="1:25" x14ac:dyDescent="0.25">
      <c r="A23" t="s">
        <v>25</v>
      </c>
      <c r="B23">
        <v>24</v>
      </c>
      <c r="C23" t="s">
        <v>26</v>
      </c>
      <c r="D23">
        <v>2</v>
      </c>
      <c r="E23">
        <v>4</v>
      </c>
      <c r="F23">
        <v>5</v>
      </c>
      <c r="G23">
        <v>6</v>
      </c>
      <c r="H23">
        <v>3</v>
      </c>
      <c r="I23">
        <v>1</v>
      </c>
      <c r="J23">
        <v>7</v>
      </c>
      <c r="K23" t="s">
        <v>26</v>
      </c>
      <c r="L23" t="s">
        <v>61</v>
      </c>
      <c r="M23" t="s">
        <v>28</v>
      </c>
      <c r="N23" t="s">
        <v>29</v>
      </c>
      <c r="O23" t="s">
        <v>48</v>
      </c>
      <c r="P23" t="s">
        <v>31</v>
      </c>
      <c r="Q23" t="s">
        <v>32</v>
      </c>
      <c r="R23" t="s">
        <v>50</v>
      </c>
      <c r="S23" t="s">
        <v>43</v>
      </c>
      <c r="T23" t="s">
        <v>28</v>
      </c>
      <c r="U23" t="s">
        <v>35</v>
      </c>
      <c r="V23" t="s">
        <v>52</v>
      </c>
      <c r="W23" t="s">
        <v>60</v>
      </c>
      <c r="X23" t="s">
        <v>38</v>
      </c>
      <c r="Y23"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24" spans="1:25" x14ac:dyDescent="0.25">
      <c r="A24" t="s">
        <v>47</v>
      </c>
      <c r="B24">
        <v>27</v>
      </c>
      <c r="C24" t="s">
        <v>26</v>
      </c>
      <c r="D24">
        <v>3</v>
      </c>
      <c r="E24">
        <v>4</v>
      </c>
      <c r="F24">
        <v>6</v>
      </c>
      <c r="G24">
        <v>5</v>
      </c>
      <c r="H24">
        <v>2</v>
      </c>
      <c r="I24">
        <v>1</v>
      </c>
      <c r="J24">
        <v>7</v>
      </c>
      <c r="K24" t="s">
        <v>26</v>
      </c>
      <c r="L24" t="s">
        <v>27</v>
      </c>
      <c r="M24" t="s">
        <v>28</v>
      </c>
      <c r="N24" t="s">
        <v>29</v>
      </c>
      <c r="O24" t="s">
        <v>48</v>
      </c>
      <c r="P24" t="s">
        <v>31</v>
      </c>
      <c r="Q24" t="s">
        <v>32</v>
      </c>
      <c r="R24" t="s">
        <v>33</v>
      </c>
      <c r="S24" t="s">
        <v>34</v>
      </c>
      <c r="T24" t="s">
        <v>28</v>
      </c>
      <c r="U24" t="s">
        <v>35</v>
      </c>
      <c r="V24" t="s">
        <v>52</v>
      </c>
      <c r="W24" t="s">
        <v>60</v>
      </c>
      <c r="X24" t="s">
        <v>46</v>
      </c>
      <c r="Y24"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25" spans="1:25" x14ac:dyDescent="0.25">
      <c r="A25" t="s">
        <v>47</v>
      </c>
      <c r="B25">
        <v>25</v>
      </c>
      <c r="C25" t="s">
        <v>26</v>
      </c>
      <c r="D25">
        <v>2</v>
      </c>
      <c r="E25">
        <v>4</v>
      </c>
      <c r="F25">
        <v>6</v>
      </c>
      <c r="G25">
        <v>5</v>
      </c>
      <c r="H25">
        <v>3</v>
      </c>
      <c r="I25">
        <v>1</v>
      </c>
      <c r="J25">
        <v>7</v>
      </c>
      <c r="K25" t="s">
        <v>26</v>
      </c>
      <c r="L25" t="s">
        <v>61</v>
      </c>
      <c r="M25" t="s">
        <v>64</v>
      </c>
      <c r="N25" t="s">
        <v>65</v>
      </c>
      <c r="O25" t="s">
        <v>48</v>
      </c>
      <c r="P25" t="s">
        <v>42</v>
      </c>
      <c r="Q25" t="s">
        <v>32</v>
      </c>
      <c r="R25" t="s">
        <v>68</v>
      </c>
      <c r="S25" t="s">
        <v>43</v>
      </c>
      <c r="T25" t="s">
        <v>63</v>
      </c>
      <c r="U25" t="s">
        <v>35</v>
      </c>
      <c r="V25" t="s">
        <v>52</v>
      </c>
      <c r="W25" t="s">
        <v>60</v>
      </c>
      <c r="X25" t="s">
        <v>46</v>
      </c>
      <c r="Y25" t="str">
        <f>IF(Table1[[#This Row],[Avenue]] = "Mutual Fund", Table1[[#This Row],[Reason_Mutual]], IF(Table1[[#This Row],[Avenue]] = "Equity", Table1[[#This Row],[Reason_Equity]], IF(Table1[[#This Row],[Avenue]] = "Fixed Deposits", Table1[[#This Row],[Reason_FD]],  IF(Table1[[#This Row],[Avenue]] = "Public Provident Fund", Table1[[#This Row],[Reason_Bonds]], ))))</f>
        <v>Assured Returns</v>
      </c>
    </row>
    <row r="26" spans="1:25" x14ac:dyDescent="0.25">
      <c r="A26" t="s">
        <v>25</v>
      </c>
      <c r="B26">
        <v>26</v>
      </c>
      <c r="C26" t="s">
        <v>26</v>
      </c>
      <c r="D26">
        <v>2</v>
      </c>
      <c r="E26">
        <v>3</v>
      </c>
      <c r="F26">
        <v>7</v>
      </c>
      <c r="G26">
        <v>5</v>
      </c>
      <c r="H26">
        <v>4</v>
      </c>
      <c r="I26">
        <v>1</v>
      </c>
      <c r="J26">
        <v>6</v>
      </c>
      <c r="K26" t="s">
        <v>26</v>
      </c>
      <c r="L26" t="s">
        <v>27</v>
      </c>
      <c r="M26" t="s">
        <v>28</v>
      </c>
      <c r="N26" t="s">
        <v>29</v>
      </c>
      <c r="O26" t="s">
        <v>48</v>
      </c>
      <c r="P26" t="s">
        <v>31</v>
      </c>
      <c r="Q26" t="s">
        <v>62</v>
      </c>
      <c r="R26" t="s">
        <v>68</v>
      </c>
      <c r="S26" t="s">
        <v>34</v>
      </c>
      <c r="T26" t="s">
        <v>28</v>
      </c>
      <c r="U26" t="s">
        <v>35</v>
      </c>
      <c r="V26" t="s">
        <v>52</v>
      </c>
      <c r="W26" t="s">
        <v>60</v>
      </c>
      <c r="X26" t="s">
        <v>38</v>
      </c>
      <c r="Y26" t="str">
        <f>IF(Table1[[#This Row],[Avenue]] = "Mutual Fund", Table1[[#This Row],[Reason_Mutual]], IF(Table1[[#This Row],[Avenue]] = "Equity", Table1[[#This Row],[Reason_Equity]], IF(Table1[[#This Row],[Avenue]] = "Fixed Deposits", Table1[[#This Row],[Reason_FD]],  IF(Table1[[#This Row],[Avenue]] = "Public Provident Fund", Table1[[#This Row],[Reason_Bonds]], ))))</f>
        <v>Assured Returns</v>
      </c>
    </row>
    <row r="27" spans="1:25" x14ac:dyDescent="0.25">
      <c r="A27" t="s">
        <v>25</v>
      </c>
      <c r="B27">
        <v>32</v>
      </c>
      <c r="C27" t="s">
        <v>26</v>
      </c>
      <c r="D27">
        <v>3</v>
      </c>
      <c r="E27">
        <v>4</v>
      </c>
      <c r="F27">
        <v>7</v>
      </c>
      <c r="G27">
        <v>5</v>
      </c>
      <c r="H27">
        <v>1</v>
      </c>
      <c r="I27">
        <v>2</v>
      </c>
      <c r="J27">
        <v>6</v>
      </c>
      <c r="K27" t="s">
        <v>26</v>
      </c>
      <c r="L27" t="s">
        <v>61</v>
      </c>
      <c r="M27" t="s">
        <v>64</v>
      </c>
      <c r="N27" t="s">
        <v>29</v>
      </c>
      <c r="O27" t="s">
        <v>48</v>
      </c>
      <c r="P27" t="s">
        <v>31</v>
      </c>
      <c r="Q27" t="s">
        <v>32</v>
      </c>
      <c r="R27" t="s">
        <v>33</v>
      </c>
      <c r="S27" t="s">
        <v>34</v>
      </c>
      <c r="T27" t="s">
        <v>28</v>
      </c>
      <c r="U27" t="s">
        <v>35</v>
      </c>
      <c r="V27" t="s">
        <v>52</v>
      </c>
      <c r="W27" t="s">
        <v>37</v>
      </c>
      <c r="X27" t="s">
        <v>46</v>
      </c>
      <c r="Y27"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28" spans="1:25" x14ac:dyDescent="0.25">
      <c r="A28" t="s">
        <v>47</v>
      </c>
      <c r="B28">
        <v>26</v>
      </c>
      <c r="C28" t="s">
        <v>26</v>
      </c>
      <c r="D28">
        <v>3</v>
      </c>
      <c r="E28">
        <v>4</v>
      </c>
      <c r="F28">
        <v>6</v>
      </c>
      <c r="G28">
        <v>5</v>
      </c>
      <c r="H28">
        <v>1</v>
      </c>
      <c r="I28">
        <v>2</v>
      </c>
      <c r="J28">
        <v>7</v>
      </c>
      <c r="K28" t="s">
        <v>26</v>
      </c>
      <c r="L28" t="s">
        <v>27</v>
      </c>
      <c r="M28" t="s">
        <v>28</v>
      </c>
      <c r="N28" t="s">
        <v>29</v>
      </c>
      <c r="O28" t="s">
        <v>48</v>
      </c>
      <c r="P28" t="s">
        <v>31</v>
      </c>
      <c r="Q28" t="s">
        <v>32</v>
      </c>
      <c r="R28" t="s">
        <v>33</v>
      </c>
      <c r="S28" t="s">
        <v>34</v>
      </c>
      <c r="T28" t="s">
        <v>44</v>
      </c>
      <c r="U28" t="s">
        <v>57</v>
      </c>
      <c r="V28" t="s">
        <v>52</v>
      </c>
      <c r="W28" t="s">
        <v>37</v>
      </c>
      <c r="X28" t="s">
        <v>46</v>
      </c>
      <c r="Y28" t="str">
        <f>IF(Table1[[#This Row],[Avenue]] = "Mutual Fund", Table1[[#This Row],[Reason_Mutual]], IF(Table1[[#This Row],[Avenue]] = "Equity", Table1[[#This Row],[Reason_Equity]], IF(Table1[[#This Row],[Avenue]] = "Fixed Deposits", Table1[[#This Row],[Reason_FD]],  IF(Table1[[#This Row],[Avenue]] = "Public Provident Fund", Table1[[#This Row],[Reason_Bonds]], ))))</f>
        <v>Fund Diversification</v>
      </c>
    </row>
    <row r="29" spans="1:25" x14ac:dyDescent="0.25">
      <c r="A29" t="s">
        <v>47</v>
      </c>
      <c r="B29">
        <v>31</v>
      </c>
      <c r="C29" t="s">
        <v>26</v>
      </c>
      <c r="D29">
        <v>2</v>
      </c>
      <c r="E29">
        <v>3</v>
      </c>
      <c r="F29">
        <v>7</v>
      </c>
      <c r="G29">
        <v>6</v>
      </c>
      <c r="H29">
        <v>4</v>
      </c>
      <c r="I29">
        <v>1</v>
      </c>
      <c r="J29">
        <v>5</v>
      </c>
      <c r="K29" t="s">
        <v>26</v>
      </c>
      <c r="L29" t="s">
        <v>61</v>
      </c>
      <c r="M29" t="s">
        <v>64</v>
      </c>
      <c r="N29" t="s">
        <v>65</v>
      </c>
      <c r="O29" t="s">
        <v>30</v>
      </c>
      <c r="P29" t="s">
        <v>31</v>
      </c>
      <c r="Q29" t="s">
        <v>32</v>
      </c>
      <c r="R29" t="s">
        <v>66</v>
      </c>
      <c r="S29" t="s">
        <v>43</v>
      </c>
      <c r="T29" t="s">
        <v>28</v>
      </c>
      <c r="U29" t="s">
        <v>57</v>
      </c>
      <c r="V29" t="s">
        <v>36</v>
      </c>
      <c r="W29" t="s">
        <v>37</v>
      </c>
      <c r="X29" t="s">
        <v>53</v>
      </c>
      <c r="Y29" t="str">
        <f>IF(Table1[[#This Row],[Avenue]] = "Mutual Fund", Table1[[#This Row],[Reason_Mutual]], IF(Table1[[#This Row],[Avenue]] = "Equity", Table1[[#This Row],[Reason_Equity]], IF(Table1[[#This Row],[Avenue]] = "Fixed Deposits", Table1[[#This Row],[Reason_FD]],  IF(Table1[[#This Row],[Avenue]] = "Public Provident Fund", Table1[[#This Row],[Reason_Bonds]], ))))</f>
        <v>Fixed Returns</v>
      </c>
    </row>
    <row r="30" spans="1:25" x14ac:dyDescent="0.25">
      <c r="A30" t="s">
        <v>47</v>
      </c>
      <c r="B30">
        <v>29</v>
      </c>
      <c r="C30" t="s">
        <v>26</v>
      </c>
      <c r="D30">
        <v>2</v>
      </c>
      <c r="E30">
        <v>3</v>
      </c>
      <c r="F30">
        <v>6</v>
      </c>
      <c r="G30">
        <v>5</v>
      </c>
      <c r="H30">
        <v>1</v>
      </c>
      <c r="I30">
        <v>4</v>
      </c>
      <c r="J30">
        <v>7</v>
      </c>
      <c r="K30" t="s">
        <v>26</v>
      </c>
      <c r="L30" t="s">
        <v>27</v>
      </c>
      <c r="M30" t="s">
        <v>28</v>
      </c>
      <c r="N30" t="s">
        <v>29</v>
      </c>
      <c r="O30" t="s">
        <v>30</v>
      </c>
      <c r="P30" t="s">
        <v>31</v>
      </c>
      <c r="Q30" t="s">
        <v>32</v>
      </c>
      <c r="R30" t="s">
        <v>50</v>
      </c>
      <c r="S30" t="s">
        <v>34</v>
      </c>
      <c r="T30" t="s">
        <v>28</v>
      </c>
      <c r="U30" t="s">
        <v>35</v>
      </c>
      <c r="V30" t="s">
        <v>52</v>
      </c>
      <c r="W30" t="s">
        <v>60</v>
      </c>
      <c r="X30" t="s">
        <v>53</v>
      </c>
      <c r="Y30"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31" spans="1:25" x14ac:dyDescent="0.25">
      <c r="A31" t="s">
        <v>25</v>
      </c>
      <c r="B31">
        <v>34</v>
      </c>
      <c r="C31" t="s">
        <v>26</v>
      </c>
      <c r="D31">
        <v>5</v>
      </c>
      <c r="E31">
        <v>4</v>
      </c>
      <c r="F31">
        <v>3</v>
      </c>
      <c r="G31">
        <v>2</v>
      </c>
      <c r="H31">
        <v>7</v>
      </c>
      <c r="I31">
        <v>1</v>
      </c>
      <c r="J31">
        <v>6</v>
      </c>
      <c r="K31" t="s">
        <v>26</v>
      </c>
      <c r="L31" t="s">
        <v>27</v>
      </c>
      <c r="M31" t="s">
        <v>54</v>
      </c>
      <c r="N31" t="s">
        <v>27</v>
      </c>
      <c r="O31" t="s">
        <v>48</v>
      </c>
      <c r="P31" t="s">
        <v>31</v>
      </c>
      <c r="Q31" t="s">
        <v>56</v>
      </c>
      <c r="R31" t="s">
        <v>33</v>
      </c>
      <c r="S31" t="s">
        <v>34</v>
      </c>
      <c r="T31" t="s">
        <v>28</v>
      </c>
      <c r="U31" t="s">
        <v>51</v>
      </c>
      <c r="V31" t="s">
        <v>36</v>
      </c>
      <c r="W31" t="s">
        <v>37</v>
      </c>
      <c r="X31" t="s">
        <v>38</v>
      </c>
      <c r="Y31" t="str">
        <f>IF(Table1[[#This Row],[Avenue]] = "Mutual Fund", Table1[[#This Row],[Reason_Mutual]], IF(Table1[[#This Row],[Avenue]] = "Equity", Table1[[#This Row],[Reason_Equity]], IF(Table1[[#This Row],[Avenue]] = "Fixed Deposits", Table1[[#This Row],[Reason_FD]],  IF(Table1[[#This Row],[Avenue]] = "Public Provident Fund", Table1[[#This Row],[Reason_Bonds]], ))))</f>
        <v>Tax Benefits</v>
      </c>
    </row>
    <row r="32" spans="1:25" x14ac:dyDescent="0.25">
      <c r="A32" t="s">
        <v>47</v>
      </c>
      <c r="B32">
        <v>27</v>
      </c>
      <c r="C32" t="s">
        <v>26</v>
      </c>
      <c r="D32">
        <v>4</v>
      </c>
      <c r="E32">
        <v>5</v>
      </c>
      <c r="F32">
        <v>1</v>
      </c>
      <c r="G32">
        <v>2</v>
      </c>
      <c r="H32">
        <v>7</v>
      </c>
      <c r="I32">
        <v>3</v>
      </c>
      <c r="J32">
        <v>6</v>
      </c>
      <c r="K32" t="s">
        <v>39</v>
      </c>
      <c r="L32" t="s">
        <v>27</v>
      </c>
      <c r="M32" t="s">
        <v>64</v>
      </c>
      <c r="N32" t="s">
        <v>29</v>
      </c>
      <c r="O32" t="s">
        <v>30</v>
      </c>
      <c r="P32" t="s">
        <v>31</v>
      </c>
      <c r="Q32" t="s">
        <v>56</v>
      </c>
      <c r="R32" t="s">
        <v>33</v>
      </c>
      <c r="S32" t="s">
        <v>67</v>
      </c>
      <c r="T32" t="s">
        <v>28</v>
      </c>
      <c r="U32" t="s">
        <v>51</v>
      </c>
      <c r="V32" t="s">
        <v>36</v>
      </c>
      <c r="W32" t="s">
        <v>37</v>
      </c>
      <c r="X32" t="s">
        <v>53</v>
      </c>
      <c r="Y32" t="str">
        <f>IF(Table1[[#This Row],[Avenue]] = "Mutual Fund", Table1[[#This Row],[Reason_Mutual]], IF(Table1[[#This Row],[Avenue]] = "Equity", Table1[[#This Row],[Reason_Equity]], IF(Table1[[#This Row],[Avenue]] = "Fixed Deposits", Table1[[#This Row],[Reason_FD]],  IF(Table1[[#This Row],[Avenue]] = "Public Provident Fund", Table1[[#This Row],[Reason_Bonds]], ))))</f>
        <v>Tax Benefits</v>
      </c>
    </row>
    <row r="33" spans="1:25" x14ac:dyDescent="0.25">
      <c r="A33" t="s">
        <v>25</v>
      </c>
      <c r="B33">
        <v>31</v>
      </c>
      <c r="C33" t="s">
        <v>26</v>
      </c>
      <c r="D33">
        <v>2</v>
      </c>
      <c r="E33">
        <v>4</v>
      </c>
      <c r="F33">
        <v>7</v>
      </c>
      <c r="G33">
        <v>6</v>
      </c>
      <c r="H33">
        <v>3</v>
      </c>
      <c r="I33">
        <v>1</v>
      </c>
      <c r="J33">
        <v>5</v>
      </c>
      <c r="K33" t="s">
        <v>26</v>
      </c>
      <c r="L33" t="s">
        <v>27</v>
      </c>
      <c r="M33" t="s">
        <v>28</v>
      </c>
      <c r="N33" t="s">
        <v>29</v>
      </c>
      <c r="O33" t="s">
        <v>48</v>
      </c>
      <c r="P33" t="s">
        <v>31</v>
      </c>
      <c r="Q33" t="s">
        <v>32</v>
      </c>
      <c r="R33" t="s">
        <v>66</v>
      </c>
      <c r="S33" t="s">
        <v>34</v>
      </c>
      <c r="T33" t="s">
        <v>28</v>
      </c>
      <c r="U33" t="s">
        <v>35</v>
      </c>
      <c r="V33" t="s">
        <v>52</v>
      </c>
      <c r="W33" t="s">
        <v>37</v>
      </c>
      <c r="X33" t="s">
        <v>46</v>
      </c>
      <c r="Y33" t="str">
        <f>IF(Table1[[#This Row],[Avenue]] = "Mutual Fund", Table1[[#This Row],[Reason_Mutual]], IF(Table1[[#This Row],[Avenue]] = "Equity", Table1[[#This Row],[Reason_Equity]], IF(Table1[[#This Row],[Avenue]] = "Fixed Deposits", Table1[[#This Row],[Reason_FD]],  IF(Table1[[#This Row],[Avenue]] = "Public Provident Fund", Table1[[#This Row],[Reason_Bonds]], ))))</f>
        <v>Fixed Returns</v>
      </c>
    </row>
    <row r="34" spans="1:25" x14ac:dyDescent="0.25">
      <c r="A34" t="s">
        <v>47</v>
      </c>
      <c r="B34">
        <v>27</v>
      </c>
      <c r="C34" t="s">
        <v>26</v>
      </c>
      <c r="D34">
        <v>2</v>
      </c>
      <c r="E34">
        <v>4</v>
      </c>
      <c r="F34">
        <v>7</v>
      </c>
      <c r="G34">
        <v>5</v>
      </c>
      <c r="H34">
        <v>1</v>
      </c>
      <c r="I34">
        <v>3</v>
      </c>
      <c r="J34">
        <v>6</v>
      </c>
      <c r="K34" t="s">
        <v>26</v>
      </c>
      <c r="L34" t="s">
        <v>27</v>
      </c>
      <c r="M34" t="s">
        <v>28</v>
      </c>
      <c r="N34" t="s">
        <v>29</v>
      </c>
      <c r="O34" t="s">
        <v>48</v>
      </c>
      <c r="P34" t="s">
        <v>31</v>
      </c>
      <c r="Q34" t="s">
        <v>62</v>
      </c>
      <c r="R34" t="s">
        <v>50</v>
      </c>
      <c r="S34" t="s">
        <v>43</v>
      </c>
      <c r="T34" t="s">
        <v>28</v>
      </c>
      <c r="U34" t="s">
        <v>57</v>
      </c>
      <c r="V34" t="s">
        <v>52</v>
      </c>
      <c r="W34" t="s">
        <v>37</v>
      </c>
      <c r="X34" t="s">
        <v>38</v>
      </c>
      <c r="Y34"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35" spans="1:25" x14ac:dyDescent="0.25">
      <c r="A35" t="s">
        <v>47</v>
      </c>
      <c r="B35">
        <v>26</v>
      </c>
      <c r="C35" t="s">
        <v>26</v>
      </c>
      <c r="D35">
        <v>2</v>
      </c>
      <c r="E35">
        <v>3</v>
      </c>
      <c r="F35">
        <v>6</v>
      </c>
      <c r="G35">
        <v>4</v>
      </c>
      <c r="H35">
        <v>1</v>
      </c>
      <c r="I35">
        <v>5</v>
      </c>
      <c r="J35">
        <v>7</v>
      </c>
      <c r="K35" t="s">
        <v>26</v>
      </c>
      <c r="L35" t="s">
        <v>27</v>
      </c>
      <c r="M35" t="s">
        <v>28</v>
      </c>
      <c r="N35" t="s">
        <v>27</v>
      </c>
      <c r="O35" t="s">
        <v>30</v>
      </c>
      <c r="P35" t="s">
        <v>31</v>
      </c>
      <c r="Q35" t="s">
        <v>32</v>
      </c>
      <c r="R35" t="s">
        <v>66</v>
      </c>
      <c r="S35" t="s">
        <v>67</v>
      </c>
      <c r="T35" t="s">
        <v>44</v>
      </c>
      <c r="U35" t="s">
        <v>35</v>
      </c>
      <c r="V35" t="s">
        <v>36</v>
      </c>
      <c r="W35" t="s">
        <v>60</v>
      </c>
      <c r="X35" t="s">
        <v>38</v>
      </c>
      <c r="Y35" t="str">
        <f>IF(Table1[[#This Row],[Avenue]] = "Mutual Fund", Table1[[#This Row],[Reason_Mutual]], IF(Table1[[#This Row],[Avenue]] = "Equity", Table1[[#This Row],[Reason_Equity]], IF(Table1[[#This Row],[Avenue]] = "Fixed Deposits", Table1[[#This Row],[Reason_FD]],  IF(Table1[[#This Row],[Avenue]] = "Public Provident Fund", Table1[[#This Row],[Reason_Bonds]], ))))</f>
        <v>Risk Free</v>
      </c>
    </row>
    <row r="36" spans="1:25" x14ac:dyDescent="0.25">
      <c r="A36" t="s">
        <v>47</v>
      </c>
      <c r="B36">
        <v>27</v>
      </c>
      <c r="C36" t="s">
        <v>26</v>
      </c>
      <c r="D36">
        <v>2</v>
      </c>
      <c r="E36">
        <v>3</v>
      </c>
      <c r="F36">
        <v>6</v>
      </c>
      <c r="G36">
        <v>5</v>
      </c>
      <c r="H36">
        <v>4</v>
      </c>
      <c r="I36">
        <v>1</v>
      </c>
      <c r="J36">
        <v>7</v>
      </c>
      <c r="K36" t="s">
        <v>26</v>
      </c>
      <c r="L36" t="s">
        <v>27</v>
      </c>
      <c r="M36" t="s">
        <v>28</v>
      </c>
      <c r="N36" t="s">
        <v>29</v>
      </c>
      <c r="O36" t="s">
        <v>30</v>
      </c>
      <c r="P36" t="s">
        <v>42</v>
      </c>
      <c r="Q36" t="s">
        <v>32</v>
      </c>
      <c r="R36" t="s">
        <v>33</v>
      </c>
      <c r="S36" t="s">
        <v>43</v>
      </c>
      <c r="T36" t="s">
        <v>28</v>
      </c>
      <c r="U36" t="s">
        <v>35</v>
      </c>
      <c r="V36" t="s">
        <v>36</v>
      </c>
      <c r="W36" t="s">
        <v>37</v>
      </c>
      <c r="X36" t="s">
        <v>46</v>
      </c>
      <c r="Y36" t="str">
        <f>IF(Table1[[#This Row],[Avenue]] = "Mutual Fund", Table1[[#This Row],[Reason_Mutual]], IF(Table1[[#This Row],[Avenue]] = "Equity", Table1[[#This Row],[Reason_Equity]], IF(Table1[[#This Row],[Avenue]] = "Fixed Deposits", Table1[[#This Row],[Reason_FD]],  IF(Table1[[#This Row],[Avenue]] = "Public Provident Fund", Table1[[#This Row],[Reason_Bonds]], ))))</f>
        <v>Better Returns</v>
      </c>
    </row>
    <row r="37" spans="1:25" x14ac:dyDescent="0.25">
      <c r="A37" t="s">
        <v>47</v>
      </c>
      <c r="B37">
        <v>30</v>
      </c>
      <c r="C37" t="s">
        <v>26</v>
      </c>
      <c r="D37">
        <v>1</v>
      </c>
      <c r="E37">
        <v>4</v>
      </c>
      <c r="F37">
        <v>6</v>
      </c>
      <c r="G37">
        <v>5</v>
      </c>
      <c r="H37">
        <v>3</v>
      </c>
      <c r="I37">
        <v>2</v>
      </c>
      <c r="J37">
        <v>7</v>
      </c>
      <c r="K37" t="s">
        <v>26</v>
      </c>
      <c r="L37" t="s">
        <v>61</v>
      </c>
      <c r="M37" t="s">
        <v>64</v>
      </c>
      <c r="N37" t="s">
        <v>29</v>
      </c>
      <c r="O37" t="s">
        <v>48</v>
      </c>
      <c r="P37" t="s">
        <v>31</v>
      </c>
      <c r="Q37" t="s">
        <v>32</v>
      </c>
      <c r="R37" t="s">
        <v>66</v>
      </c>
      <c r="S37" t="s">
        <v>43</v>
      </c>
      <c r="T37" t="s">
        <v>28</v>
      </c>
      <c r="U37" t="s">
        <v>35</v>
      </c>
      <c r="V37" t="s">
        <v>52</v>
      </c>
      <c r="W37" t="s">
        <v>37</v>
      </c>
      <c r="X37" t="s">
        <v>46</v>
      </c>
      <c r="Y37" t="str">
        <f>IF(Table1[[#This Row],[Avenue]] = "Mutual Fund", Table1[[#This Row],[Reason_Mutual]], IF(Table1[[#This Row],[Avenue]] = "Equity", Table1[[#This Row],[Reason_Equity]], IF(Table1[[#This Row],[Avenue]] = "Fixed Deposits", Table1[[#This Row],[Reason_FD]],  IF(Table1[[#This Row],[Avenue]] = "Public Provident Fund", Table1[[#This Row],[Reason_Bonds]], ))))</f>
        <v>Fixed Returns</v>
      </c>
    </row>
    <row r="38" spans="1:25" x14ac:dyDescent="0.25">
      <c r="A38" t="s">
        <v>47</v>
      </c>
      <c r="B38">
        <v>30</v>
      </c>
      <c r="C38" t="s">
        <v>26</v>
      </c>
      <c r="D38">
        <v>2</v>
      </c>
      <c r="E38">
        <v>4</v>
      </c>
      <c r="F38">
        <v>7</v>
      </c>
      <c r="G38">
        <v>5</v>
      </c>
      <c r="H38">
        <v>1</v>
      </c>
      <c r="I38">
        <v>3</v>
      </c>
      <c r="J38">
        <v>6</v>
      </c>
      <c r="K38" t="s">
        <v>26</v>
      </c>
      <c r="L38" t="s">
        <v>27</v>
      </c>
      <c r="M38" t="s">
        <v>28</v>
      </c>
      <c r="N38" t="s">
        <v>29</v>
      </c>
      <c r="O38" t="s">
        <v>30</v>
      </c>
      <c r="P38" t="s">
        <v>31</v>
      </c>
      <c r="Q38" t="s">
        <v>32</v>
      </c>
      <c r="R38" t="s">
        <v>50</v>
      </c>
      <c r="S38" t="s">
        <v>34</v>
      </c>
      <c r="T38" t="s">
        <v>28</v>
      </c>
      <c r="U38" t="s">
        <v>35</v>
      </c>
      <c r="V38" t="s">
        <v>52</v>
      </c>
      <c r="W38" t="s">
        <v>60</v>
      </c>
      <c r="X38" t="s">
        <v>38</v>
      </c>
      <c r="Y38" t="str">
        <f>IF(Table1[[#This Row],[Avenue]] = "Mutual Fund", Table1[[#This Row],[Reason_Mutual]], IF(Table1[[#This Row],[Avenue]] = "Equity", Table1[[#This Row],[Reason_Equity]], IF(Table1[[#This Row],[Avenue]] = "Fixed Deposits", Table1[[#This Row],[Reason_FD]],  IF(Table1[[#This Row],[Avenue]] = "Public Provident Fund", Table1[[#This Row],[Reason_Bonds]], ))))</f>
        <v>Capital Appreciation</v>
      </c>
    </row>
    <row r="39" spans="1:25" x14ac:dyDescent="0.25">
      <c r="A39" t="s">
        <v>47</v>
      </c>
      <c r="B39">
        <v>25</v>
      </c>
      <c r="C39" t="s">
        <v>26</v>
      </c>
      <c r="D39">
        <v>5</v>
      </c>
      <c r="E39">
        <v>4</v>
      </c>
      <c r="F39">
        <v>7</v>
      </c>
      <c r="G39">
        <v>6</v>
      </c>
      <c r="H39">
        <v>1</v>
      </c>
      <c r="I39">
        <v>2</v>
      </c>
      <c r="J39">
        <v>3</v>
      </c>
      <c r="K39" t="s">
        <v>26</v>
      </c>
      <c r="L39" t="s">
        <v>61</v>
      </c>
      <c r="M39" t="s">
        <v>64</v>
      </c>
      <c r="N39" t="s">
        <v>65</v>
      </c>
      <c r="O39" t="s">
        <v>48</v>
      </c>
      <c r="P39" t="s">
        <v>31</v>
      </c>
      <c r="Q39" t="s">
        <v>62</v>
      </c>
      <c r="R39" t="s">
        <v>68</v>
      </c>
      <c r="S39" t="s">
        <v>43</v>
      </c>
      <c r="T39" t="s">
        <v>28</v>
      </c>
      <c r="U39" t="s">
        <v>35</v>
      </c>
      <c r="V39" t="s">
        <v>36</v>
      </c>
      <c r="W39" t="s">
        <v>37</v>
      </c>
      <c r="X39" t="s">
        <v>46</v>
      </c>
      <c r="Y39" t="str">
        <f>IF(Table1[[#This Row],[Avenue]] = "Mutual Fund", Table1[[#This Row],[Reason_Mutual]], IF(Table1[[#This Row],[Avenue]] = "Equity", Table1[[#This Row],[Reason_Equity]], IF(Table1[[#This Row],[Avenue]] = "Fixed Deposits", Table1[[#This Row],[Reason_FD]],  IF(Table1[[#This Row],[Avenue]] = "Public Provident Fund", Table1[[#This Row],[Reason_Bonds]], ))))</f>
        <v>Safe Investment</v>
      </c>
    </row>
    <row r="40" spans="1:25" x14ac:dyDescent="0.25">
      <c r="A40" t="s">
        <v>47</v>
      </c>
      <c r="B40">
        <v>31</v>
      </c>
      <c r="C40" t="s">
        <v>26</v>
      </c>
      <c r="D40">
        <v>2</v>
      </c>
      <c r="E40">
        <v>4</v>
      </c>
      <c r="F40">
        <v>7</v>
      </c>
      <c r="G40">
        <v>5</v>
      </c>
      <c r="H40">
        <v>3</v>
      </c>
      <c r="I40">
        <v>1</v>
      </c>
      <c r="J40">
        <v>6</v>
      </c>
      <c r="K40" t="s">
        <v>26</v>
      </c>
      <c r="L40" t="s">
        <v>61</v>
      </c>
      <c r="M40" t="s">
        <v>64</v>
      </c>
      <c r="N40" t="s">
        <v>29</v>
      </c>
      <c r="O40" t="s">
        <v>30</v>
      </c>
      <c r="P40" t="s">
        <v>42</v>
      </c>
      <c r="Q40" t="s">
        <v>32</v>
      </c>
      <c r="R40" t="s">
        <v>50</v>
      </c>
      <c r="S40" t="s">
        <v>43</v>
      </c>
      <c r="T40" t="s">
        <v>44</v>
      </c>
      <c r="U40" t="s">
        <v>57</v>
      </c>
      <c r="V40" t="s">
        <v>52</v>
      </c>
      <c r="W40" t="s">
        <v>37</v>
      </c>
      <c r="X40" t="s">
        <v>38</v>
      </c>
      <c r="Y40" t="str">
        <f>IF(Table1[[#This Row],[Avenue]] = "Mutual Fund", Table1[[#This Row],[Reason_Mutual]], IF(Table1[[#This Row],[Avenue]] = "Equity", Table1[[#This Row],[Reason_Equity]], IF(Table1[[#This Row],[Avenue]] = "Fixed Deposits", Table1[[#This Row],[Reason_FD]],  IF(Table1[[#This Row],[Avenue]] = "Public Provident Fund", Table1[[#This Row],[Reason_Bonds]], ))))</f>
        <v>Dividend</v>
      </c>
    </row>
    <row r="41" spans="1:25" x14ac:dyDescent="0.25">
      <c r="A41" t="s">
        <v>47</v>
      </c>
      <c r="B41">
        <v>29</v>
      </c>
      <c r="C41" t="s">
        <v>26</v>
      </c>
      <c r="D41">
        <v>4</v>
      </c>
      <c r="E41">
        <v>3</v>
      </c>
      <c r="F41">
        <v>5</v>
      </c>
      <c r="G41">
        <v>7</v>
      </c>
      <c r="H41">
        <v>2</v>
      </c>
      <c r="I41">
        <v>1</v>
      </c>
      <c r="J41">
        <v>6</v>
      </c>
      <c r="K41" t="s">
        <v>26</v>
      </c>
      <c r="L41" t="s">
        <v>27</v>
      </c>
      <c r="M41" t="s">
        <v>28</v>
      </c>
      <c r="N41" t="s">
        <v>29</v>
      </c>
      <c r="O41" t="s">
        <v>48</v>
      </c>
      <c r="P41" t="s">
        <v>31</v>
      </c>
      <c r="Q41" t="s">
        <v>32</v>
      </c>
      <c r="R41" t="s">
        <v>66</v>
      </c>
      <c r="S41" t="s">
        <v>34</v>
      </c>
      <c r="T41" t="s">
        <v>44</v>
      </c>
      <c r="U41" t="s">
        <v>35</v>
      </c>
      <c r="V41" t="s">
        <v>36</v>
      </c>
      <c r="W41" t="s">
        <v>37</v>
      </c>
      <c r="X41" t="s">
        <v>46</v>
      </c>
      <c r="Y41" t="str">
        <f>IF(Table1[[#This Row],[Avenue]] = "Mutual Fund", Table1[[#This Row],[Reason_Mutual]], IF(Table1[[#This Row],[Avenue]] = "Equity", Table1[[#This Row],[Reason_Equity]], IF(Table1[[#This Row],[Avenue]] = "Fixed Deposits", Table1[[#This Row],[Reason_FD]],  IF(Table1[[#This Row],[Avenue]] = "Public Provident Fund", Table1[[#This Row],[Reason_Bonds]], ))))</f>
        <v>Fixed Returns</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ObjectiveAndSourceAnalysis</vt:lpstr>
      <vt:lpstr>PivotTable</vt:lpstr>
      <vt:lpstr>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2025-08-29T02:01:09Z</dcterms:created>
  <dcterms:modified xsi:type="dcterms:W3CDTF">2025-09-14T10:46:59Z</dcterms:modified>
</cp:coreProperties>
</file>