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DE_EXCEL\Atliq Hardware &amp; Problem Statement_Excel Advanced Sales Analytics_06\Practice Assignment_8\"/>
    </mc:Choice>
  </mc:AlternateContent>
  <xr:revisionPtr revIDLastSave="0" documentId="13_ncr:1_{D6757117-DD37-4591-A929-D2C29F58FD69}" xr6:coauthVersionLast="47" xr6:coauthVersionMax="47" xr10:uidLastSave="{00000000-0000-0000-0000-000000000000}"/>
  <bookViews>
    <workbookView xWindow="-120" yWindow="-120" windowWidth="20730" windowHeight="11040" firstSheet="3" activeTab="4" xr2:uid="{8DDE8F0D-D9B1-462C-9116-938C913CF3A2}"/>
  </bookViews>
  <sheets>
    <sheet name="Top 10 products" sheetId="2" r:id="rId1"/>
    <sheet name="Division" sheetId="3" r:id="rId2"/>
    <sheet name="Top and bottom products - QTY" sheetId="4" r:id="rId3"/>
    <sheet name="New products - 2021" sheetId="5" r:id="rId4"/>
    <sheet name="Top 5 countries" sheetId="6" r:id="rId5"/>
  </sheets>
  <calcPr calcId="191028"/>
  <pivotCaches>
    <pivotCache cacheId="0" r:id="rId6"/>
    <pivotCache cacheId="1" r:id="rId7"/>
    <pivotCache cacheId="2" r:id="rId8"/>
    <pivotCache cacheId="3" r:id="rId9"/>
    <pivotCache cacheId="4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f2f41e7c-e238-4ee3-9727-21cc2f65bf77" name="dim_customer" connection="Query - dim_customer"/>
          <x15:modelTable id="dim_market_c42c0201-0975-470e-b67c-99ca65048e35" name="dim_market" connection="Query - dim_market"/>
          <x15:modelTable id="dim_product_74061495-6681-4b6b-867b-441c2d50ad27" name="dim_product" connection="Query - dim_product"/>
          <x15:modelTable id="fact_sales_monthly_7391e407-9a0b-40a9-9472-76f11f2b4964" name="fact_sales_monthly" connection="Query - fact_sales_monthly"/>
          <x15:modelTable id="dim_date_343ecf36-a2ad-4374-bc80-41f090dcb475" name="dim_date" connection="Query - dim_date"/>
          <x15:modelTable id="ns_targets_2021_e66fafbf-ab05-4158-a118-b3081e668e9e" name="ns_targets_2021" connection="Query - ns_targets_2021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" toTable="dim_date" toColumn="date"/>
          <x15:modelRelationship fromTable="ns_targets_2021" fromColumn="market" toTable="dim_market" toColumn="market"/>
          <x15:modelRelationship fromTable="ns_targets_2021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B2DE0-D1DB-4EA9-ABA5-47F9C6ACE36E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7b3b0a50-c3be-4b21-9818-dc2ffc5a18e1">
          <x15:oledbPr connection="Provider=Microsoft.Mashup.OleDb.1;Data Source=$Workbook$;Location=dim_customer;Extended Properties=&quot;&quot;">
            <x15:dbTables>
              <x15:dbTable name="dim_customer"/>
            </x15:dbTables>
          </x15:oledbPr>
        </x15:connection>
      </ext>
    </extLst>
  </connection>
  <connection id="2" xr16:uid="{C06B65A5-A81F-4D7E-B663-3657508A1EC2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41ef489c-9d7c-4f51-ace6-7bef2b4b2b0d"/>
      </ext>
    </extLst>
  </connection>
  <connection id="3" xr16:uid="{3DE59CC3-D65A-48A1-A880-75D1A327DDE9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28e4bda8-7b8b-49a5-a7fe-437bc937df76">
          <x15:oledbPr connection="Provider=Microsoft.Mashup.OleDb.1;Data Source=$Workbook$;Location=dim_market;Extended Properties=&quot;&quot;">
            <x15:dbTables>
              <x15:dbTable name="dim_market"/>
            </x15:dbTables>
          </x15:oledbPr>
        </x15:connection>
      </ext>
    </extLst>
  </connection>
  <connection id="4" xr16:uid="{1B051060-185B-4053-870D-500427FC1C7E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ba31ff08-96a2-437b-8d0a-bc1b68460f2c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5" xr16:uid="{04E0A4E6-35F3-4714-ADDE-C7F5EFED73FA}" name="Query - fact_sales_monthly" description="Connection to the 'fact_sales_monthly' query in the workbook." type="100" refreshedVersion="8" minRefreshableVersion="5">
    <extLst>
      <ext xmlns:x15="http://schemas.microsoft.com/office/spreadsheetml/2010/11/main" uri="{DE250136-89BD-433C-8126-D09CA5730AF9}">
        <x15:connection id="55d18e88-17ab-429b-a58e-fa3d6c76c58e"/>
      </ext>
    </extLst>
  </connection>
  <connection id="6" xr16:uid="{0C0960C1-4EED-4D99-9DE6-82B28DD951E3}" name="Query - ns_targets_2021" description="Connection to the 'ns_targets_2021' query in the workbook." type="100" refreshedVersion="8" minRefreshableVersion="5">
    <extLst>
      <ext xmlns:x15="http://schemas.microsoft.com/office/spreadsheetml/2010/11/main" uri="{DE250136-89BD-433C-8126-D09CA5730AF9}">
        <x15:connection id="7e425957-fa7e-40bc-a572-a5ad9d1f620c"/>
      </ext>
    </extLst>
  </connection>
  <connection id="7" xr16:uid="{4D1A1824-9DE3-4BDF-860A-99A5B058D22D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8" xr16:uid="{9446F031-044C-46AF-8BBB-1EC7A231A2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market].[region].[All]}"/>
    <s v="{[dim_product].[division].[All]}"/>
    <s v="{[dim_customer].[customer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<sst xmlns="http://schemas.openxmlformats.org/spreadsheetml/2006/main" count="114" uniqueCount="60">
  <si>
    <t>FILTERS</t>
  </si>
  <si>
    <t>region</t>
  </si>
  <si>
    <t>All</t>
  </si>
  <si>
    <t>Top 10 Products</t>
  </si>
  <si>
    <t>division</t>
  </si>
  <si>
    <t xml:space="preserve">All values are in USD </t>
  </si>
  <si>
    <t>customer</t>
  </si>
  <si>
    <t>Products</t>
  </si>
  <si>
    <t>2020</t>
  </si>
  <si>
    <t>2021</t>
  </si>
  <si>
    <t>21 vs 20</t>
  </si>
  <si>
    <t>AQ Electron 4 3600 Desktop Processor</t>
  </si>
  <si>
    <t>AQ GT 21</t>
  </si>
  <si>
    <t>AQ Home Allin1</t>
  </si>
  <si>
    <t>AQ LION x1</t>
  </si>
  <si>
    <t>AQ LION x2</t>
  </si>
  <si>
    <t>AQ LION x3</t>
  </si>
  <si>
    <t>AQ Mx NB</t>
  </si>
  <si>
    <t>AQ Pen Drive DRC</t>
  </si>
  <si>
    <t>AQ Smash 2</t>
  </si>
  <si>
    <t>AQ Zion Saga</t>
  </si>
  <si>
    <t>Grand Total</t>
  </si>
  <si>
    <t>Division Level Report</t>
  </si>
  <si>
    <t>Division</t>
  </si>
  <si>
    <t>N &amp; S</t>
  </si>
  <si>
    <t>P &amp; A</t>
  </si>
  <si>
    <t>PC</t>
  </si>
  <si>
    <t>Top 5 Products</t>
  </si>
  <si>
    <t>Qty</t>
  </si>
  <si>
    <t>AQ Gamers</t>
  </si>
  <si>
    <t>AQ Gamers Ms</t>
  </si>
  <si>
    <t>AQ Master wired x1 Ms</t>
  </si>
  <si>
    <t>AQ Master wireless x1</t>
  </si>
  <si>
    <t>AQ Master wireless x1 Ms</t>
  </si>
  <si>
    <t>Bottom 5 Products</t>
  </si>
  <si>
    <t>AQ Gamer 1</t>
  </si>
  <si>
    <t>AQ GEN Z</t>
  </si>
  <si>
    <t>AQ HOME Allin1 Gen 2</t>
  </si>
  <si>
    <t>New Products - 2021</t>
  </si>
  <si>
    <t>AQ Clx3</t>
  </si>
  <si>
    <t>AQ Electron 3 3600 Desktop Processor</t>
  </si>
  <si>
    <t>AQ Gen Y</t>
  </si>
  <si>
    <t>AQ Lumina Ms</t>
  </si>
  <si>
    <t>AQ Marquee P3</t>
  </si>
  <si>
    <t>AQ Marquee P4</t>
  </si>
  <si>
    <t>AQ Maxima Ms</t>
  </si>
  <si>
    <t>AQ MB Lito</t>
  </si>
  <si>
    <t>AQ MB Lito 2</t>
  </si>
  <si>
    <t>AQ Qwerty</t>
  </si>
  <si>
    <t>AQ Qwerty Ms</t>
  </si>
  <si>
    <t>AQ Trigger</t>
  </si>
  <si>
    <t>AQ Trigger Ms</t>
  </si>
  <si>
    <t>AQ Wi Power Dx3</t>
  </si>
  <si>
    <t>Top 5 Country - 2021</t>
  </si>
  <si>
    <t>Country</t>
  </si>
  <si>
    <t>Canada</t>
  </si>
  <si>
    <t>India</t>
  </si>
  <si>
    <t>South Korea</t>
  </si>
  <si>
    <t>United Kingdom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</si>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</sst>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;\-0.0%;0.0%"/>
    <numFmt numFmtId="165" formatCode="0.0,,&quot;M&quot;"/>
    <numFmt numFmtId="166" formatCode="[&lt;999950]0.0,&quot;K&quot;;[&lt;999950000]0.0,,&quot;M&quot;;0.0,,,&quot;B&quot;"/>
  </numFmts>
  <fonts count="6" x14ac:knownFonts="1">
    <font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7" tint="-0.249977111117893"/>
      <name val="Avenir Next LT Pro"/>
      <family val="2"/>
    </font>
    <font>
      <sz val="11"/>
      <color theme="1"/>
      <name val="Avenir Next LT Pro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6" fontId="3" fillId="0" borderId="0" xfId="0" applyNumberFormat="1" applyFont="1"/>
    <xf numFmtId="165" fontId="4" fillId="0" borderId="0" xfId="0" applyNumberFormat="1" applyFont="1"/>
    <xf numFmtId="0" fontId="4" fillId="0" borderId="0" xfId="0" applyFont="1" applyAlignment="1">
      <alignment horizontal="left"/>
    </xf>
    <xf numFmtId="165" fontId="5" fillId="0" borderId="2" xfId="0" applyNumberFormat="1" applyFont="1" applyBorder="1"/>
    <xf numFmtId="0" fontId="4" fillId="0" borderId="4" xfId="0" pivotButton="1" applyFont="1" applyBorder="1"/>
    <xf numFmtId="0" fontId="4" fillId="0" borderId="3" xfId="0" applyFont="1" applyBorder="1"/>
    <xf numFmtId="0" fontId="4" fillId="0" borderId="5" xfId="0" pivotButton="1" applyFont="1" applyBorder="1"/>
    <xf numFmtId="0" fontId="5" fillId="0" borderId="2" xfId="0" applyFont="1" applyBorder="1" applyAlignment="1">
      <alignment horizontal="left" wrapText="1"/>
    </xf>
    <xf numFmtId="0" fontId="4" fillId="0" borderId="5" xfId="0" applyFont="1" applyBorder="1"/>
    <xf numFmtId="164" fontId="4" fillId="0" borderId="0" xfId="0" applyNumberFormat="1" applyFont="1"/>
    <xf numFmtId="164" fontId="5" fillId="0" borderId="2" xfId="0" applyNumberFormat="1" applyFont="1" applyBorder="1"/>
    <xf numFmtId="0" fontId="4" fillId="0" borderId="0" xfId="0" applyFont="1" applyAlignment="1">
      <alignment horizontal="left" wrapText="1"/>
    </xf>
    <xf numFmtId="0" fontId="5" fillId="0" borderId="5" xfId="0" pivotButton="1" applyFont="1" applyBorder="1" applyAlignment="1">
      <alignment horizontal="center" wrapText="1"/>
    </xf>
    <xf numFmtId="0" fontId="5" fillId="0" borderId="2" xfId="0" applyFont="1" applyBorder="1"/>
    <xf numFmtId="166" fontId="4" fillId="0" borderId="0" xfId="0" applyNumberFormat="1" applyFont="1"/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pivotButton="1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</cellXfs>
  <cellStyles count="1">
    <cellStyle name="Normal" xfId="0" builtinId="0"/>
  </cellStyles>
  <dxfs count="149">
    <dxf>
      <font>
        <b/>
      </font>
      <alignment horizontal="center"/>
    </dxf>
    <dxf>
      <font>
        <b/>
      </font>
      <alignment horizontal="center"/>
    </dxf>
    <dxf>
      <alignment wrapText="1"/>
    </dxf>
    <dxf>
      <alignment wrapText="1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top/>
        <bottom/>
      </border>
    </dxf>
    <dxf>
      <border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name val="Avenir Next LT Pro"/>
        <scheme val="none"/>
      </font>
    </dxf>
    <dxf>
      <numFmt numFmtId="165" formatCode="0.0,,&quot;M&quot;"/>
    </dxf>
    <dxf>
      <numFmt numFmtId="166" formatCode="[&lt;999950]0.0,&quot;K&quot;;[&lt;999950000]0.0,,&quot;M&quot;;0.0,,,&quot;B&quot;"/>
    </dxf>
    <dxf>
      <font>
        <b/>
      </font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top style="thin">
          <color indexed="64"/>
        </top>
      </border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name val="Avenir Next LT Pro"/>
        <scheme val="none"/>
      </font>
    </dxf>
    <dxf>
      <numFmt numFmtId="166" formatCode="[&lt;999950]0.0,&quot;K&quot;;[&lt;999950000]0.0,,&quot;M&quot;;0.0,,,&quot;B&quot;"/>
    </dxf>
    <dxf>
      <numFmt numFmtId="166" formatCode="[&lt;999950]0.0,&quot;K&quot;;[&lt;999950000]0.0,,&quot;M&quot;;0.0,,,&quot;B&quot;"/>
    </dxf>
    <dxf>
      <numFmt numFmtId="166" formatCode="[&lt;999950]0.0,&quot;K&quot;;[&lt;999950000]0.0,,&quot;M&quot;;0.0,,,&quot;B&quot;"/>
    </dxf>
    <dxf>
      <font>
        <b/>
      </font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top style="thin">
          <color indexed="64"/>
        </top>
      </border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name val="Avenir Next LT Pro"/>
        <scheme val="none"/>
      </font>
    </dxf>
    <dxf>
      <numFmt numFmtId="166" formatCode="[&lt;999950]0.0,&quot;K&quot;;[&lt;999950000]0.0,,&quot;M&quot;;0.0,,,&quot;B&quot;"/>
    </dxf>
    <dxf>
      <numFmt numFmtId="166" formatCode="[&lt;999950]0.0,&quot;K&quot;;[&lt;999950000]0.0,,&quot;M&quot;;0.0,,,&quot;B&quot;"/>
    </dxf>
    <dxf>
      <font>
        <b/>
      </font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top style="thin">
          <color indexed="64"/>
        </top>
      </border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name val="Avenir Next LT Pro"/>
        <scheme val="none"/>
      </font>
    </dxf>
    <dxf>
      <font>
        <b/>
      </font>
      <alignment horizontal="center"/>
    </dxf>
    <dxf>
      <font>
        <b/>
      </font>
      <alignment horizontal="center"/>
    </dxf>
    <dxf>
      <font>
        <b/>
      </font>
      <alignment horizontal="center"/>
    </dxf>
    <dxf>
      <alignment wrapText="1"/>
    </dxf>
    <dxf>
      <alignment wrapText="1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top/>
        <bottom/>
      </border>
    </dxf>
    <dxf>
      <border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name val="Avenir Next LT Pro"/>
        <scheme val="none"/>
      </font>
    </dxf>
    <dxf>
      <alignment wrapText="1"/>
    </dxf>
    <dxf>
      <font>
        <b/>
      </font>
      <alignment horizontal="center"/>
    </dxf>
    <dxf>
      <font>
        <b/>
      </font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top/>
        <bottom/>
      </border>
    </dxf>
    <dxf>
      <border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name val="Avenir Next LT Pro"/>
        <scheme val="none"/>
      </font>
    </dxf>
  </dxfs>
  <tableStyles count="1" defaultTableStyle="TableStyleMedium2" defaultPivotStyle="PivotStyleLight16">
    <tableStyle name="Invisible" pivot="0" table="0" count="0" xr9:uid="{B044EAE5-AB03-4A0F-A0D4-80E6FF18F6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EEN SRINIVASAN" refreshedDate="45062.404743287036" backgroundQuery="1" createdVersion="8" refreshedVersion="8" minRefreshableVersion="3" recordCount="0" supportSubquery="1" supportAdvancedDrill="1" xr:uid="{4B568A6A-24D1-4FC8-BB47-ACFAAFE85F17}">
  <cacheSource type="external" connectionId="8"/>
  <cacheFields count="5">
    <cacheField name="[dim_market].[region].[region]" caption="region" numFmtId="0" hierarchy="10" level="1">
      <sharedItems containsSemiMixedTypes="0" containsNonDate="0" containsString="0"/>
    </cacheField>
    <cacheField name="[Measures].[NetSales 21]" caption="NetSales 21" numFmtId="0" hierarchy="32" level="32767"/>
    <cacheField name="[dim_product].[product].[product]" caption="product" numFmtId="0" hierarchy="15" level="1">
      <sharedItems count="63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  <s v="AQ 5000 Series Electron 8 5900X Desktop Processor" u="1"/>
        <s v="AQ 5000 Series Electron 9 5900X Desktop Processor" u="1"/>
        <s v="AQ 5000 Series Ultron 8 5900X Desktop Processor" u="1"/>
        <s v="AQ Aspiron" u="1"/>
        <s v="AQ Clx1" u="1"/>
        <s v="AQ Clx2" u="1"/>
        <s v="AQ Clx3" u="1"/>
        <s v="AQ Digit" u="1"/>
        <s v="AQ Digit SSD" u="1"/>
        <s v="AQ Dracula HDD – 3.5 Inch SATA 6 Gb/s 5400 RPM 256 MB Cache" u="1"/>
        <s v="AQ Electron 3 3600 Desktop Processor" u="1"/>
        <s v="AQ Electron 5 3600 Desktop Processor" u="1"/>
        <s v="AQ Elite" u="1"/>
        <s v="AQ Gamer 1" u="1"/>
        <s v="AQ Gamer 2" u="1"/>
        <s v="AQ Gamer 3" u="1"/>
        <s v="AQ Gamers" u="1"/>
        <s v="AQ Gamers Ms" u="1"/>
        <s v="AQ Gen X" u="1"/>
        <s v="AQ Gen Y" u="1"/>
        <s v="AQ GEN Z" u="1"/>
        <s v="AQ HOME Allin1 Gen 2" u="1"/>
        <s v="AQ Lite" u="1"/>
        <s v="AQ Lite Ms" u="1"/>
        <s v="AQ Lumina Ms" u="1"/>
        <s v="AQ Marquee P3" u="1"/>
        <s v="AQ Marquee P4" u="1"/>
        <s v="AQ Master wired x1" u="1"/>
        <s v="AQ Master wired x1 Ms" u="1"/>
        <s v="AQ Master wireless x1" u="1"/>
        <s v="AQ Master wireless x1 Ms" u="1"/>
        <s v="AQ Maxima" u="1"/>
        <s v="AQ Maxima Ms" u="1"/>
        <s v="AQ MB Crossx" u="1"/>
        <s v="AQ MB Crossx 2" u="1"/>
        <s v="AQ MB Elite" u="1"/>
        <s v="AQ MB Lito" u="1"/>
        <s v="AQ MB Lito 2" u="1"/>
        <s v="AQ Mforce Gen X" u="1"/>
        <s v="AQ Mforce Gen Y" u="1"/>
        <s v="AQ Mforce Gen Z" u="1"/>
        <s v="AQ Neuer SSD" u="1"/>
        <s v="AQ Pen Drive 2 IN 1" u="1"/>
        <s v="AQ Qwerty" u="1"/>
        <s v="AQ Qwerty Ms" u="1"/>
        <s v="AQ Smash 1" u="1"/>
        <s v="AQ Trigger" u="1"/>
        <s v="AQ Trigger Ms" u="1"/>
        <s v="AQ Velocity" u="1"/>
        <s v="AQ WereWolf NAS Internal Hard Drive HDD – 8.89 cm" u="1"/>
        <s v="AQ Wi Power Dx1" u="1"/>
        <s v="AQ Wi Power Dx2" u="1"/>
        <s v="AQ Wi Power Dx3" u="1"/>
      </sharedItems>
    </cacheField>
    <cacheField name="[dim_customer].[customer].[customer]" caption="customer" numFmtId="0" hierarchy="1" level="1">
      <sharedItems containsSemiMixedTypes="0" containsNonDate="0" containsString="0"/>
    </cacheField>
    <cacheField name="[dim_market].[market].[market]" caption="market" numFmtId="0" hierarchy="8" level="1">
      <sharedItems count="5">
        <s v="Canada"/>
        <s v="India"/>
        <s v="South Korea"/>
        <s v="United Kingdom"/>
        <s v="USA"/>
      </sharedItems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4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/>
    <cacheHierarchy uniqueName="[Measures].[NetSales 21]" caption="NetSales 21" measure="1" displayFolder="" measureGroup="fact_sales_monthly" count="0" oneField="1">
      <fieldsUsage count="1">
        <fieldUsage x="1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EEN SRINIVASAN" refreshedDate="45062.404752893519" backgroundQuery="1" createdVersion="8" refreshedVersion="8" minRefreshableVersion="3" recordCount="0" supportSubquery="1" supportAdvancedDrill="1" xr:uid="{4FDDBE4E-53EF-4035-B67E-32CA1A9777AD}">
  <cacheSource type="external" connectionId="8"/>
  <cacheFields count="5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product].[product].[product]" caption="product" numFmtId="0" hierarchy="15" level="1">
      <sharedItems count="63">
        <s v="AQ Gamer 1"/>
        <s v="AQ GEN Z"/>
        <s v="AQ Home Allin1"/>
        <s v="AQ HOME Allin1 Gen 2"/>
        <s v="AQ Smash 2"/>
        <s v="AQ Digit SSD" u="1"/>
        <s v="AQ Gamers" u="1"/>
        <s v="AQ Gamers Ms" u="1"/>
        <s v="AQ Lite" u="1"/>
        <s v="AQ Lite Ms" u="1"/>
        <s v="AQ Master wired x1" u="1"/>
        <s v="AQ Master wired x1 Ms" u="1"/>
        <s v="AQ Master wireless x1" u="1"/>
        <s v="AQ Master wireless x1 Ms" u="1"/>
        <s v="AQ Neuer SSD" u="1"/>
        <s v="AQ Electron 4 3600 Desktop Processor" u="1"/>
        <s v="AQ GT 21" u="1"/>
        <s v="AQ LION x1" u="1"/>
        <s v="AQ LION x2" u="1"/>
        <s v="AQ LION x3" u="1"/>
        <s v="AQ Mx NB" u="1"/>
        <s v="AQ Pen Drive DRC" u="1"/>
        <s v="AQ Zion Saga" u="1"/>
        <s v="AQ 5000 Series Electron 8 5900X Desktop Processor" u="1"/>
        <s v="AQ 5000 Series Electron 9 5900X Desktop Processor" u="1"/>
        <s v="AQ 5000 Series Ultron 8 5900X Desktop Processor" u="1"/>
        <s v="AQ Aspiron" u="1"/>
        <s v="AQ Clx1" u="1"/>
        <s v="AQ Clx2" u="1"/>
        <s v="AQ Clx3" u="1"/>
        <s v="AQ Digit" u="1"/>
        <s v="AQ Dracula HDD – 3.5 Inch SATA 6 Gb/s 5400 RPM 256 MB Cache" u="1"/>
        <s v="AQ Electron 3 3600 Desktop Processor" u="1"/>
        <s v="AQ Electron 5 3600 Desktop Processor" u="1"/>
        <s v="AQ Elite" u="1"/>
        <s v="AQ Gamer 2" u="1"/>
        <s v="AQ Gamer 3" u="1"/>
        <s v="AQ Gen X" u="1"/>
        <s v="AQ Gen Y" u="1"/>
        <s v="AQ Lumina Ms" u="1"/>
        <s v="AQ Marquee P3" u="1"/>
        <s v="AQ Marquee P4" u="1"/>
        <s v="AQ Maxima" u="1"/>
        <s v="AQ Maxima Ms" u="1"/>
        <s v="AQ MB Crossx" u="1"/>
        <s v="AQ MB Crossx 2" u="1"/>
        <s v="AQ MB Elite" u="1"/>
        <s v="AQ MB Lito" u="1"/>
        <s v="AQ MB Lito 2" u="1"/>
        <s v="AQ Mforce Gen X" u="1"/>
        <s v="AQ Mforce Gen Y" u="1"/>
        <s v="AQ Mforce Gen Z" u="1"/>
        <s v="AQ Pen Drive 2 IN 1" u="1"/>
        <s v="AQ Qwerty" u="1"/>
        <s v="AQ Qwerty Ms" u="1"/>
        <s v="AQ Smash 1" u="1"/>
        <s v="AQ Trigger" u="1"/>
        <s v="AQ Trigger Ms" u="1"/>
        <s v="AQ Velocity" u="1"/>
        <s v="AQ WereWolf NAS Internal Hard Drive HDD – 8.89 cm" u="1"/>
        <s v="AQ Wi Power Dx1" u="1"/>
        <s v="AQ Wi Power Dx2" u="1"/>
        <s v="AQ Wi Power Dx3" u="1"/>
      </sharedItems>
    </cacheField>
    <cacheField name="[dim_customer].[customer].[customer]" caption="customer" numFmtId="0" hierarchy="1" level="1">
      <sharedItems containsSemiMixedTypes="0" containsNonDate="0" containsString="0"/>
    </cacheField>
    <cacheField name="[Measures].[Sum of Qty]" caption="Sum of Qty" numFmtId="0" hierarchy="28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/>
    <cacheHierarchy uniqueName="[Measures].[NetSales 21]" caption="NetSales 21" measure="1" displayFolder="" measureGroup="fact_sales_monthly" count="0"/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EEN SRINIVASAN" refreshedDate="45062.404756365744" backgroundQuery="1" createdVersion="8" refreshedVersion="8" minRefreshableVersion="3" recordCount="0" supportSubquery="1" supportAdvancedDrill="1" xr:uid="{D68C34BF-7EDB-4DD0-A976-77ECBB306B96}">
  <cacheSource type="external" connectionId="8"/>
  <cacheFields count="5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product].[product].[product]" caption="product" numFmtId="0" hierarchy="15" level="1">
      <sharedItems count="63">
        <s v="AQ Gamers"/>
        <s v="AQ Gamers Ms"/>
        <s v="AQ Master wired x1 Ms"/>
        <s v="AQ Master wireless x1"/>
        <s v="AQ Master wireless x1 Ms"/>
        <s v="AQ Digit SSD" u="1"/>
        <s v="AQ Lite" u="1"/>
        <s v="AQ Lite Ms" u="1"/>
        <s v="AQ Master wired x1" u="1"/>
        <s v="AQ Neuer SSD" u="1"/>
        <s v="AQ Electron 4 3600 Desktop Processor" u="1"/>
        <s v="AQ GT 21" u="1"/>
        <s v="AQ Home Allin1" u="1"/>
        <s v="AQ LION x1" u="1"/>
        <s v="AQ LION x2" u="1"/>
        <s v="AQ LION x3" u="1"/>
        <s v="AQ Mx NB" u="1"/>
        <s v="AQ Pen Drive DRC" u="1"/>
        <s v="AQ Smash 2" u="1"/>
        <s v="AQ Zion Saga" u="1"/>
        <s v="AQ 5000 Series Electron 8 5900X Desktop Processor" u="1"/>
        <s v="AQ 5000 Series Electron 9 5900X Desktop Processor" u="1"/>
        <s v="AQ 5000 Series Ultron 8 5900X Desktop Processor" u="1"/>
        <s v="AQ Aspiron" u="1"/>
        <s v="AQ Clx1" u="1"/>
        <s v="AQ Clx2" u="1"/>
        <s v="AQ Clx3" u="1"/>
        <s v="AQ Digit" u="1"/>
        <s v="AQ Dracula HDD – 3.5 Inch SATA 6 Gb/s 5400 RPM 256 MB Cache" u="1"/>
        <s v="AQ Electron 3 3600 Desktop Processor" u="1"/>
        <s v="AQ Electron 5 3600 Desktop Processor" u="1"/>
        <s v="AQ Elite" u="1"/>
        <s v="AQ Gamer 1" u="1"/>
        <s v="AQ Gamer 2" u="1"/>
        <s v="AQ Gamer 3" u="1"/>
        <s v="AQ Gen X" u="1"/>
        <s v="AQ Gen Y" u="1"/>
        <s v="AQ GEN Z" u="1"/>
        <s v="AQ HOME Allin1 Gen 2" u="1"/>
        <s v="AQ Lumina Ms" u="1"/>
        <s v="AQ Marquee P3" u="1"/>
        <s v="AQ Marquee P4" u="1"/>
        <s v="AQ Maxima" u="1"/>
        <s v="AQ Maxima Ms" u="1"/>
        <s v="AQ MB Crossx" u="1"/>
        <s v="AQ MB Crossx 2" u="1"/>
        <s v="AQ MB Elite" u="1"/>
        <s v="AQ MB Lito" u="1"/>
        <s v="AQ MB Lito 2" u="1"/>
        <s v="AQ Mforce Gen X" u="1"/>
        <s v="AQ Mforce Gen Y" u="1"/>
        <s v="AQ Mforce Gen Z" u="1"/>
        <s v="AQ Pen Drive 2 IN 1" u="1"/>
        <s v="AQ Qwerty" u="1"/>
        <s v="AQ Qwerty Ms" u="1"/>
        <s v="AQ Smash 1" u="1"/>
        <s v="AQ Trigger" u="1"/>
        <s v="AQ Trigger Ms" u="1"/>
        <s v="AQ Velocity" u="1"/>
        <s v="AQ WereWolf NAS Internal Hard Drive HDD – 8.89 cm" u="1"/>
        <s v="AQ Wi Power Dx1" u="1"/>
        <s v="AQ Wi Power Dx2" u="1"/>
        <s v="AQ Wi Power Dx3" u="1"/>
      </sharedItems>
    </cacheField>
    <cacheField name="[dim_customer].[customer].[customer]" caption="customer" numFmtId="0" hierarchy="1" level="1">
      <sharedItems containsSemiMixedTypes="0" containsNonDate="0" containsString="0"/>
    </cacheField>
    <cacheField name="[Measures].[Sum of Qty]" caption="Sum of Qty" numFmtId="0" hierarchy="28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/>
    <cacheHierarchy uniqueName="[Measures].[NetSales 21]" caption="NetSales 21" measure="1" displayFolder="" measureGroup="fact_sales_monthly" count="0"/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EEN SRINIVASAN" refreshedDate="45062.404759375" backgroundQuery="1" createdVersion="8" refreshedVersion="8" minRefreshableVersion="3" recordCount="0" supportSubquery="1" supportAdvancedDrill="1" xr:uid="{2DD47059-DBB1-4A1A-AAF6-8C079C5B7F5C}">
  <cacheSource type="external" connectionId="8"/>
  <cacheFields count="7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unt="3">
        <s v="N &amp; S"/>
        <s v="P &amp; A"/>
        <s v="PC"/>
      </sharedItems>
    </cacheField>
    <cacheField name="[Measures].[NetSales 20]" caption="NetSales 20" numFmtId="0" hierarchy="31" level="32767"/>
    <cacheField name="[Measures].[NetSales 21]" caption="NetSales 21" numFmtId="0" hierarchy="32" level="32767"/>
    <cacheField name="[dim_product].[product].[product]" caption="product" numFmtId="0" hierarchy="15" level="1">
      <sharedItems count="63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  <s v="AQ 5000 Series Electron 8 5900X Desktop Processor" u="1"/>
        <s v="AQ 5000 Series Electron 9 5900X Desktop Processor" u="1"/>
        <s v="AQ 5000 Series Ultron 8 5900X Desktop Processor" u="1"/>
        <s v="AQ Aspiron" u="1"/>
        <s v="AQ Clx1" u="1"/>
        <s v="AQ Clx2" u="1"/>
        <s v="AQ Clx3" u="1"/>
        <s v="AQ Digit" u="1"/>
        <s v="AQ Digit SSD" u="1"/>
        <s v="AQ Dracula HDD – 3.5 Inch SATA 6 Gb/s 5400 RPM 256 MB Cache" u="1"/>
        <s v="AQ Electron 3 3600 Desktop Processor" u="1"/>
        <s v="AQ Electron 5 3600 Desktop Processor" u="1"/>
        <s v="AQ Elite" u="1"/>
        <s v="AQ Gamer 1" u="1"/>
        <s v="AQ Gamer 2" u="1"/>
        <s v="AQ Gamer 3" u="1"/>
        <s v="AQ Gamers" u="1"/>
        <s v="AQ Gamers Ms" u="1"/>
        <s v="AQ Gen X" u="1"/>
        <s v="AQ Gen Y" u="1"/>
        <s v="AQ GEN Z" u="1"/>
        <s v="AQ HOME Allin1 Gen 2" u="1"/>
        <s v="AQ Lite" u="1"/>
        <s v="AQ Lite Ms" u="1"/>
        <s v="AQ Lumina Ms" u="1"/>
        <s v="AQ Marquee P3" u="1"/>
        <s v="AQ Marquee P4" u="1"/>
        <s v="AQ Master wired x1" u="1"/>
        <s v="AQ Master wired x1 Ms" u="1"/>
        <s v="AQ Master wireless x1" u="1"/>
        <s v="AQ Master wireless x1 Ms" u="1"/>
        <s v="AQ Maxima" u="1"/>
        <s v="AQ Maxima Ms" u="1"/>
        <s v="AQ MB Crossx" u="1"/>
        <s v="AQ MB Crossx 2" u="1"/>
        <s v="AQ MB Elite" u="1"/>
        <s v="AQ MB Lito" u="1"/>
        <s v="AQ MB Lito 2" u="1"/>
        <s v="AQ Mforce Gen X" u="1"/>
        <s v="AQ Mforce Gen Y" u="1"/>
        <s v="AQ Mforce Gen Z" u="1"/>
        <s v="AQ Neuer SSD" u="1"/>
        <s v="AQ Pen Drive 2 IN 1" u="1"/>
        <s v="AQ Qwerty" u="1"/>
        <s v="AQ Qwerty Ms" u="1"/>
        <s v="AQ Smash 1" u="1"/>
        <s v="AQ Trigger" u="1"/>
        <s v="AQ Trigger Ms" u="1"/>
        <s v="AQ Velocity" u="1"/>
        <s v="AQ WereWolf NAS Internal Hard Drive HDD – 8.89 cm" u="1"/>
        <s v="AQ Wi Power Dx1" u="1"/>
        <s v="AQ Wi Power Dx2" u="1"/>
        <s v="AQ Wi Power Dx3" u="1"/>
      </sharedItems>
    </cacheField>
    <cacheField name="[Measures].[21 vs 20]" caption="21 vs 20" numFmtId="0" hierarchy="33" level="32767"/>
    <cacheField name="[dim_customer].[customer].[customer]" caption="customer" numFmtId="0" hierarchy="1" level="1">
      <sharedItems containsSemiMixedTypes="0" containsNonDate="0" containsString="0"/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6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4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 oneField="1">
      <fieldsUsage count="1">
        <fieldUsage x="2"/>
      </fieldsUsage>
    </cacheHierarchy>
    <cacheHierarchy uniqueName="[Measures].[NetSales 21]" caption="NetSales 21" measure="1" displayFolder="" measureGroup="fact_sales_monthly" count="0" oneField="1">
      <fieldsUsage count="1">
        <fieldUsage x="3"/>
      </fieldsUsage>
    </cacheHierarchy>
    <cacheHierarchy uniqueName="[Measures].[21 vs 20]" caption="21 vs 20" measure="1" displayFolder="" measureGroup="fact_sales_monthly" count="0" oneField="1">
      <fieldsUsage count="1">
        <fieldUsage x="5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EEN SRINIVASAN" refreshedDate="45062.404763078703" backgroundQuery="1" createdVersion="8" refreshedVersion="8" minRefreshableVersion="3" recordCount="0" supportSubquery="1" supportAdvancedDrill="1" xr:uid="{02EA6F4F-FF95-49C1-9E85-4E2295C0CBEB}">
  <cacheSource type="external" connectionId="8"/>
  <cacheFields count="7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Sales 20]" caption="NetSales 20" numFmtId="0" hierarchy="31" level="32767"/>
    <cacheField name="[Measures].[NetSales 21]" caption="NetSales 21" numFmtId="0" hierarchy="32" level="32767"/>
    <cacheField name="[dim_product].[product].[product]" caption="product" numFmtId="0" hierarchy="15" level="1">
      <sharedItems count="63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  <s v="AQ 5000 Series Electron 8 5900X Desktop Processor" u="1"/>
        <s v="AQ 5000 Series Electron 9 5900X Desktop Processor" u="1"/>
        <s v="AQ 5000 Series Ultron 8 5900X Desktop Processor" u="1"/>
        <s v="AQ Aspiron" u="1"/>
        <s v="AQ Clx1" u="1"/>
        <s v="AQ Clx2" u="1"/>
        <s v="AQ Clx3" u="1"/>
        <s v="AQ Digit" u="1"/>
        <s v="AQ Digit SSD" u="1"/>
        <s v="AQ Dracula HDD – 3.5 Inch SATA 6 Gb/s 5400 RPM 256 MB Cache" u="1"/>
        <s v="AQ Electron 3 3600 Desktop Processor" u="1"/>
        <s v="AQ Electron 5 3600 Desktop Processor" u="1"/>
        <s v="AQ Elite" u="1"/>
        <s v="AQ Gamer 1" u="1"/>
        <s v="AQ Gamer 2" u="1"/>
        <s v="AQ Gamer 3" u="1"/>
        <s v="AQ Gamers" u="1"/>
        <s v="AQ Gamers Ms" u="1"/>
        <s v="AQ Gen X" u="1"/>
        <s v="AQ Gen Y" u="1"/>
        <s v="AQ GEN Z" u="1"/>
        <s v="AQ HOME Allin1 Gen 2" u="1"/>
        <s v="AQ Lite" u="1"/>
        <s v="AQ Lite Ms" u="1"/>
        <s v="AQ Lumina Ms" u="1"/>
        <s v="AQ Marquee P3" u="1"/>
        <s v="AQ Marquee P4" u="1"/>
        <s v="AQ Master wired x1" u="1"/>
        <s v="AQ Master wired x1 Ms" u="1"/>
        <s v="AQ Master wireless x1" u="1"/>
        <s v="AQ Master wireless x1 Ms" u="1"/>
        <s v="AQ Maxima" u="1"/>
        <s v="AQ Maxima Ms" u="1"/>
        <s v="AQ MB Crossx" u="1"/>
        <s v="AQ MB Crossx 2" u="1"/>
        <s v="AQ MB Elite" u="1"/>
        <s v="AQ MB Lito" u="1"/>
        <s v="AQ MB Lito 2" u="1"/>
        <s v="AQ Mforce Gen X" u="1"/>
        <s v="AQ Mforce Gen Y" u="1"/>
        <s v="AQ Mforce Gen Z" u="1"/>
        <s v="AQ Neuer SSD" u="1"/>
        <s v="AQ Pen Drive 2 IN 1" u="1"/>
        <s v="AQ Qwerty" u="1"/>
        <s v="AQ Qwerty Ms" u="1"/>
        <s v="AQ Smash 1" u="1"/>
        <s v="AQ Trigger" u="1"/>
        <s v="AQ Trigger Ms" u="1"/>
        <s v="AQ Velocity" u="1"/>
        <s v="AQ WereWolf NAS Internal Hard Drive HDD – 8.89 cm" u="1"/>
        <s v="AQ Wi Power Dx1" u="1"/>
        <s v="AQ Wi Power Dx2" u="1"/>
        <s v="AQ Wi Power Dx3" u="1"/>
      </sharedItems>
    </cacheField>
    <cacheField name="[Measures].[21 vs 20]" caption="21 vs 20" numFmtId="0" hierarchy="33" level="32767"/>
    <cacheField name="[dim_customer].[customer].[customer]" caption="customer" numFmtId="0" hierarchy="1" level="1">
      <sharedItems containsSemiMixedTypes="0" containsNonDate="0" containsString="0"/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6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4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 oneField="1">
      <fieldsUsage count="1">
        <fieldUsage x="2"/>
      </fieldsUsage>
    </cacheHierarchy>
    <cacheHierarchy uniqueName="[Measures].[NetSales 21]" caption="NetSales 21" measure="1" displayFolder="" measureGroup="fact_sales_monthly" count="0" oneField="1">
      <fieldsUsage count="1">
        <fieldUsage x="3"/>
      </fieldsUsage>
    </cacheHierarchy>
    <cacheHierarchy uniqueName="[Measures].[21 vs 20]" caption="21 vs 20" measure="1" displayFolder="" measureGroup="fact_sales_monthly" count="0" oneField="1">
      <fieldsUsage count="1">
        <fieldUsage x="5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EEN SRINIVASAN" refreshedDate="45062.40613333333" backgroundQuery="1" createdVersion="8" refreshedVersion="8" minRefreshableVersion="3" recordCount="0" supportSubquery="1" supportAdvancedDrill="1" xr:uid="{BC99085D-759E-458E-99D7-238C6B9CE57A}">
  <cacheSource type="external" connectionId="8"/>
  <cacheFields count="6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product].[product].[product]" caption="product" numFmtId="0" hierarchy="15" level="1">
      <sharedItems count="63">
        <s v="AQ Clx3"/>
        <s v="AQ Electron 3 3600 Desktop Processor"/>
        <s v="AQ Gen Y"/>
        <s v="AQ GEN Z"/>
        <s v="AQ HOME Allin1 Gen 2"/>
        <s v="AQ Lumina Ms"/>
        <s v="AQ Marquee P3"/>
        <s v="AQ Marquee P4"/>
        <s v="AQ Maxima Ms"/>
        <s v="AQ MB Lito"/>
        <s v="AQ MB Lito 2"/>
        <s v="AQ Qwerty"/>
        <s v="AQ Qwerty Ms"/>
        <s v="AQ Trigger"/>
        <s v="AQ Trigger Ms"/>
        <s v="AQ Wi Power Dx3"/>
        <s v="AQ Electron 4 3600 Desktop Processor" u="1"/>
        <s v="AQ GT 21" u="1"/>
        <s v="AQ Home Allin1" u="1"/>
        <s v="AQ LION x1" u="1"/>
        <s v="AQ LION x2" u="1"/>
        <s v="AQ LION x3" u="1"/>
        <s v="AQ Mx NB" u="1"/>
        <s v="AQ Pen Drive DRC" u="1"/>
        <s v="AQ Smash 2" u="1"/>
        <s v="AQ Zion Saga" u="1"/>
        <s v="AQ 5000 Series Electron 8 5900X Desktop Processor" u="1"/>
        <s v="AQ 5000 Series Electron 9 5900X Desktop Processor" u="1"/>
        <s v="AQ 5000 Series Ultron 8 5900X Desktop Processor" u="1"/>
        <s v="AQ Aspiron" u="1"/>
        <s v="AQ Clx1" u="1"/>
        <s v="AQ Clx2" u="1"/>
        <s v="AQ Digit" u="1"/>
        <s v="AQ Digit SSD" u="1"/>
        <s v="AQ Dracula HDD – 3.5 Inch SATA 6 Gb/s 5400 RPM 256 MB Cache" u="1"/>
        <s v="AQ Electron 5 3600 Desktop Processor" u="1"/>
        <s v="AQ Elite" u="1"/>
        <s v="AQ Gamer 1" u="1"/>
        <s v="AQ Gamer 2" u="1"/>
        <s v="AQ Gamer 3" u="1"/>
        <s v="AQ Gamers" u="1"/>
        <s v="AQ Gamers Ms" u="1"/>
        <s v="AQ Gen X" u="1"/>
        <s v="AQ Lite" u="1"/>
        <s v="AQ Lite Ms" u="1"/>
        <s v="AQ Master wired x1" u="1"/>
        <s v="AQ Master wired x1 Ms" u="1"/>
        <s v="AQ Master wireless x1" u="1"/>
        <s v="AQ Master wireless x1 Ms" u="1"/>
        <s v="AQ Maxima" u="1"/>
        <s v="AQ MB Crossx" u="1"/>
        <s v="AQ MB Crossx 2" u="1"/>
        <s v="AQ MB Elite" u="1"/>
        <s v="AQ Mforce Gen X" u="1"/>
        <s v="AQ Mforce Gen Y" u="1"/>
        <s v="AQ Mforce Gen Z" u="1"/>
        <s v="AQ Neuer SSD" u="1"/>
        <s v="AQ Pen Drive 2 IN 1" u="1"/>
        <s v="AQ Smash 1" u="1"/>
        <s v="AQ Velocity" u="1"/>
        <s v="AQ WereWolf NAS Internal Hard Drive HDD – 8.89 cm" u="1"/>
        <s v="AQ Wi Power Dx1" u="1"/>
        <s v="AQ Wi Power Dx2" u="1"/>
      </sharedItems>
    </cacheField>
    <cacheField name="[dim_customer].[customer].[customer]" caption="customer" numFmtId="0" hierarchy="1" level="1">
      <sharedItems containsSemiMixedTypes="0" containsNonDate="0" containsString="0"/>
    </cacheField>
    <cacheField name="[Measures].[NetSales 21]" caption="NetSales 21" numFmtId="0" hierarchy="32" level="32767"/>
    <cacheField name="[Measures].[NetSales 20]" caption="NetSales 20" numFmtId="0" hierarchy="31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 oneField="1">
      <fieldsUsage count="1">
        <fieldUsage x="5"/>
      </fieldsUsage>
    </cacheHierarchy>
    <cacheHierarchy uniqueName="[Measures].[NetSales 21]" caption="NetSales 21" measure="1" displayFolder="" measureGroup="fact_sales_monthly" count="0" oneField="1">
      <fieldsUsage count="1">
        <fieldUsage x="4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08710-62C0-4495-8EB3-4E4E7D20D214}" name="PivotTable1" cacheId="4" applyNumberFormats="0" applyBorderFormats="0" applyFontFormats="0" applyPatternFormats="0" applyAlignmentFormats="0" applyWidthHeightFormats="1" dataCaption="Values" tag="aa84ee8a-5242-4995-86e3-3746c529e949" updatedVersion="8" minRefreshableVersion="3" useAutoFormatting="1" colGrandTotals="0" itemPrintTitles="1" createdVersion="8" indent="0" outline="1" outlineData="1" multipleFieldFilters="0" rowHeaderCaption="Products">
  <location ref="B6:E17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Row" allDrilled="1" subtotalTop="0" showAll="0" measureFilter="1" sortType="ascending" defaultSubtotal="0" defaultAttributeDrillState="1">
      <items count="63"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21"/>
        <item x="22"/>
        <item x="23"/>
        <item x="24"/>
        <item x="25"/>
        <item x="26"/>
        <item x="27"/>
        <item x="28"/>
        <item x="29"/>
        <item x="30"/>
        <item x="1"/>
        <item x="2"/>
        <item x="31"/>
        <item x="3"/>
        <item x="4"/>
        <item x="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"/>
        <item x="51"/>
        <item x="52"/>
        <item x="7"/>
        <item x="53"/>
        <item x="54"/>
        <item x="55"/>
        <item x="8"/>
        <item x="56"/>
        <item x="57"/>
        <item x="58"/>
        <item x="59"/>
        <item x="60"/>
        <item x="61"/>
        <item x="62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4"/>
  </rowFields>
  <rowItems count="11">
    <i>
      <x v="11"/>
    </i>
    <i>
      <x v="22"/>
    </i>
    <i>
      <x v="23"/>
    </i>
    <i>
      <x v="25"/>
    </i>
    <i>
      <x v="26"/>
    </i>
    <i>
      <x v="27"/>
    </i>
    <i>
      <x v="47"/>
    </i>
    <i>
      <x v="50"/>
    </i>
    <i>
      <x v="54"/>
    </i>
    <i>
      <x v="6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10" name="[dim_market].[region].[All]" cap="All"/>
    <pageField fld="1" hier="12" name="[dim_product].[division].[All]" cap="All"/>
    <pageField fld="6" hier="1" name="[dim_customer].[customer].[All]" cap="All"/>
  </pageFields>
  <dataFields count="3">
    <dataField name="2020" fld="2" subtotal="count" baseField="0" baseItem="0" numFmtId="165"/>
    <dataField name="2021" fld="3" subtotal="count" baseField="0" baseItem="0" numFmtId="165"/>
    <dataField fld="5" subtotal="count" baseField="0" baseItem="0"/>
  </dataFields>
  <formats count="29">
    <format dxfId="148">
      <pivotArea type="all" dataOnly="0" outline="0" fieldPosition="0"/>
    </format>
    <format dxfId="1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5">
      <pivotArea grandRow="1" outline="0" collapsedLevelsAreSubtotals="1" fieldPosition="0"/>
    </format>
    <format dxfId="144">
      <pivotArea dataOnly="0" labelOnly="1" grandRow="1" outline="0" fieldPosition="0"/>
    </format>
    <format dxfId="143">
      <pivotArea grandRow="1" outline="0" collapsedLevelsAreSubtotals="1" fieldPosition="0"/>
    </format>
    <format dxfId="142">
      <pivotArea dataOnly="0" labelOnly="1" grandRow="1" outline="0" fieldPosition="0"/>
    </format>
    <format dxfId="1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9">
      <pivotArea grandRow="1" outline="0" collapsedLevelsAreSubtotals="1" fieldPosition="0"/>
    </format>
    <format dxfId="138">
      <pivotArea dataOnly="0" labelOnly="1" grandRow="1" outline="0" fieldPosition="0"/>
    </format>
    <format dxfId="137">
      <pivotArea dataOnly="0" grandRow="1" axis="axisRow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dataOnly="0" labelOnly="1" grandRow="1" outline="0" fieldPosition="0"/>
    </format>
    <format dxfId="1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1">
      <pivotArea grandRow="1" outline="0" collapsedLevelsAreSubtotals="1" fieldPosition="0"/>
    </format>
    <format dxfId="130">
      <pivotArea dataOnly="0" labelOnly="1" grandRow="1" outline="0" fieldPosition="0"/>
    </format>
    <format dxfId="129">
      <pivotArea grandRow="1" outline="0" collapsedLevelsAreSubtotals="1" fieldPosition="0"/>
    </format>
    <format dxfId="128">
      <pivotArea dataOnly="0" labelOnly="1" grandRow="1" outline="0" fieldPosition="0"/>
    </format>
    <format dxfId="1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6">
      <pivotArea field="4" type="button" dataOnly="0" labelOnly="1" outline="0" axis="axisRow" fieldPosition="0"/>
    </format>
    <format dxfId="125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4">
      <pivotArea dataOnly="0" labelOnly="1" fieldPosition="0">
        <references count="1">
          <reference field="4" count="1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</reference>
        </references>
      </pivotArea>
    </format>
    <format dxfId="123">
      <pivotArea dataOnly="0" labelOnly="1" grandRow="1" outline="0" fieldPosition="0"/>
    </format>
    <format dxfId="122">
      <pivotArea field="4" type="button" dataOnly="0" labelOnly="1" outline="0" axis="axisRow" fieldPosition="0"/>
    </format>
    <format dxfId="1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10">
              <x v="11"/>
              <x v="22"/>
              <x v="23"/>
              <x v="25"/>
              <x v="26"/>
              <x v="27"/>
              <x v="47"/>
              <x v="50"/>
              <x v="54"/>
              <x v="6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4" count="10">
              <x v="11"/>
              <x v="22"/>
              <x v="23"/>
              <x v="25"/>
              <x v="26"/>
              <x v="27"/>
              <x v="47"/>
              <x v="50"/>
              <x v="54"/>
              <x v="6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4" type="count" id="3" iMeasureHier="33">
      <autoFilter ref="A1">
        <filterColumn colId="0">
          <top10 val="10" filterVal="10"/>
        </filterColumn>
      </autoFilter>
    </filter>
  </filters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FEAB2-AEFF-4731-A5BB-51D1EE20ED10}" name="PivotTable1" cacheId="3" applyNumberFormats="0" applyBorderFormats="0" applyFontFormats="0" applyPatternFormats="0" applyAlignmentFormats="0" applyWidthHeightFormats="1" dataCaption="Values" tag="aa84ee8a-5242-4995-86e3-3746c529e949" updatedVersion="8" minRefreshableVersion="3" useAutoFormatting="1" colGrandTotals="0" itemPrintTitles="1" createdVersion="8" indent="0" outline="1" outlineData="1" multipleFieldFilters="0" rowHeaderCaption="Division">
  <location ref="B6:E10" firstHeaderRow="0" firstDataRow="1" firstDataCol="1" rowPageCount="2" colPageCount="1"/>
  <pivotFields count="7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allDrilled="1" subtotalTop="0" showAll="0" measureFilter="1" sortType="ascending" defaultSubtotal="0" defaultAttributeDrillState="1">
      <items count="63"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21"/>
        <item x="22"/>
        <item x="23"/>
        <item x="24"/>
        <item x="25"/>
        <item x="26"/>
        <item x="27"/>
        <item x="28"/>
        <item x="29"/>
        <item x="30"/>
        <item x="1"/>
        <item x="2"/>
        <item x="31"/>
        <item x="3"/>
        <item x="4"/>
        <item x="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"/>
        <item x="51"/>
        <item x="52"/>
        <item x="7"/>
        <item x="53"/>
        <item x="54"/>
        <item x="55"/>
        <item x="8"/>
        <item x="56"/>
        <item x="57"/>
        <item x="58"/>
        <item x="59"/>
        <item x="60"/>
        <item x="61"/>
        <item x="62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10" name="[dim_market].[region].[All]" cap="All"/>
    <pageField fld="6" hier="1" name="[dim_customer].[customer].[All]" cap="All"/>
  </pageFields>
  <dataFields count="3">
    <dataField name="2020" fld="2" subtotal="count" baseField="0" baseItem="0" numFmtId="165"/>
    <dataField name="2021" fld="3" subtotal="count" baseField="0" baseItem="0" numFmtId="165"/>
    <dataField fld="5" subtotal="count" baseField="0" baseItem="0"/>
  </dataFields>
  <formats count="27">
    <format dxfId="119">
      <pivotArea type="all" dataOnly="0" outline="0" fieldPosition="0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6">
      <pivotArea grandRow="1" outline="0" collapsedLevelsAreSubtotals="1" fieldPosition="0"/>
    </format>
    <format dxfId="115">
      <pivotArea dataOnly="0" labelOnly="1" grandRow="1" outline="0" fieldPosition="0"/>
    </format>
    <format dxfId="114">
      <pivotArea grandRow="1" outline="0" collapsedLevelsAreSubtotals="1" fieldPosition="0"/>
    </format>
    <format dxfId="113">
      <pivotArea dataOnly="0" labelOnly="1" grandRow="1" outline="0" fieldPosition="0"/>
    </format>
    <format dxfId="1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grandRow="1" outline="0" collapsedLevelsAreSubtotals="1" fieldPosition="0"/>
    </format>
    <format dxfId="109">
      <pivotArea dataOnly="0" labelOnly="1" grandRow="1" outline="0" fieldPosition="0"/>
    </format>
    <format dxfId="108">
      <pivotArea dataOnly="0" grandRow="1" axis="axisRow" fieldPosition="0"/>
    </format>
    <format dxfId="1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grandRow="1" outline="0" collapsedLevelsAreSubtotals="1" fieldPosition="0"/>
    </format>
    <format dxfId="101">
      <pivotArea dataOnly="0" labelOnly="1" grandRow="1" outline="0" fieldPosition="0"/>
    </format>
    <format dxfId="100">
      <pivotArea grandRow="1" outline="0" collapsedLevelsAreSubtotals="1" fieldPosition="0"/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7">
      <pivotArea field="4" type="button" dataOnly="0" labelOnly="1" outline="0"/>
    </format>
    <format dxfId="96">
      <pivotArea dataOnly="0" labelOnly="1" grandRow="1" outline="0" fieldPosition="0"/>
    </format>
    <format dxfId="95">
      <pivotArea field="4" type="button" dataOnly="0" labelOnly="1" outline="0"/>
    </format>
    <format dxfId="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3">
      <pivotArea field="1" type="button" dataOnly="0" labelOnly="1" outline="0" axis="axisRow" fieldPosition="0"/>
    </format>
  </formats>
  <conditionalFormats count="2">
    <conditionalFormat priority="1">
      <pivotAreas count="3">
        <pivotArea type="data" collapsedLevelsAreSubtotals="1" fieldPosition="0">
          <references count="2">
            <reference field="4294967294" count="1" selected="0">
              <x v="2"/>
            </reference>
            <reference field="1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" count="1">
              <x v="2"/>
            </reference>
          </references>
        </pivotArea>
      </pivotAreas>
    </conditionalFormat>
    <conditionalFormat priority="2">
      <pivotAreas count="3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1" count="1">
              <x v="0"/>
            </reference>
          </references>
        </pivotArea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1" count="1">
              <x v="1"/>
            </reference>
          </references>
        </pivotArea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1" count="1">
              <x v="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4" type="count" id="3" iMeasureHier="33">
      <autoFilter ref="A1">
        <filterColumn colId="0">
          <top10 val="10" filterVal="10"/>
        </filterColumn>
      </autoFilter>
    </filter>
  </filters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31F56-9344-4707-B428-66CB5955C527}" name="PivotTable2" cacheId="1" applyNumberFormats="0" applyBorderFormats="0" applyFontFormats="0" applyPatternFormats="0" applyAlignmentFormats="0" applyWidthHeightFormats="1" dataCaption="Values" tag="aa84ee8a-5242-4995-86e3-3746c529e949" updatedVersion="8" minRefreshableVersion="3" useAutoFormatting="1" subtotalHiddenItems="1" colGrandTotals="0" itemPrintTitles="1" createdVersion="8" indent="0" outline="1" outlineData="1" multipleFieldFilters="0" rowHeaderCaption="Products">
  <location ref="B20:C26" firstHeaderRow="1" firstDataRow="1" firstDataCol="1" rowPageCount="3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sortType="ascending" defaultSubtotal="0" defaultAttributeDrillState="1">
      <items count="63">
        <item x="23"/>
        <item x="24"/>
        <item x="25"/>
        <item x="26"/>
        <item x="27"/>
        <item x="28"/>
        <item x="29"/>
        <item x="30"/>
        <item x="5"/>
        <item x="31"/>
        <item x="32"/>
        <item x="15"/>
        <item x="33"/>
        <item x="34"/>
        <item x="0"/>
        <item x="35"/>
        <item x="36"/>
        <item x="6"/>
        <item x="7"/>
        <item x="37"/>
        <item x="38"/>
        <item x="1"/>
        <item x="16"/>
        <item x="2"/>
        <item x="3"/>
        <item x="17"/>
        <item x="18"/>
        <item x="19"/>
        <item x="8"/>
        <item x="9"/>
        <item x="39"/>
        <item x="40"/>
        <item x="41"/>
        <item x="10"/>
        <item x="11"/>
        <item x="12"/>
        <item x="13"/>
        <item x="42"/>
        <item x="43"/>
        <item x="44"/>
        <item x="45"/>
        <item x="46"/>
        <item x="47"/>
        <item x="48"/>
        <item x="49"/>
        <item x="50"/>
        <item x="51"/>
        <item x="20"/>
        <item x="14"/>
        <item x="52"/>
        <item x="21"/>
        <item x="53"/>
        <item x="54"/>
        <item x="55"/>
        <item x="4"/>
        <item x="56"/>
        <item x="57"/>
        <item x="58"/>
        <item x="59"/>
        <item x="60"/>
        <item x="61"/>
        <item x="62"/>
        <item x="22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6">
    <i>
      <x v="14"/>
    </i>
    <i>
      <x v="21"/>
    </i>
    <i>
      <x v="23"/>
    </i>
    <i>
      <x v="24"/>
    </i>
    <i>
      <x v="54"/>
    </i>
    <i t="grand">
      <x/>
    </i>
  </rowItems>
  <colItems count="1">
    <i/>
  </colItems>
  <pageFields count="3">
    <pageField fld="0" hier="10" name="[dim_market].[region].[All]" cap="All"/>
    <pageField fld="1" hier="12" name="[dim_product].[division].[All]" cap="All"/>
    <pageField fld="3" hier="1" name="[dim_customer].[customer].[All]" cap="All"/>
  </pageFields>
  <dataFields count="1">
    <dataField name="Qty" fld="4" baseField="2" baseItem="11"/>
  </dataFields>
  <formats count="23">
    <format dxfId="70">
      <pivotArea type="all" dataOnly="0" outline="0" fieldPosition="0"/>
    </format>
    <format dxfId="69">
      <pivotArea grandRow="1" outline="0" collapsedLevelsAreSubtotals="1" fieldPosition="0"/>
    </format>
    <format dxfId="68">
      <pivotArea dataOnly="0" labelOnly="1" grandRow="1" outline="0" fieldPosition="0"/>
    </format>
    <format dxfId="67">
      <pivotArea grandRow="1" outline="0" collapsedLevelsAreSubtotals="1" fieldPosition="0"/>
    </format>
    <format dxfId="66">
      <pivotArea dataOnly="0" labelOnly="1" grandRow="1" outline="0" fieldPosition="0"/>
    </format>
    <format dxfId="65">
      <pivotArea grandRow="1" outline="0" collapsedLevelsAreSubtotals="1" fieldPosition="0"/>
    </format>
    <format dxfId="64">
      <pivotArea dataOnly="0" labelOnly="1" grandRow="1" outline="0" fieldPosition="0"/>
    </format>
    <format dxfId="63">
      <pivotArea dataOnly="0" grandRow="1" axis="axisRow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dataOnly="0" labelOnly="1" grandRow="1" outline="0" fieldPosition="0"/>
    </format>
    <format dxfId="59">
      <pivotArea grandRow="1" outline="0" collapsedLevelsAreSubtotals="1" fieldPosition="0"/>
    </format>
    <format dxfId="58">
      <pivotArea dataOnly="0" labelOnly="1" grandRow="1" outline="0" fieldPosition="0"/>
    </format>
    <format dxfId="57">
      <pivotArea grandRow="1" outline="0" collapsedLevelsAreSubtotals="1" fieldPosition="0"/>
    </format>
    <format dxfId="56">
      <pivotArea dataOnly="0" labelOnly="1" grandRow="1" outline="0" fieldPosition="0"/>
    </format>
    <format dxfId="55">
      <pivotArea field="2" type="button" dataOnly="0" labelOnly="1" outline="0" axis="axisRow" fieldPosition="0"/>
    </format>
    <format dxfId="54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3">
      <pivotArea dataOnly="0" labelOnly="1" fieldPosition="0">
        <references count="1">
          <reference field="2" count="1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</reference>
        </references>
      </pivotArea>
    </format>
    <format dxfId="52">
      <pivotArea dataOnly="0" labelOnly="1" grandRow="1" outline="0" fieldPosition="0"/>
    </format>
    <format dxfId="51">
      <pivotArea field="2" type="button" dataOnly="0" labelOnly="1" outline="0" axis="axisRow" fieldPosition="0"/>
    </format>
    <format dxfId="50">
      <pivotArea collapsedLevelsAreSubtotals="1" fieldPosition="0">
        <references count="1">
          <reference field="2" count="10">
            <x v="11"/>
            <x v="22"/>
            <x v="23"/>
            <x v="25"/>
            <x v="26"/>
            <x v="27"/>
            <x v="47"/>
            <x v="50"/>
            <x v="54"/>
            <x v="62"/>
          </reference>
        </references>
      </pivotArea>
    </format>
    <format dxfId="49">
      <pivotArea collapsedLevelsAreSubtotals="1" fieldPosition="0">
        <references count="1">
          <reference field="2" count="10">
            <x v="8"/>
            <x v="17"/>
            <x v="18"/>
            <x v="28"/>
            <x v="29"/>
            <x v="33"/>
            <x v="34"/>
            <x v="35"/>
            <x v="36"/>
            <x v="48"/>
          </reference>
        </references>
      </pivotArea>
    </format>
    <format dxfId="48">
      <pivotArea collapsedLevelsAreSubtotals="1" fieldPosition="0">
        <references count="1">
          <reference field="2" count="4">
            <x v="14"/>
            <x v="21"/>
            <x v="23"/>
            <x v="24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8"/>
              <x v="17"/>
              <x v="18"/>
              <x v="28"/>
              <x v="29"/>
              <x v="33"/>
              <x v="34"/>
              <x v="35"/>
              <x v="36"/>
              <x v="48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54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ty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2" type="count" id="5" iMeasureHier="28">
      <autoFilter ref="A1">
        <filterColumn colId="0">
          <top10 top="0"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6202F-C4D3-42D7-AB64-80FE9437614A}" name="PivotTable1" cacheId="2" applyNumberFormats="0" applyBorderFormats="0" applyFontFormats="0" applyPatternFormats="0" applyAlignmentFormats="0" applyWidthHeightFormats="1" dataCaption="Values" tag="aa84ee8a-5242-4995-86e3-3746c529e949" updatedVersion="8" minRefreshableVersion="3" useAutoFormatting="1" subtotalHiddenItems="1" colGrandTotals="0" itemPrintTitles="1" createdVersion="8" indent="0" outline="1" outlineData="1" multipleFieldFilters="0" rowHeaderCaption="Products">
  <location ref="B6:C12" firstHeaderRow="1" firstDataRow="1" firstDataCol="1" rowPageCount="3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sortType="ascending" defaultSubtotal="0" defaultAttributeDrillState="1">
      <items count="63">
        <item x="20"/>
        <item x="21"/>
        <item x="22"/>
        <item x="23"/>
        <item x="24"/>
        <item x="25"/>
        <item x="26"/>
        <item x="27"/>
        <item x="5"/>
        <item x="28"/>
        <item x="29"/>
        <item x="10"/>
        <item x="30"/>
        <item x="31"/>
        <item x="32"/>
        <item x="33"/>
        <item x="34"/>
        <item x="0"/>
        <item x="1"/>
        <item x="35"/>
        <item x="36"/>
        <item x="37"/>
        <item x="11"/>
        <item x="12"/>
        <item x="38"/>
        <item x="13"/>
        <item x="14"/>
        <item x="15"/>
        <item x="6"/>
        <item x="7"/>
        <item x="39"/>
        <item x="40"/>
        <item x="41"/>
        <item x="8"/>
        <item x="2"/>
        <item x="3"/>
        <item x="4"/>
        <item x="42"/>
        <item x="43"/>
        <item x="44"/>
        <item x="45"/>
        <item x="46"/>
        <item x="47"/>
        <item x="48"/>
        <item x="49"/>
        <item x="50"/>
        <item x="51"/>
        <item x="16"/>
        <item x="9"/>
        <item x="52"/>
        <item x="17"/>
        <item x="53"/>
        <item x="54"/>
        <item x="55"/>
        <item x="18"/>
        <item x="56"/>
        <item x="57"/>
        <item x="58"/>
        <item x="59"/>
        <item x="60"/>
        <item x="61"/>
        <item x="62"/>
        <item x="19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6">
    <i>
      <x v="17"/>
    </i>
    <i>
      <x v="18"/>
    </i>
    <i>
      <x v="34"/>
    </i>
    <i>
      <x v="35"/>
    </i>
    <i>
      <x v="36"/>
    </i>
    <i t="grand">
      <x/>
    </i>
  </rowItems>
  <colItems count="1">
    <i/>
  </colItems>
  <pageFields count="3">
    <pageField fld="0" hier="10" name="[dim_market].[region].[All]" cap="All"/>
    <pageField fld="1" hier="12" name="[dim_product].[division].[All]" cap="All"/>
    <pageField fld="3" hier="1" name="[dim_customer].[customer].[All]" cap="All"/>
  </pageFields>
  <dataFields count="1">
    <dataField name="Qty" fld="4" baseField="2" baseItem="11"/>
  </dataFields>
  <formats count="22">
    <format dxfId="92">
      <pivotArea type="all" dataOnly="0" outline="0" fieldPosition="0"/>
    </format>
    <format dxfId="91">
      <pivotArea grandRow="1" outline="0" collapsedLevelsAreSubtotals="1" fieldPosition="0"/>
    </format>
    <format dxfId="90">
      <pivotArea dataOnly="0" labelOnly="1" grandRow="1" outline="0" fieldPosition="0"/>
    </format>
    <format dxfId="89">
      <pivotArea grandRow="1" outline="0" collapsedLevelsAreSubtotals="1" fieldPosition="0"/>
    </format>
    <format dxfId="88">
      <pivotArea dataOnly="0" labelOnly="1" grandRow="1" outline="0" fieldPosition="0"/>
    </format>
    <format dxfId="87">
      <pivotArea grandRow="1" outline="0" collapsedLevelsAreSubtotals="1" fieldPosition="0"/>
    </format>
    <format dxfId="86">
      <pivotArea dataOnly="0" labelOnly="1" grandRow="1" outline="0" fieldPosition="0"/>
    </format>
    <format dxfId="85">
      <pivotArea dataOnly="0" grandRow="1" axis="axisRow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dataOnly="0" labelOnly="1" grandRow="1" outline="0" fieldPosition="0"/>
    </format>
    <format dxfId="81">
      <pivotArea grandRow="1" outline="0" collapsedLevelsAreSubtotals="1" fieldPosition="0"/>
    </format>
    <format dxfId="80">
      <pivotArea dataOnly="0" labelOnly="1" grandRow="1" outline="0" fieldPosition="0"/>
    </format>
    <format dxfId="79">
      <pivotArea grandRow="1" outline="0" collapsedLevelsAreSubtotals="1" fieldPosition="0"/>
    </format>
    <format dxfId="78">
      <pivotArea dataOnly="0" labelOnly="1" grandRow="1" outline="0" fieldPosition="0"/>
    </format>
    <format dxfId="77">
      <pivotArea field="2" type="button" dataOnly="0" labelOnly="1" outline="0" axis="axisRow" fieldPosition="0"/>
    </format>
    <format dxfId="76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5">
      <pivotArea dataOnly="0" labelOnly="1" fieldPosition="0">
        <references count="1">
          <reference field="2" count="1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</reference>
        </references>
      </pivotArea>
    </format>
    <format dxfId="74">
      <pivotArea dataOnly="0" labelOnly="1" grandRow="1" outline="0" fieldPosition="0"/>
    </format>
    <format dxfId="73">
      <pivotArea field="2" type="button" dataOnly="0" labelOnly="1" outline="0" axis="axisRow" fieldPosition="0"/>
    </format>
    <format dxfId="72">
      <pivotArea collapsedLevelsAreSubtotals="1" fieldPosition="0">
        <references count="1">
          <reference field="2" count="10">
            <x v="11"/>
            <x v="22"/>
            <x v="23"/>
            <x v="25"/>
            <x v="26"/>
            <x v="27"/>
            <x v="47"/>
            <x v="50"/>
            <x v="54"/>
            <x v="62"/>
          </reference>
        </references>
      </pivotArea>
    </format>
    <format dxfId="71">
      <pivotArea collapsedLevelsAreSubtotals="1" fieldPosition="0">
        <references count="1">
          <reference field="2" count="10">
            <x v="8"/>
            <x v="17"/>
            <x v="18"/>
            <x v="28"/>
            <x v="29"/>
            <x v="33"/>
            <x v="34"/>
            <x v="35"/>
            <x v="36"/>
            <x v="48"/>
          </reference>
        </references>
      </pivotArea>
    </format>
  </formats>
  <conditionalFormats count="2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8"/>
              <x v="17"/>
              <x v="18"/>
              <x v="28"/>
              <x v="29"/>
              <x v="33"/>
              <x v="34"/>
              <x v="35"/>
              <x v="36"/>
              <x v="48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11"/>
              <x v="22"/>
              <x v="23"/>
              <x v="25"/>
              <x v="26"/>
              <x v="27"/>
              <x v="47"/>
              <x v="50"/>
              <x v="54"/>
              <x v="6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ty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2" type="count" id="5" iMeasureHier="28">
      <autoFilter ref="A1">
        <filterColumn colId="0">
          <top10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8E867-A9E5-4D1A-8319-545FD3295676}" name="PivotTable1" cacheId="5" applyNumberFormats="0" applyBorderFormats="0" applyFontFormats="0" applyPatternFormats="0" applyAlignmentFormats="0" applyWidthHeightFormats="1" dataCaption="Values" tag="aa84ee8a-5242-4995-86e3-3746c529e949" updatedVersion="8" minRefreshableVersion="3" useAutoFormatting="1" colGrandTotals="0" itemPrintTitles="1" createdVersion="8" indent="0" outline="1" outlineData="1" multipleFieldFilters="0" rowHeaderCaption="Products">
  <location ref="B6:D23" firstHeaderRow="0" firstDataRow="1" firstDataCol="1" rowPageCount="3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sortType="ascending" defaultSubtotal="0" defaultAttributeDrillState="1">
      <items count="63">
        <item x="26"/>
        <item x="27"/>
        <item x="28"/>
        <item x="29"/>
        <item x="30"/>
        <item x="31"/>
        <item x="0"/>
        <item x="32"/>
        <item x="33"/>
        <item x="34"/>
        <item x="1"/>
        <item x="16"/>
        <item x="35"/>
        <item x="36"/>
        <item x="37"/>
        <item x="38"/>
        <item x="39"/>
        <item x="40"/>
        <item x="41"/>
        <item x="42"/>
        <item x="2"/>
        <item x="3"/>
        <item x="17"/>
        <item x="18"/>
        <item x="4"/>
        <item x="19"/>
        <item x="20"/>
        <item x="21"/>
        <item x="43"/>
        <item x="44"/>
        <item x="5"/>
        <item x="6"/>
        <item x="7"/>
        <item x="45"/>
        <item x="46"/>
        <item x="47"/>
        <item x="48"/>
        <item x="49"/>
        <item x="8"/>
        <item x="50"/>
        <item x="51"/>
        <item x="52"/>
        <item x="9"/>
        <item x="10"/>
        <item x="53"/>
        <item x="54"/>
        <item x="55"/>
        <item x="22"/>
        <item x="56"/>
        <item x="57"/>
        <item x="23"/>
        <item x="11"/>
        <item x="12"/>
        <item x="58"/>
        <item x="24"/>
        <item x="13"/>
        <item x="14"/>
        <item x="59"/>
        <item x="60"/>
        <item x="61"/>
        <item x="62"/>
        <item x="15"/>
        <item x="25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2"/>
  </rowFields>
  <rowItems count="17">
    <i>
      <x v="6"/>
    </i>
    <i>
      <x v="10"/>
    </i>
    <i>
      <x v="20"/>
    </i>
    <i>
      <x v="21"/>
    </i>
    <i>
      <x v="24"/>
    </i>
    <i>
      <x v="30"/>
    </i>
    <i>
      <x v="31"/>
    </i>
    <i>
      <x v="32"/>
    </i>
    <i>
      <x v="38"/>
    </i>
    <i>
      <x v="42"/>
    </i>
    <i>
      <x v="43"/>
    </i>
    <i>
      <x v="51"/>
    </i>
    <i>
      <x v="52"/>
    </i>
    <i>
      <x v="55"/>
    </i>
    <i>
      <x v="56"/>
    </i>
    <i>
      <x v="61"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10" name="[dim_market].[region].[All]" cap="All"/>
    <pageField fld="1" hier="12" name="[dim_product].[division].[All]" cap="All"/>
    <pageField fld="3" hier="1" name="[dim_customer].[customer].[All]" cap="All"/>
  </pageFields>
  <dataFields count="2">
    <dataField fld="5" subtotal="count" baseField="0" baseItem="0"/>
    <dataField fld="4" subtotal="count" baseField="0" baseItem="0"/>
  </dataFields>
  <formats count="22">
    <format dxfId="47">
      <pivotArea type="all" dataOnly="0" outline="0" fieldPosition="0"/>
    </format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grandRow="1" outline="0" collapsedLevelsAreSubtotals="1" fieldPosition="0"/>
    </format>
    <format dxfId="43">
      <pivotArea dataOnly="0" labelOnly="1" grandRow="1" outline="0" fieldPosition="0"/>
    </format>
    <format dxfId="42">
      <pivotArea grandRow="1" outline="0" collapsedLevelsAreSubtotals="1" fieldPosition="0"/>
    </format>
    <format dxfId="41">
      <pivotArea dataOnly="0" labelOnly="1" grandRow="1" outline="0" fieldPosition="0"/>
    </format>
    <format dxfId="40">
      <pivotArea dataOnly="0" grandRow="1" axis="axisRow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dataOnly="0" labelOnly="1" grandRow="1" outline="0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field="2" type="button" dataOnly="0" labelOnly="1" outline="0" axis="axisRow" fieldPosition="0"/>
    </format>
    <format dxfId="31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0">
      <pivotArea dataOnly="0" labelOnly="1" fieldPosition="0">
        <references count="1">
          <reference field="2" count="1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</reference>
        </references>
      </pivotArea>
    </format>
    <format dxfId="29">
      <pivotArea dataOnly="0" labelOnly="1" grandRow="1" outline="0" fieldPosition="0"/>
    </format>
    <format dxfId="28">
      <pivotArea field="2" type="button" dataOnly="0" labelOnly="1" outline="0" axis="axisRow" fieldPosition="0"/>
    </format>
    <format dxfId="27">
      <pivotArea collapsedLevelsAreSubtotals="1" fieldPosition="0">
        <references count="1">
          <reference field="2" count="16">
            <x v="6"/>
            <x v="10"/>
            <x v="20"/>
            <x v="21"/>
            <x v="24"/>
            <x v="30"/>
            <x v="31"/>
            <x v="32"/>
            <x v="38"/>
            <x v="42"/>
            <x v="43"/>
            <x v="51"/>
            <x v="52"/>
            <x v="55"/>
            <x v="56"/>
            <x v="61"/>
          </reference>
        </references>
      </pivotArea>
    </format>
    <format dxfId="26">
      <pivotArea grandRow="1" outline="0" collapsedLevelsAreSubtotals="1" fieldPosition="0"/>
    </format>
  </formats>
  <conditionalFormats count="1">
    <conditionalFormat priority="2">
      <pivotAreas count="16"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20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2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24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30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3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32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38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42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4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5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52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55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56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61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2" type="valueEqual" id="4" iMeasureHier="33">
      <autoFilter ref="A1">
        <filterColumn colId="0">
          <customFilters>
            <customFilter val="0"/>
          </customFilters>
        </filterColumn>
      </autoFilter>
    </filter>
  </filters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B629C-0F1C-4374-A87B-B6F5D164CC59}" name="PivotTable1" cacheId="0" applyNumberFormats="0" applyBorderFormats="0" applyFontFormats="0" applyPatternFormats="0" applyAlignmentFormats="0" applyWidthHeightFormats="1" dataCaption="Values" tag="aa84ee8a-5242-4995-86e3-3746c529e949" updatedVersion="8" minRefreshableVersion="3" useAutoFormatting="1" colGrandTotals="0" itemPrintTitles="1" createdVersion="8" indent="0" outline="1" outlineData="1" multipleFieldFilters="0" rowHeaderCaption="Country">
  <location ref="B6:C12" firstHeaderRow="1" firstDataRow="1" firstDataCol="1" rowPageCount="2" colPageCount="1"/>
  <pivotFields count="5"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measureFilter="1" sortType="ascending" defaultSubtotal="0" defaultAttributeDrillState="1">
      <items count="63"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21"/>
        <item x="22"/>
        <item x="23"/>
        <item x="24"/>
        <item x="25"/>
        <item x="26"/>
        <item x="27"/>
        <item x="28"/>
        <item x="29"/>
        <item x="30"/>
        <item x="1"/>
        <item x="2"/>
        <item x="31"/>
        <item x="3"/>
        <item x="4"/>
        <item x="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"/>
        <item x="51"/>
        <item x="52"/>
        <item x="7"/>
        <item x="53"/>
        <item x="54"/>
        <item x="55"/>
        <item x="8"/>
        <item x="56"/>
        <item x="57"/>
        <item x="58"/>
        <item x="59"/>
        <item x="60"/>
        <item x="61"/>
        <item x="62"/>
        <item x="9"/>
      </items>
    </pivotField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0" hier="10" name="[dim_market].[region].[All]" cap="All"/>
    <pageField fld="3" hier="1" name="[dim_customer].[customer].[All]" cap="All"/>
  </pageFields>
  <dataFields count="1">
    <dataField name="2021" fld="1" subtotal="count" baseField="0" baseItem="0" numFmtId="165"/>
  </dataFields>
  <formats count="26">
    <format dxfId="25">
      <pivotArea type="all" dataOnly="0" outline="0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dataOnly="0" grandRow="1" axis="axisRow" fieldPosition="0"/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field="2" type="button" dataOnly="0" labelOnly="1" outline="0"/>
    </format>
    <format dxfId="2">
      <pivotArea dataOnly="0" labelOnly="1" grandRow="1" outline="0" fieldPosition="0"/>
    </format>
    <format dxfId="1">
      <pivotArea field="2" type="button" dataOnly="0" labelOnly="1" outline="0"/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2">
    <filter fld="2" type="count" id="3" iMeasureHier="33">
      <autoFilter ref="A1">
        <filterColumn colId="0">
          <top10 val="10" filterVal="10"/>
        </filterColumn>
      </autoFilter>
    </filter>
    <filter fld="4" type="count" id="4" iMeasureHier="32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1FD8-D85E-4948-A437-09DCBBFB913F}">
  <dimension ref="B1:H70"/>
  <sheetViews>
    <sheetView showGridLines="0" view="pageLayout" zoomScaleNormal="160" workbookViewId="0">
      <selection activeCell="F8" sqref="F8"/>
    </sheetView>
  </sheetViews>
  <sheetFormatPr defaultRowHeight="15" x14ac:dyDescent="0.25"/>
  <cols>
    <col min="2" max="2" width="30.85546875" style="4" bestFit="1" customWidth="1"/>
    <col min="3" max="3" width="7" bestFit="1" customWidth="1"/>
    <col min="4" max="4" width="8.140625" bestFit="1" customWidth="1"/>
    <col min="5" max="5" width="19.7109375" bestFit="1" customWidth="1"/>
    <col min="6" max="7" width="12" bestFit="1" customWidth="1"/>
  </cols>
  <sheetData>
    <row r="1" spans="2:8" x14ac:dyDescent="0.25">
      <c r="B1" s="3" t="s">
        <v>0</v>
      </c>
    </row>
    <row r="2" spans="2:8" x14ac:dyDescent="0.25">
      <c r="B2" s="9" t="s">
        <v>1</v>
      </c>
      <c r="C2" s="10" t="s" vm="1">
        <v>2</v>
      </c>
      <c r="E2" s="1" t="s">
        <v>3</v>
      </c>
      <c r="F2" s="1"/>
    </row>
    <row r="3" spans="2:8" x14ac:dyDescent="0.25">
      <c r="B3" s="9" t="s">
        <v>4</v>
      </c>
      <c r="C3" s="10" t="s" vm="2">
        <v>2</v>
      </c>
      <c r="E3" t="s">
        <v>5</v>
      </c>
      <c r="F3" s="1"/>
    </row>
    <row r="4" spans="2:8" x14ac:dyDescent="0.25">
      <c r="B4" s="9" t="s">
        <v>6</v>
      </c>
      <c r="C4" s="10" t="s" vm="3">
        <v>2</v>
      </c>
    </row>
    <row r="6" spans="2:8" x14ac:dyDescent="0.25">
      <c r="B6" s="17" t="s">
        <v>7</v>
      </c>
      <c r="C6" s="23" t="s">
        <v>8</v>
      </c>
      <c r="D6" s="23" t="s">
        <v>9</v>
      </c>
      <c r="E6" s="23" t="s">
        <v>10</v>
      </c>
    </row>
    <row r="7" spans="2:8" ht="30" x14ac:dyDescent="0.25">
      <c r="B7" s="16" t="s">
        <v>11</v>
      </c>
      <c r="C7" s="6">
        <v>3017651.26</v>
      </c>
      <c r="D7" s="6">
        <v>19350888.969999999</v>
      </c>
      <c r="E7" s="14">
        <v>5.4125663646103357</v>
      </c>
      <c r="H7" s="2"/>
    </row>
    <row r="8" spans="2:8" x14ac:dyDescent="0.25">
      <c r="B8" s="16" t="s">
        <v>12</v>
      </c>
      <c r="C8" s="6">
        <v>780509.95</v>
      </c>
      <c r="D8" s="6">
        <v>4379743.4400000004</v>
      </c>
      <c r="E8" s="14">
        <v>4.6113870681597335</v>
      </c>
      <c r="H8" s="2"/>
    </row>
    <row r="9" spans="2:8" x14ac:dyDescent="0.25">
      <c r="B9" s="16" t="s">
        <v>13</v>
      </c>
      <c r="C9" s="6">
        <v>670943.94999999995</v>
      </c>
      <c r="D9" s="6">
        <v>5159507.3099999996</v>
      </c>
      <c r="E9" s="14">
        <v>6.6899229958031512</v>
      </c>
      <c r="H9" s="2"/>
    </row>
    <row r="10" spans="2:8" x14ac:dyDescent="0.25">
      <c r="B10" s="16" t="s">
        <v>14</v>
      </c>
      <c r="C10" s="6">
        <v>48711.25</v>
      </c>
      <c r="D10" s="6">
        <v>837583.23</v>
      </c>
      <c r="E10" s="14">
        <v>16.194862172496087</v>
      </c>
      <c r="H10" s="2"/>
    </row>
    <row r="11" spans="2:8" x14ac:dyDescent="0.25">
      <c r="B11" s="16" t="s">
        <v>15</v>
      </c>
      <c r="C11" s="6">
        <v>52983.41</v>
      </c>
      <c r="D11" s="6">
        <v>937207.26</v>
      </c>
      <c r="E11" s="14">
        <v>16.688692743634281</v>
      </c>
      <c r="H11" s="2"/>
    </row>
    <row r="12" spans="2:8" x14ac:dyDescent="0.25">
      <c r="B12" s="16" t="s">
        <v>16</v>
      </c>
      <c r="C12" s="6">
        <v>68492.95</v>
      </c>
      <c r="D12" s="6">
        <v>1227566.43</v>
      </c>
      <c r="E12" s="14">
        <v>16.922522390990608</v>
      </c>
      <c r="H12" s="2"/>
    </row>
    <row r="13" spans="2:8" x14ac:dyDescent="0.25">
      <c r="B13" s="16" t="s">
        <v>17</v>
      </c>
      <c r="C13" s="6">
        <v>25111.06</v>
      </c>
      <c r="D13" s="6">
        <v>1437236.73</v>
      </c>
      <c r="E13" s="14">
        <v>56.235207514139184</v>
      </c>
      <c r="H13" s="2"/>
    </row>
    <row r="14" spans="2:8" x14ac:dyDescent="0.25">
      <c r="B14" s="16" t="s">
        <v>18</v>
      </c>
      <c r="C14" s="6">
        <v>647812.53</v>
      </c>
      <c r="D14" s="6">
        <v>3806948.89</v>
      </c>
      <c r="E14" s="14">
        <v>4.8766212657232799</v>
      </c>
      <c r="H14" s="2"/>
    </row>
    <row r="15" spans="2:8" x14ac:dyDescent="0.25">
      <c r="B15" s="16" t="s">
        <v>19</v>
      </c>
      <c r="C15" s="6">
        <v>432975.45</v>
      </c>
      <c r="D15" s="6">
        <v>11211859.029999999</v>
      </c>
      <c r="E15" s="14">
        <v>24.894907043805834</v>
      </c>
      <c r="H15" s="2"/>
    </row>
    <row r="16" spans="2:8" x14ac:dyDescent="0.25">
      <c r="B16" s="16" t="s">
        <v>20</v>
      </c>
      <c r="C16" s="6">
        <v>688701.91</v>
      </c>
      <c r="D16" s="6">
        <v>3640101.9</v>
      </c>
      <c r="E16" s="14">
        <v>4.2854534699925537</v>
      </c>
      <c r="H16" s="2"/>
    </row>
    <row r="17" spans="2:8" x14ac:dyDescent="0.25">
      <c r="B17" s="12" t="s">
        <v>21</v>
      </c>
      <c r="C17" s="8">
        <v>6433893.7199999997</v>
      </c>
      <c r="D17" s="8">
        <v>51988643.189999998</v>
      </c>
      <c r="E17" s="15">
        <v>7.0804323870615633</v>
      </c>
      <c r="H17" s="2"/>
    </row>
    <row r="18" spans="2:8" x14ac:dyDescent="0.25">
      <c r="B18"/>
      <c r="H18" s="2"/>
    </row>
    <row r="19" spans="2:8" x14ac:dyDescent="0.25">
      <c r="B19"/>
    </row>
    <row r="20" spans="2:8" x14ac:dyDescent="0.25">
      <c r="B20"/>
    </row>
    <row r="21" spans="2:8" x14ac:dyDescent="0.25">
      <c r="B21"/>
    </row>
    <row r="22" spans="2:8" x14ac:dyDescent="0.25">
      <c r="B22"/>
    </row>
    <row r="23" spans="2:8" x14ac:dyDescent="0.25">
      <c r="B23"/>
    </row>
    <row r="24" spans="2:8" x14ac:dyDescent="0.25">
      <c r="B24"/>
    </row>
    <row r="25" spans="2:8" x14ac:dyDescent="0.25">
      <c r="B25"/>
    </row>
    <row r="26" spans="2:8" x14ac:dyDescent="0.25">
      <c r="B26"/>
    </row>
    <row r="27" spans="2:8" x14ac:dyDescent="0.25">
      <c r="B27"/>
    </row>
    <row r="28" spans="2:8" x14ac:dyDescent="0.25">
      <c r="B28"/>
    </row>
    <row r="29" spans="2:8" x14ac:dyDescent="0.25">
      <c r="B29"/>
    </row>
    <row r="30" spans="2:8" x14ac:dyDescent="0.25">
      <c r="B30"/>
    </row>
    <row r="31" spans="2:8" x14ac:dyDescent="0.25">
      <c r="B31"/>
    </row>
    <row r="32" spans="2:8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</sheetData>
  <conditionalFormatting pivot="1" sqref="C7:D16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E7:E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{F0AFD8E0-6BE0-4A2F-A7CB-2E66050B5A8C}</x14:id>
        </ext>
      </extLst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0AFD8E0-6BE0-4A2F-A7CB-2E66050B5A8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E7:E16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5FDB-F6FC-42A0-B526-BE9D4B8B2180}">
  <dimension ref="B1:H70"/>
  <sheetViews>
    <sheetView showGridLines="0" view="pageLayout" zoomScaleNormal="160" workbookViewId="0">
      <selection activeCell="E7" sqref="E7"/>
    </sheetView>
  </sheetViews>
  <sheetFormatPr defaultRowHeight="15" x14ac:dyDescent="0.25"/>
  <cols>
    <col min="2" max="2" width="13.85546875" style="4" bestFit="1" customWidth="1"/>
    <col min="3" max="4" width="9.5703125" bestFit="1" customWidth="1"/>
    <col min="5" max="5" width="19.7109375" bestFit="1" customWidth="1"/>
    <col min="6" max="7" width="12" bestFit="1" customWidth="1"/>
  </cols>
  <sheetData>
    <row r="1" spans="2:8" x14ac:dyDescent="0.25">
      <c r="B1" s="3" t="s">
        <v>0</v>
      </c>
    </row>
    <row r="2" spans="2:8" x14ac:dyDescent="0.25">
      <c r="E2" s="1" t="s">
        <v>22</v>
      </c>
      <c r="F2" s="1"/>
    </row>
    <row r="3" spans="2:8" x14ac:dyDescent="0.25">
      <c r="B3" s="9" t="s">
        <v>1</v>
      </c>
      <c r="C3" s="10" t="s" vm="1">
        <v>2</v>
      </c>
      <c r="E3" t="s">
        <v>5</v>
      </c>
      <c r="F3" s="1"/>
    </row>
    <row r="4" spans="2:8" x14ac:dyDescent="0.25">
      <c r="B4" s="9" t="s">
        <v>6</v>
      </c>
      <c r="C4" s="10" t="s" vm="3">
        <v>2</v>
      </c>
    </row>
    <row r="6" spans="2:8" x14ac:dyDescent="0.25">
      <c r="B6" s="22" t="s">
        <v>23</v>
      </c>
      <c r="C6" s="20" t="s">
        <v>8</v>
      </c>
      <c r="D6" s="20" t="s">
        <v>9</v>
      </c>
      <c r="E6" s="21" t="s">
        <v>10</v>
      </c>
    </row>
    <row r="7" spans="2:8" x14ac:dyDescent="0.25">
      <c r="B7" s="7" t="s">
        <v>24</v>
      </c>
      <c r="C7" s="6">
        <v>51381236.68</v>
      </c>
      <c r="D7" s="6">
        <v>94734636.299999997</v>
      </c>
      <c r="E7" s="14">
        <v>0.84375936472691371</v>
      </c>
      <c r="H7" s="2"/>
    </row>
    <row r="8" spans="2:8" x14ac:dyDescent="0.25">
      <c r="B8" s="7" t="s">
        <v>25</v>
      </c>
      <c r="C8" s="6">
        <v>105240750.19</v>
      </c>
      <c r="D8" s="6">
        <v>338378682.16000003</v>
      </c>
      <c r="E8" s="14">
        <v>2.2152819278568088</v>
      </c>
      <c r="H8" s="2"/>
    </row>
    <row r="9" spans="2:8" x14ac:dyDescent="0.25">
      <c r="B9" s="7" t="s">
        <v>26</v>
      </c>
      <c r="C9" s="6">
        <v>40068966.210000001</v>
      </c>
      <c r="D9" s="6">
        <v>165763776.81</v>
      </c>
      <c r="E9" s="14">
        <v>3.1369616560916009</v>
      </c>
      <c r="H9" s="2"/>
    </row>
    <row r="10" spans="2:8" x14ac:dyDescent="0.25">
      <c r="B10" s="12" t="s">
        <v>21</v>
      </c>
      <c r="C10" s="8">
        <v>196690953.08000001</v>
      </c>
      <c r="D10" s="8">
        <v>598877095.26999998</v>
      </c>
      <c r="E10" s="15">
        <v>2.0447617742053392</v>
      </c>
      <c r="H10" s="2"/>
    </row>
    <row r="11" spans="2:8" x14ac:dyDescent="0.25">
      <c r="B11"/>
      <c r="H11" s="2"/>
    </row>
    <row r="12" spans="2:8" x14ac:dyDescent="0.25">
      <c r="B12"/>
      <c r="H12" s="2"/>
    </row>
    <row r="13" spans="2:8" x14ac:dyDescent="0.25">
      <c r="B13"/>
      <c r="H13" s="2"/>
    </row>
    <row r="14" spans="2:8" x14ac:dyDescent="0.25">
      <c r="B14"/>
      <c r="H14" s="2"/>
    </row>
    <row r="15" spans="2:8" x14ac:dyDescent="0.25">
      <c r="B15"/>
      <c r="H15" s="2"/>
    </row>
    <row r="16" spans="2:8" x14ac:dyDescent="0.25">
      <c r="B16"/>
      <c r="H16" s="2"/>
    </row>
    <row r="17" spans="2:8" x14ac:dyDescent="0.25">
      <c r="B17"/>
      <c r="H17" s="2"/>
    </row>
    <row r="18" spans="2:8" x14ac:dyDescent="0.25">
      <c r="B18"/>
      <c r="H18" s="2"/>
    </row>
    <row r="19" spans="2:8" x14ac:dyDescent="0.25">
      <c r="B19"/>
    </row>
    <row r="20" spans="2:8" x14ac:dyDescent="0.25">
      <c r="B20"/>
    </row>
    <row r="21" spans="2:8" x14ac:dyDescent="0.25">
      <c r="B21"/>
    </row>
    <row r="22" spans="2:8" x14ac:dyDescent="0.25">
      <c r="B22"/>
    </row>
    <row r="23" spans="2:8" x14ac:dyDescent="0.25">
      <c r="B23"/>
    </row>
    <row r="24" spans="2:8" x14ac:dyDescent="0.25">
      <c r="B24"/>
    </row>
    <row r="25" spans="2:8" x14ac:dyDescent="0.25">
      <c r="B25"/>
    </row>
    <row r="26" spans="2:8" x14ac:dyDescent="0.25">
      <c r="B26"/>
    </row>
    <row r="27" spans="2:8" x14ac:dyDescent="0.25">
      <c r="B27"/>
    </row>
    <row r="28" spans="2:8" x14ac:dyDescent="0.25">
      <c r="B28"/>
    </row>
    <row r="29" spans="2:8" x14ac:dyDescent="0.25">
      <c r="B29"/>
    </row>
    <row r="30" spans="2:8" x14ac:dyDescent="0.25">
      <c r="B30"/>
    </row>
    <row r="31" spans="2:8" x14ac:dyDescent="0.25">
      <c r="B31"/>
    </row>
    <row r="32" spans="2:8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</sheetData>
  <conditionalFormatting pivot="1" sqref="C7:D7 C8:D8 C9:D9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E8 E7 E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{2D8A3F1A-19C4-4AF6-B203-59AF36BF9A4E}</x14:id>
        </ext>
      </extLst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D8A3F1A-19C4-4AF6-B203-59AF36BF9A4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E8 E7 E9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C0E8-DCD7-459D-AF6B-2353AB8F4E94}">
  <dimension ref="B1:H70"/>
  <sheetViews>
    <sheetView showGridLines="0" view="pageLayout" topLeftCell="A2" zoomScaleNormal="160" workbookViewId="0">
      <selection activeCell="C21" sqref="C21"/>
    </sheetView>
  </sheetViews>
  <sheetFormatPr defaultRowHeight="15" x14ac:dyDescent="0.25"/>
  <cols>
    <col min="2" max="2" width="25.28515625" style="4" bestFit="1" customWidth="1"/>
    <col min="3" max="3" width="12.7109375" bestFit="1" customWidth="1"/>
    <col min="4" max="4" width="10.42578125" bestFit="1" customWidth="1"/>
    <col min="5" max="5" width="19.7109375" bestFit="1" customWidth="1"/>
    <col min="6" max="7" width="12" bestFit="1" customWidth="1"/>
  </cols>
  <sheetData>
    <row r="1" spans="2:8" x14ac:dyDescent="0.25">
      <c r="B1" s="3" t="s">
        <v>0</v>
      </c>
    </row>
    <row r="2" spans="2:8" x14ac:dyDescent="0.25">
      <c r="B2" s="9" t="s">
        <v>1</v>
      </c>
      <c r="C2" s="10" t="s" vm="1">
        <v>2</v>
      </c>
      <c r="E2" s="1" t="s">
        <v>27</v>
      </c>
      <c r="F2" s="1"/>
    </row>
    <row r="3" spans="2:8" x14ac:dyDescent="0.25">
      <c r="B3" s="9" t="s">
        <v>4</v>
      </c>
      <c r="C3" s="10" t="s" vm="2">
        <v>2</v>
      </c>
      <c r="F3" s="1"/>
    </row>
    <row r="4" spans="2:8" x14ac:dyDescent="0.25">
      <c r="B4" s="9" t="s">
        <v>6</v>
      </c>
      <c r="C4" s="10" t="s" vm="3">
        <v>2</v>
      </c>
    </row>
    <row r="6" spans="2:8" x14ac:dyDescent="0.25">
      <c r="B6" s="17" t="s">
        <v>7</v>
      </c>
      <c r="C6" s="10" t="s">
        <v>28</v>
      </c>
    </row>
    <row r="7" spans="2:8" x14ac:dyDescent="0.25">
      <c r="B7" s="16" t="s">
        <v>29</v>
      </c>
      <c r="C7" s="19">
        <v>3376565</v>
      </c>
      <c r="E7" s="5"/>
      <c r="H7" s="2"/>
    </row>
    <row r="8" spans="2:8" x14ac:dyDescent="0.25">
      <c r="B8" s="16" t="s">
        <v>30</v>
      </c>
      <c r="C8" s="19">
        <v>3975074</v>
      </c>
      <c r="E8" s="5"/>
      <c r="H8" s="2"/>
    </row>
    <row r="9" spans="2:8" x14ac:dyDescent="0.25">
      <c r="B9" s="16" t="s">
        <v>31</v>
      </c>
      <c r="C9" s="19">
        <v>4151008</v>
      </c>
      <c r="E9" s="5"/>
      <c r="H9" s="2"/>
    </row>
    <row r="10" spans="2:8" x14ac:dyDescent="0.25">
      <c r="B10" s="16" t="s">
        <v>32</v>
      </c>
      <c r="C10" s="19">
        <v>3371170</v>
      </c>
      <c r="E10" s="5"/>
      <c r="H10" s="2"/>
    </row>
    <row r="11" spans="2:8" ht="30" x14ac:dyDescent="0.25">
      <c r="B11" s="16" t="s">
        <v>33</v>
      </c>
      <c r="C11" s="19">
        <v>4126295</v>
      </c>
      <c r="E11" s="5"/>
      <c r="H11" s="2"/>
    </row>
    <row r="12" spans="2:8" x14ac:dyDescent="0.25">
      <c r="B12" s="12" t="s">
        <v>21</v>
      </c>
      <c r="C12" s="18">
        <v>19000112</v>
      </c>
      <c r="E12" s="5"/>
      <c r="H12" s="2"/>
    </row>
    <row r="13" spans="2:8" x14ac:dyDescent="0.25">
      <c r="B13"/>
      <c r="E13" s="5"/>
      <c r="H13" s="2"/>
    </row>
    <row r="14" spans="2:8" x14ac:dyDescent="0.25">
      <c r="B14"/>
      <c r="E14" s="1" t="s">
        <v>34</v>
      </c>
      <c r="H14" s="2"/>
    </row>
    <row r="15" spans="2:8" x14ac:dyDescent="0.25">
      <c r="B15"/>
      <c r="H15" s="2"/>
    </row>
    <row r="16" spans="2:8" x14ac:dyDescent="0.25">
      <c r="B16" s="9" t="s">
        <v>1</v>
      </c>
      <c r="C16" s="10" t="s" vm="1">
        <v>2</v>
      </c>
      <c r="E16" s="5"/>
      <c r="H16" s="2"/>
    </row>
    <row r="17" spans="2:8" x14ac:dyDescent="0.25">
      <c r="B17" s="9" t="s">
        <v>4</v>
      </c>
      <c r="C17" s="10" t="s" vm="2">
        <v>2</v>
      </c>
      <c r="H17" s="2"/>
    </row>
    <row r="18" spans="2:8" x14ac:dyDescent="0.25">
      <c r="B18" s="9" t="s">
        <v>6</v>
      </c>
      <c r="C18" s="10" t="s" vm="3">
        <v>2</v>
      </c>
      <c r="H18" s="2"/>
    </row>
    <row r="20" spans="2:8" x14ac:dyDescent="0.25">
      <c r="B20" s="17" t="s">
        <v>7</v>
      </c>
      <c r="C20" s="10" t="s">
        <v>28</v>
      </c>
    </row>
    <row r="21" spans="2:8" x14ac:dyDescent="0.25">
      <c r="B21" s="16" t="s">
        <v>35</v>
      </c>
      <c r="C21" s="19">
        <v>51721</v>
      </c>
    </row>
    <row r="22" spans="2:8" x14ac:dyDescent="0.25">
      <c r="B22" s="16" t="s">
        <v>36</v>
      </c>
      <c r="C22" s="19">
        <v>63059</v>
      </c>
    </row>
    <row r="23" spans="2:8" x14ac:dyDescent="0.25">
      <c r="B23" s="16" t="s">
        <v>13</v>
      </c>
      <c r="C23" s="19">
        <v>15224</v>
      </c>
    </row>
    <row r="24" spans="2:8" x14ac:dyDescent="0.25">
      <c r="B24" s="16" t="s">
        <v>37</v>
      </c>
      <c r="C24" s="19">
        <v>8854</v>
      </c>
    </row>
    <row r="25" spans="2:8" x14ac:dyDescent="0.25">
      <c r="B25" s="16" t="s">
        <v>19</v>
      </c>
      <c r="C25" s="19">
        <v>36029</v>
      </c>
    </row>
    <row r="26" spans="2:8" x14ac:dyDescent="0.25">
      <c r="B26" s="12" t="s">
        <v>21</v>
      </c>
      <c r="C26" s="18">
        <v>174887</v>
      </c>
    </row>
    <row r="27" spans="2:8" x14ac:dyDescent="0.25">
      <c r="B27"/>
    </row>
    <row r="28" spans="2:8" x14ac:dyDescent="0.25">
      <c r="B28"/>
    </row>
    <row r="29" spans="2:8" x14ac:dyDescent="0.25">
      <c r="B29"/>
    </row>
    <row r="30" spans="2:8" x14ac:dyDescent="0.25">
      <c r="B30"/>
    </row>
    <row r="31" spans="2:8" x14ac:dyDescent="0.25">
      <c r="B31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</sheetData>
  <conditionalFormatting pivot="1">
    <cfRule type="colorScale" priority="5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sqref="E7:E13 E16">
    <cfRule type="colorScale" priority="4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C7:C11">
    <cfRule type="colorScale" priority="3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C25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>
    <cfRule type="colorScale" priority="1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pageMargins left="0.7" right="0.7" top="0.75" bottom="0.75" header="0.3" footer="0.3"/>
  <pageSetup orientation="portrait" horizontalDpi="300" verticalDpi="300" r:id="rId3"/>
  <headerFooter>
    <oddHeader>&amp;L&amp;"-,Bold"&amp;16AtliQ Hardwares&amp;R&amp;G</oddHeader>
  </headerFooter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06AC-320E-4E2F-9A43-5AC491332BF4}">
  <dimension ref="B1:H70"/>
  <sheetViews>
    <sheetView showGridLines="0" view="pageLayout" zoomScaleNormal="160" workbookViewId="0">
      <selection activeCell="C19" sqref="C19"/>
    </sheetView>
  </sheetViews>
  <sheetFormatPr defaultRowHeight="15" x14ac:dyDescent="0.25"/>
  <cols>
    <col min="2" max="2" width="30.85546875" style="4" bestFit="1" customWidth="1"/>
    <col min="3" max="3" width="6.42578125" bestFit="1" customWidth="1"/>
    <col min="4" max="4" width="9.5703125" bestFit="1" customWidth="1"/>
    <col min="5" max="5" width="24" bestFit="1" customWidth="1"/>
    <col min="6" max="7" width="12" bestFit="1" customWidth="1"/>
  </cols>
  <sheetData>
    <row r="1" spans="2:8" x14ac:dyDescent="0.25">
      <c r="B1" s="3" t="s">
        <v>0</v>
      </c>
    </row>
    <row r="2" spans="2:8" x14ac:dyDescent="0.25">
      <c r="B2" s="9" t="s">
        <v>1</v>
      </c>
      <c r="C2" s="10" t="s" vm="1">
        <v>2</v>
      </c>
      <c r="E2" s="1" t="s">
        <v>38</v>
      </c>
      <c r="F2" s="1"/>
    </row>
    <row r="3" spans="2:8" x14ac:dyDescent="0.25">
      <c r="B3" s="9" t="s">
        <v>4</v>
      </c>
      <c r="C3" s="10" t="s" vm="2">
        <v>2</v>
      </c>
      <c r="E3" t="s">
        <v>5</v>
      </c>
      <c r="F3" s="1"/>
    </row>
    <row r="4" spans="2:8" x14ac:dyDescent="0.25">
      <c r="B4" s="9" t="s">
        <v>6</v>
      </c>
      <c r="C4" s="10" t="s" vm="3">
        <v>2</v>
      </c>
    </row>
    <row r="6" spans="2:8" x14ac:dyDescent="0.25">
      <c r="B6" s="17" t="s">
        <v>7</v>
      </c>
      <c r="C6" s="10" t="s">
        <v>8</v>
      </c>
      <c r="D6" s="13" t="s">
        <v>9</v>
      </c>
    </row>
    <row r="7" spans="2:8" x14ac:dyDescent="0.25">
      <c r="B7" s="16" t="s">
        <v>39</v>
      </c>
      <c r="C7" s="19"/>
      <c r="D7" s="19">
        <v>4394981.7300000004</v>
      </c>
      <c r="H7" s="2"/>
    </row>
    <row r="8" spans="2:8" ht="30" x14ac:dyDescent="0.25">
      <c r="B8" s="16" t="s">
        <v>40</v>
      </c>
      <c r="C8" s="19"/>
      <c r="D8" s="19">
        <v>14207395.529999999</v>
      </c>
      <c r="H8" s="2"/>
    </row>
    <row r="9" spans="2:8" x14ac:dyDescent="0.25">
      <c r="B9" s="16" t="s">
        <v>41</v>
      </c>
      <c r="C9" s="19"/>
      <c r="D9" s="19">
        <v>19524227.91</v>
      </c>
      <c r="H9" s="2"/>
    </row>
    <row r="10" spans="2:8" x14ac:dyDescent="0.25">
      <c r="B10" s="16" t="s">
        <v>36</v>
      </c>
      <c r="C10" s="19"/>
      <c r="D10" s="19">
        <v>11701437.68</v>
      </c>
      <c r="H10" s="2"/>
    </row>
    <row r="11" spans="2:8" x14ac:dyDescent="0.25">
      <c r="B11" s="16" t="s">
        <v>37</v>
      </c>
      <c r="C11" s="19"/>
      <c r="D11" s="19">
        <v>3508874.52</v>
      </c>
      <c r="H11" s="2"/>
    </row>
    <row r="12" spans="2:8" x14ac:dyDescent="0.25">
      <c r="B12" s="16" t="s">
        <v>42</v>
      </c>
      <c r="C12" s="19"/>
      <c r="D12" s="19">
        <v>4210009.2300000004</v>
      </c>
      <c r="H12" s="2"/>
    </row>
    <row r="13" spans="2:8" x14ac:dyDescent="0.25">
      <c r="B13" s="16" t="s">
        <v>43</v>
      </c>
      <c r="C13" s="19"/>
      <c r="D13" s="19">
        <v>4862675.75</v>
      </c>
      <c r="H13" s="2"/>
    </row>
    <row r="14" spans="2:8" x14ac:dyDescent="0.25">
      <c r="B14" s="16" t="s">
        <v>44</v>
      </c>
      <c r="C14" s="19"/>
      <c r="D14" s="19">
        <v>1676224.51</v>
      </c>
      <c r="H14" s="2"/>
    </row>
    <row r="15" spans="2:8" x14ac:dyDescent="0.25">
      <c r="B15" s="16" t="s">
        <v>45</v>
      </c>
      <c r="C15" s="19"/>
      <c r="D15" s="19">
        <v>13657515.859999999</v>
      </c>
      <c r="H15" s="2"/>
    </row>
    <row r="16" spans="2:8" x14ac:dyDescent="0.25">
      <c r="B16" s="16" t="s">
        <v>46</v>
      </c>
      <c r="C16" s="19"/>
      <c r="D16" s="19">
        <v>2846079.8</v>
      </c>
      <c r="H16" s="2"/>
    </row>
    <row r="17" spans="2:8" x14ac:dyDescent="0.25">
      <c r="B17" s="16" t="s">
        <v>47</v>
      </c>
      <c r="C17" s="19"/>
      <c r="D17" s="19">
        <v>2294921.14</v>
      </c>
      <c r="H17" s="2"/>
    </row>
    <row r="18" spans="2:8" x14ac:dyDescent="0.25">
      <c r="B18" s="16" t="s">
        <v>48</v>
      </c>
      <c r="C18" s="19"/>
      <c r="D18" s="19">
        <v>21983053.98</v>
      </c>
      <c r="H18" s="2"/>
    </row>
    <row r="19" spans="2:8" x14ac:dyDescent="0.25">
      <c r="B19" s="16" t="s">
        <v>49</v>
      </c>
      <c r="C19" s="19"/>
      <c r="D19" s="19">
        <v>15411654.33</v>
      </c>
    </row>
    <row r="20" spans="2:8" x14ac:dyDescent="0.25">
      <c r="B20" s="16" t="s">
        <v>50</v>
      </c>
      <c r="C20" s="19"/>
      <c r="D20" s="19">
        <v>20738249.41</v>
      </c>
    </row>
    <row r="21" spans="2:8" x14ac:dyDescent="0.25">
      <c r="B21" s="16" t="s">
        <v>51</v>
      </c>
      <c r="C21" s="19"/>
      <c r="D21" s="19">
        <v>17895529.77</v>
      </c>
    </row>
    <row r="22" spans="2:8" x14ac:dyDescent="0.25">
      <c r="B22" s="16" t="s">
        <v>52</v>
      </c>
      <c r="C22" s="19"/>
      <c r="D22" s="19">
        <v>17248401.5</v>
      </c>
    </row>
    <row r="23" spans="2:8" x14ac:dyDescent="0.25">
      <c r="B23" s="12" t="s">
        <v>21</v>
      </c>
      <c r="C23" s="8"/>
      <c r="D23" s="8">
        <v>176161232.65000001</v>
      </c>
    </row>
    <row r="24" spans="2:8" x14ac:dyDescent="0.25">
      <c r="B24"/>
    </row>
    <row r="25" spans="2:8" x14ac:dyDescent="0.25">
      <c r="B25"/>
    </row>
    <row r="26" spans="2:8" x14ac:dyDescent="0.25">
      <c r="B26"/>
    </row>
    <row r="27" spans="2:8" x14ac:dyDescent="0.25">
      <c r="B27"/>
    </row>
    <row r="28" spans="2:8" x14ac:dyDescent="0.25">
      <c r="B28"/>
    </row>
    <row r="29" spans="2:8" x14ac:dyDescent="0.25">
      <c r="B29"/>
    </row>
    <row r="30" spans="2:8" x14ac:dyDescent="0.25">
      <c r="B30"/>
    </row>
    <row r="31" spans="2:8" x14ac:dyDescent="0.25">
      <c r="B31"/>
    </row>
    <row r="32" spans="2:8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</sheetData>
  <conditionalFormatting pivot="1" sqref="D7 D8 D9 D10 D11 D12 D13 D14 D15 D16 D17 D18 D19 D20 D21 D22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02E1-8DDB-432D-95CE-0FE3FAB98818}">
  <dimension ref="B1:H70"/>
  <sheetViews>
    <sheetView showGridLines="0" tabSelected="1" view="pageLayout" zoomScaleNormal="160" workbookViewId="0">
      <selection activeCell="C9" sqref="C9"/>
    </sheetView>
  </sheetViews>
  <sheetFormatPr defaultRowHeight="15" x14ac:dyDescent="0.25"/>
  <cols>
    <col min="2" max="2" width="18" style="4" bestFit="1" customWidth="1"/>
    <col min="3" max="4" width="9.5703125" bestFit="1" customWidth="1"/>
    <col min="5" max="5" width="19.7109375" bestFit="1" customWidth="1"/>
    <col min="6" max="7" width="12" bestFit="1" customWidth="1"/>
  </cols>
  <sheetData>
    <row r="1" spans="2:8" x14ac:dyDescent="0.25">
      <c r="B1" s="3" t="s">
        <v>0</v>
      </c>
    </row>
    <row r="2" spans="2:8" x14ac:dyDescent="0.25">
      <c r="E2" s="1" t="s">
        <v>53</v>
      </c>
      <c r="F2" s="1"/>
    </row>
    <row r="3" spans="2:8" x14ac:dyDescent="0.25">
      <c r="B3" s="9" t="s">
        <v>1</v>
      </c>
      <c r="C3" s="10" t="s" vm="1">
        <v>2</v>
      </c>
      <c r="E3" t="s">
        <v>5</v>
      </c>
      <c r="F3" s="1"/>
    </row>
    <row r="4" spans="2:8" x14ac:dyDescent="0.25">
      <c r="B4" s="9" t="s">
        <v>6</v>
      </c>
      <c r="C4" s="10" t="s" vm="3">
        <v>2</v>
      </c>
    </row>
    <row r="6" spans="2:8" x14ac:dyDescent="0.25">
      <c r="B6" s="11" t="s">
        <v>54</v>
      </c>
      <c r="C6" s="10" t="s">
        <v>9</v>
      </c>
    </row>
    <row r="7" spans="2:8" x14ac:dyDescent="0.25">
      <c r="B7" s="7" t="s">
        <v>55</v>
      </c>
      <c r="C7" s="6">
        <v>35058881.399999999</v>
      </c>
      <c r="H7" s="2"/>
    </row>
    <row r="8" spans="2:8" x14ac:dyDescent="0.25">
      <c r="B8" s="7" t="s">
        <v>56</v>
      </c>
      <c r="C8" s="6">
        <v>161262512.18000001</v>
      </c>
      <c r="H8" s="2"/>
    </row>
    <row r="9" spans="2:8" x14ac:dyDescent="0.25">
      <c r="B9" s="7" t="s">
        <v>57</v>
      </c>
      <c r="C9" s="6">
        <v>48965337.950000003</v>
      </c>
      <c r="H9" s="2"/>
    </row>
    <row r="10" spans="2:8" x14ac:dyDescent="0.25">
      <c r="B10" s="7" t="s">
        <v>58</v>
      </c>
      <c r="C10" s="6">
        <v>34152244.240000002</v>
      </c>
      <c r="H10" s="2"/>
    </row>
    <row r="11" spans="2:8" x14ac:dyDescent="0.25">
      <c r="B11" s="7" t="s">
        <v>59</v>
      </c>
      <c r="C11" s="6">
        <v>87780946.540000007</v>
      </c>
      <c r="H11" s="2"/>
    </row>
    <row r="12" spans="2:8" x14ac:dyDescent="0.25">
      <c r="B12" s="12" t="s">
        <v>21</v>
      </c>
      <c r="C12" s="8">
        <v>367219922.31</v>
      </c>
      <c r="H12" s="2"/>
    </row>
    <row r="13" spans="2:8" x14ac:dyDescent="0.25">
      <c r="B13"/>
      <c r="H13" s="2"/>
    </row>
    <row r="14" spans="2:8" x14ac:dyDescent="0.25">
      <c r="B14"/>
      <c r="H14" s="2"/>
    </row>
    <row r="15" spans="2:8" x14ac:dyDescent="0.25">
      <c r="B15"/>
      <c r="H15" s="2"/>
    </row>
    <row r="16" spans="2:8" x14ac:dyDescent="0.25">
      <c r="B16"/>
      <c r="H16" s="2"/>
    </row>
    <row r="17" spans="2:8" x14ac:dyDescent="0.25">
      <c r="B17"/>
      <c r="H17" s="2"/>
    </row>
    <row r="18" spans="2:8" x14ac:dyDescent="0.25">
      <c r="B18"/>
      <c r="H18" s="2"/>
    </row>
    <row r="19" spans="2:8" x14ac:dyDescent="0.25">
      <c r="B19"/>
    </row>
    <row r="20" spans="2:8" x14ac:dyDescent="0.25">
      <c r="B20"/>
    </row>
    <row r="21" spans="2:8" x14ac:dyDescent="0.25">
      <c r="B21"/>
    </row>
    <row r="22" spans="2:8" x14ac:dyDescent="0.25">
      <c r="B22"/>
    </row>
    <row r="23" spans="2:8" x14ac:dyDescent="0.25">
      <c r="B23"/>
    </row>
    <row r="24" spans="2:8" x14ac:dyDescent="0.25">
      <c r="B24"/>
    </row>
    <row r="25" spans="2:8" x14ac:dyDescent="0.25">
      <c r="B25"/>
    </row>
    <row r="26" spans="2:8" x14ac:dyDescent="0.25">
      <c r="B26"/>
    </row>
    <row r="27" spans="2:8" x14ac:dyDescent="0.25">
      <c r="B27"/>
    </row>
    <row r="28" spans="2:8" x14ac:dyDescent="0.25">
      <c r="B28"/>
    </row>
    <row r="29" spans="2:8" x14ac:dyDescent="0.25">
      <c r="B29"/>
    </row>
    <row r="30" spans="2:8" x14ac:dyDescent="0.25">
      <c r="B30"/>
    </row>
    <row r="31" spans="2:8" x14ac:dyDescent="0.25">
      <c r="B31"/>
    </row>
    <row r="32" spans="2:8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</sheetData>
  <conditionalFormatting pivot="1" sqref="C7:C11">
    <cfRule type="colorScale" priority="1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FA84AADA-5DC0-4B60-B771-B682BA867E23}">
  <ds:schemaRefs>
    <ds:schemaRef ds:uri="http://gemini/pivotcustomization/MeasureGridState"/>
  </ds:schemaRefs>
</ds:datastoreItem>
</file>

<file path=customXml/itemProps2.xml><?xml version="1.0" encoding="utf-8"?>
<ds:datastoreItem xmlns:ds="http://schemas.openxmlformats.org/officeDocument/2006/customXml" ds:itemID="{0AC356D9-01D8-4E5A-8E38-3C55BEB460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5692B1-A9D3-48AD-A4CB-F55E80AAD20D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CFFAB4BF-E336-4F2B-81F5-1B3C9391C852}">
  <ds:schemaRefs>
    <ds:schemaRef ds:uri="http://gemini/pivotcustomization/TableXML_fact_sales_monthly_7391e407-9a0b-40a9-9472-76f11f2b4964"/>
  </ds:schemaRefs>
</ds:datastoreItem>
</file>

<file path=customXml/itemProps5.xml><?xml version="1.0" encoding="utf-8"?>
<ds:datastoreItem xmlns:ds="http://schemas.openxmlformats.org/officeDocument/2006/customXml" ds:itemID="{BBA61F69-2C21-48F2-833E-BC559D8B907C}">
  <ds:schemaRefs>
    <ds:schemaRef ds:uri="http://gemini/pivotcustomization/ClientWindowXML"/>
  </ds:schemaRefs>
</ds:datastoreItem>
</file>

<file path=customXml/itemProps6.xml><?xml version="1.0" encoding="utf-8"?>
<ds:datastoreItem xmlns:ds="http://schemas.openxmlformats.org/officeDocument/2006/customXml" ds:itemID="{D566AFB0-8E53-4BE3-A469-D93A740B8C5C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E91FDA51-823A-43A5-9B6B-EEEABA96072A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456C6C93-0618-45AC-BB9B-AB840FACD2AA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DCFE6B40-8F58-43AE-8D0C-DBC075912D7B}">
  <ds:schemaRefs>
    <ds:schemaRef ds:uri="http://gemini/pivotcustomization/TableXML_dim_date_343ecf36-a2ad-4374-bc80-41f090dcb475"/>
  </ds:schemaRefs>
</ds:datastoreItem>
</file>

<file path=customXml/itemProps10.xml><?xml version="1.0" encoding="utf-8"?>
<ds:datastoreItem xmlns:ds="http://schemas.openxmlformats.org/officeDocument/2006/customXml" ds:itemID="{53FC080D-210A-401A-B4E6-ED0B762C591F}">
  <ds:schemaRefs>
    <ds:schemaRef ds:uri="http://gemini/pivotcustomization/ManualCalcMode"/>
  </ds:schemaRefs>
</ds:datastoreItem>
</file>

<file path=customXml/itemProps11.xml><?xml version="1.0" encoding="utf-8"?>
<ds:datastoreItem xmlns:ds="http://schemas.openxmlformats.org/officeDocument/2006/customXml" ds:itemID="{AC273CFA-12DD-4C17-A6C9-AABF7BA47AFE}">
  <ds:schemaRefs>
    <ds:schemaRef ds:uri="http://gemini/pivotcustomization/RelationshipAutoDetectionEnabled"/>
  </ds:schemaRefs>
</ds:datastoreItem>
</file>

<file path=customXml/itemProps12.xml><?xml version="1.0" encoding="utf-8"?>
<ds:datastoreItem xmlns:ds="http://schemas.openxmlformats.org/officeDocument/2006/customXml" ds:itemID="{BB88CF80-B619-4A64-951E-425D88F00038}">
  <ds:schemaRefs>
    <ds:schemaRef ds:uri="http://gemini/pivotcustomization/TableWidget"/>
  </ds:schemaRefs>
</ds:datastoreItem>
</file>

<file path=customXml/itemProps13.xml><?xml version="1.0" encoding="utf-8"?>
<ds:datastoreItem xmlns:ds="http://schemas.openxmlformats.org/officeDocument/2006/customXml" ds:itemID="{6EB0CA3F-4CA0-4A8A-AF20-3D1BE83E8676}">
  <ds:schemaRefs>
    <ds:schemaRef ds:uri="http://gemini/pivotcustomization/ShowHidden"/>
  </ds:schemaRefs>
</ds:datastoreItem>
</file>

<file path=customXml/itemProps14.xml><?xml version="1.0" encoding="utf-8"?>
<ds:datastoreItem xmlns:ds="http://schemas.openxmlformats.org/officeDocument/2006/customXml" ds:itemID="{FD8B71ED-6D0E-4BD4-863F-EE3064668338}">
  <ds:schemaRefs>
    <ds:schemaRef ds:uri="http://gemini/pivotcustomization/TableXML_dim_product_74061495-6681-4b6b-867b-441c2d50ad27"/>
  </ds:schemaRefs>
</ds:datastoreItem>
</file>

<file path=customXml/itemProps15.xml><?xml version="1.0" encoding="utf-8"?>
<ds:datastoreItem xmlns:ds="http://schemas.openxmlformats.org/officeDocument/2006/customXml" ds:itemID="{D215C0AD-E86D-4351-A4AC-9E1AE819B839}">
  <ds:schemaRefs>
    <ds:schemaRef ds:uri="http://gemini/pivotcustomization/a1657522-d7dc-494f-9e97-2e495ddd5d2e"/>
  </ds:schemaRefs>
</ds:datastoreItem>
</file>

<file path=customXml/itemProps16.xml><?xml version="1.0" encoding="utf-8"?>
<ds:datastoreItem xmlns:ds="http://schemas.openxmlformats.org/officeDocument/2006/customXml" ds:itemID="{183A7AB4-B68B-4473-A850-D1EFE548372B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2CBA2F5D-9324-4A1A-8056-606A7D14E6BF}">
  <ds:schemaRefs>
    <ds:schemaRef ds:uri="http://gemini/pivotcustomization/TableXML_dim_market_c42c0201-0975-470e-b67c-99ca65048e35"/>
  </ds:schemaRefs>
</ds:datastoreItem>
</file>

<file path=customXml/itemProps18.xml><?xml version="1.0" encoding="utf-8"?>
<ds:datastoreItem xmlns:ds="http://schemas.openxmlformats.org/officeDocument/2006/customXml" ds:itemID="{04EBF5F2-D400-42B6-941A-13C77ED36239}">
  <ds:schemaRefs>
    <ds:schemaRef ds:uri="http://gemini/pivotcustomization/IsSandboxEmbedded"/>
  </ds:schemaRefs>
</ds:datastoreItem>
</file>

<file path=customXml/itemProps19.xml><?xml version="1.0" encoding="utf-8"?>
<ds:datastoreItem xmlns:ds="http://schemas.openxmlformats.org/officeDocument/2006/customXml" ds:itemID="{5775E9D2-879B-4F38-91B3-FD41C5068D14}">
  <ds:schemaRefs>
    <ds:schemaRef ds:uri="http://gemini/pivotcustomization/Diagrams"/>
  </ds:schemaRefs>
</ds:datastoreItem>
</file>

<file path=customXml/itemProps20.xml><?xml version="1.0" encoding="utf-8"?>
<ds:datastoreItem xmlns:ds="http://schemas.openxmlformats.org/officeDocument/2006/customXml" ds:itemID="{9853CAA2-1112-40C5-AA8B-D50F492F391B}">
  <ds:schemaRefs>
    <ds:schemaRef ds:uri="http://gemini/pivotcustomization/FormulaBarState"/>
  </ds:schemaRefs>
</ds:datastoreItem>
</file>

<file path=customXml/itemProps21.xml><?xml version="1.0" encoding="utf-8"?>
<ds:datastoreItem xmlns:ds="http://schemas.openxmlformats.org/officeDocument/2006/customXml" ds:itemID="{19933EBD-FBEF-4ED9-9506-70C4AE601902}">
  <ds:schemaRefs>
    <ds:schemaRef ds:uri="http://gemini/pivotcustomization/aa84ee8a-5242-4995-86e3-3746c529e949"/>
  </ds:schemaRefs>
</ds:datastoreItem>
</file>

<file path=customXml/itemProps22.xml><?xml version="1.0" encoding="utf-8"?>
<ds:datastoreItem xmlns:ds="http://schemas.openxmlformats.org/officeDocument/2006/customXml" ds:itemID="{55F95888-BF61-4D84-9D7C-2E3649E968F1}">
  <ds:schemaRefs>
    <ds:schemaRef ds:uri="http://gemini/pivotcustomization/TableXML_ns_targets_2021_e66fafbf-ab05-4158-a118-b3081e668e9e"/>
  </ds:schemaRefs>
</ds:datastoreItem>
</file>

<file path=customXml/itemProps23.xml><?xml version="1.0" encoding="utf-8"?>
<ds:datastoreItem xmlns:ds="http://schemas.openxmlformats.org/officeDocument/2006/customXml" ds:itemID="{1563AB73-86DB-45ED-BAEB-390CA5EAB317}">
  <ds:schemaRefs>
    <ds:schemaRef ds:uri="http://gemini/pivotcustomization/LinkedTableUpdateMode"/>
  </ds:schemaRefs>
</ds:datastoreItem>
</file>

<file path=customXml/itemProps24.xml><?xml version="1.0" encoding="utf-8"?>
<ds:datastoreItem xmlns:ds="http://schemas.openxmlformats.org/officeDocument/2006/customXml" ds:itemID="{55D87826-938D-4990-9E39-468C62552B3F}">
  <ds:schemaRefs>
    <ds:schemaRef ds:uri="http://gemini/pivotcustomization/ErrorCache"/>
  </ds:schemaRefs>
</ds:datastoreItem>
</file>

<file path=customXml/itemProps25.xml><?xml version="1.0" encoding="utf-8"?>
<ds:datastoreItem xmlns:ds="http://schemas.openxmlformats.org/officeDocument/2006/customXml" ds:itemID="{FB8F30E6-4398-454D-AD27-5F5998E99CDE}">
  <ds:schemaRefs>
    <ds:schemaRef ds:uri="http://gemini/pivotcustomization/SandboxNonEmpty"/>
  </ds:schemaRefs>
</ds:datastoreItem>
</file>

<file path=customXml/itemProps26.xml><?xml version="1.0" encoding="utf-8"?>
<ds:datastoreItem xmlns:ds="http://schemas.openxmlformats.org/officeDocument/2006/customXml" ds:itemID="{C631E2CF-CA7C-4292-9C86-303812504C59}">
  <ds:schemaRefs>
    <ds:schemaRef ds:uri="http://gemini/pivotcustomization/TableXML_dim_customer_f2f41e7c-e238-4ee3-9727-21cc2f65bf77"/>
  </ds:schemaRefs>
</ds:datastoreItem>
</file>

<file path=customXml/itemProps27.xml><?xml version="1.0" encoding="utf-8"?>
<ds:datastoreItem xmlns:ds="http://schemas.openxmlformats.org/officeDocument/2006/customXml" ds:itemID="{B74570FF-301D-44FA-8024-B03C31D41AC8}">
  <ds:schemaRefs>
    <ds:schemaRef ds:uri="http://gemini/pivotcustomization/TableXML_Sales_3a1380ca-760b-4b82-be42-03109cae18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10 products</vt:lpstr>
      <vt:lpstr>Division</vt:lpstr>
      <vt:lpstr>Top and bottom products - QTY</vt:lpstr>
      <vt:lpstr>New products - 2021</vt:lpstr>
      <vt:lpstr>Top 5 countries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PC</cp:lastModifiedBy>
  <cp:revision/>
  <dcterms:created xsi:type="dcterms:W3CDTF">2023-03-01T08:35:21Z</dcterms:created>
  <dcterms:modified xsi:type="dcterms:W3CDTF">2026-08-24T15:24:25Z</dcterms:modified>
  <cp:category/>
  <cp:contentStatus/>
</cp:coreProperties>
</file>