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hantanu\Documents\"/>
    </mc:Choice>
  </mc:AlternateContent>
  <xr:revisionPtr revIDLastSave="0" documentId="13_ncr:1_{19308B02-9D6B-40F1-8A75-D0A9BA867C35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2" i="2"/>
  <c r="F2" i="2" s="1"/>
  <c r="D3" i="2"/>
  <c r="D4" i="2"/>
  <c r="D5" i="2"/>
  <c r="D6" i="2"/>
  <c r="D7" i="2"/>
  <c r="D8" i="2"/>
  <c r="D9" i="2"/>
  <c r="D10" i="2"/>
  <c r="D11" i="2"/>
  <c r="D2" i="2"/>
  <c r="G7" i="1"/>
  <c r="G8" i="1"/>
  <c r="F3" i="1"/>
  <c r="G3" i="1" s="1"/>
  <c r="F4" i="1"/>
  <c r="G4" i="1" s="1"/>
  <c r="F5" i="1"/>
  <c r="G5" i="1" s="1"/>
  <c r="F6" i="1"/>
  <c r="G6" i="1" s="1"/>
  <c r="F7" i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<sst xmlns="http://schemas.openxmlformats.org/spreadsheetml/2006/main" count="13" uniqueCount="7">
  <si>
    <t>Angle</t>
  </si>
  <si>
    <t>Test_1</t>
  </si>
  <si>
    <t>Test_2</t>
  </si>
  <si>
    <t>Test_3</t>
  </si>
  <si>
    <t>Average</t>
  </si>
  <si>
    <t>Std_deviation</t>
  </si>
  <si>
    <t>Std_error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</si>
</sst>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D24" sqref="D24"/>
    </sheetView>
  </sheetViews>
  <sheetFormatPr defaultRowHeight="14.25" x14ac:dyDescent="0.45"/>
  <cols>
    <col min="6" max="6" width="13.730468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16</v>
      </c>
      <c r="B2">
        <v>8.75</v>
      </c>
      <c r="C2">
        <v>9.08</v>
      </c>
      <c r="D2">
        <v>7.79</v>
      </c>
      <c r="E2">
        <f>AVERAGE(B2:D2)</f>
        <v>8.5399999999999991</v>
      </c>
      <c r="F2">
        <f>STDEV(B2:D2)</f>
        <v>0.67014923711066032</v>
      </c>
      <c r="G2">
        <f>F2/SQRT(COUNT(B2:D2))</f>
        <v>0.38691084244306212</v>
      </c>
    </row>
    <row r="3" spans="1:7" x14ac:dyDescent="0.45">
      <c r="A3">
        <v>18</v>
      </c>
      <c r="B3">
        <v>7.39</v>
      </c>
      <c r="C3">
        <v>6.2</v>
      </c>
      <c r="D3">
        <v>6.31</v>
      </c>
      <c r="E3">
        <f t="shared" ref="E3:E14" si="0">AVERAGE(B3:D3)</f>
        <v>6.6333333333333329</v>
      </c>
      <c r="F3">
        <f t="shared" ref="F3:F14" si="1">STDEV(B3:D3)</f>
        <v>0.65759663421685266</v>
      </c>
      <c r="G3">
        <f t="shared" ref="G3:G14" si="2">F3/SQRT(COUNT(B3:D3))</f>
        <v>0.37966359378329179</v>
      </c>
    </row>
    <row r="4" spans="1:7" x14ac:dyDescent="0.45">
      <c r="A4">
        <v>20</v>
      </c>
      <c r="B4">
        <v>4.8899999999999997</v>
      </c>
      <c r="C4">
        <v>4.32</v>
      </c>
      <c r="D4">
        <v>4.5599999999999996</v>
      </c>
      <c r="E4">
        <f t="shared" si="0"/>
        <v>4.59</v>
      </c>
      <c r="F4">
        <f t="shared" si="1"/>
        <v>0.28618176042508342</v>
      </c>
      <c r="G4">
        <f t="shared" si="2"/>
        <v>0.16522711641858293</v>
      </c>
    </row>
    <row r="5" spans="1:7" x14ac:dyDescent="0.45">
      <c r="A5">
        <v>22</v>
      </c>
      <c r="B5">
        <v>3.97</v>
      </c>
      <c r="C5">
        <v>3.24</v>
      </c>
      <c r="D5">
        <v>3.39</v>
      </c>
      <c r="E5">
        <f t="shared" si="0"/>
        <v>3.5333333333333337</v>
      </c>
      <c r="F5">
        <f t="shared" si="1"/>
        <v>0.38552993831002713</v>
      </c>
      <c r="G5">
        <f t="shared" si="2"/>
        <v>0.222585813663954</v>
      </c>
    </row>
    <row r="6" spans="1:7" x14ac:dyDescent="0.45">
      <c r="A6">
        <v>24</v>
      </c>
      <c r="B6">
        <v>2.94</v>
      </c>
      <c r="C6">
        <v>2.97</v>
      </c>
      <c r="D6">
        <v>2.34</v>
      </c>
      <c r="E6">
        <f t="shared" si="0"/>
        <v>2.75</v>
      </c>
      <c r="F6">
        <f t="shared" si="1"/>
        <v>0.35538711287833796</v>
      </c>
      <c r="G6">
        <f t="shared" si="2"/>
        <v>0.20518284528683234</v>
      </c>
    </row>
    <row r="7" spans="1:7" x14ac:dyDescent="0.45">
      <c r="A7">
        <v>26</v>
      </c>
      <c r="B7">
        <v>1.98</v>
      </c>
      <c r="C7">
        <v>2.5499999999999998</v>
      </c>
      <c r="D7">
        <v>1.7</v>
      </c>
      <c r="E7">
        <f t="shared" si="0"/>
        <v>2.0766666666666667</v>
      </c>
      <c r="F7">
        <f t="shared" si="1"/>
        <v>0.43316663460305227</v>
      </c>
      <c r="G7">
        <f t="shared" si="2"/>
        <v>0.25008887309203648</v>
      </c>
    </row>
    <row r="8" spans="1:7" x14ac:dyDescent="0.45">
      <c r="A8">
        <v>28</v>
      </c>
      <c r="B8">
        <v>1.7</v>
      </c>
      <c r="C8">
        <v>1.67</v>
      </c>
      <c r="D8">
        <v>1.61</v>
      </c>
      <c r="E8">
        <f t="shared" si="0"/>
        <v>1.6600000000000001</v>
      </c>
      <c r="F8">
        <f t="shared" si="1"/>
        <v>4.5825756949558316E-2</v>
      </c>
      <c r="G8">
        <f t="shared" si="2"/>
        <v>2.6457513110645859E-2</v>
      </c>
    </row>
    <row r="9" spans="1:7" x14ac:dyDescent="0.45">
      <c r="A9">
        <v>30</v>
      </c>
      <c r="B9">
        <v>1.59</v>
      </c>
      <c r="C9">
        <v>1.97</v>
      </c>
      <c r="D9">
        <v>1.85</v>
      </c>
      <c r="E9">
        <f t="shared" si="0"/>
        <v>1.8033333333333335</v>
      </c>
      <c r="F9">
        <f t="shared" si="1"/>
        <v>0.19425069712444615</v>
      </c>
      <c r="G9">
        <f t="shared" si="2"/>
        <v>0.11215069227507145</v>
      </c>
    </row>
    <row r="10" spans="1:7" x14ac:dyDescent="0.45">
      <c r="A10">
        <v>32</v>
      </c>
      <c r="B10">
        <v>1.36</v>
      </c>
      <c r="C10">
        <v>1.56</v>
      </c>
      <c r="D10">
        <v>1.87</v>
      </c>
      <c r="E10">
        <f t="shared" si="0"/>
        <v>1.5966666666666667</v>
      </c>
      <c r="F10">
        <f t="shared" si="1"/>
        <v>0.25696951829610809</v>
      </c>
      <c r="G10">
        <f t="shared" si="2"/>
        <v>0.14836142056178647</v>
      </c>
    </row>
    <row r="11" spans="1:7" x14ac:dyDescent="0.45">
      <c r="A11">
        <v>34</v>
      </c>
      <c r="B11">
        <v>1.26</v>
      </c>
      <c r="C11">
        <v>1.31</v>
      </c>
      <c r="D11">
        <v>1.71</v>
      </c>
      <c r="E11">
        <f t="shared" si="0"/>
        <v>1.4266666666666667</v>
      </c>
      <c r="F11">
        <f t="shared" si="1"/>
        <v>0.24664414311581273</v>
      </c>
      <c r="G11">
        <f t="shared" si="2"/>
        <v>0.14240006242195907</v>
      </c>
    </row>
    <row r="12" spans="1:7" x14ac:dyDescent="0.45">
      <c r="A12">
        <v>36</v>
      </c>
      <c r="B12">
        <v>1.26</v>
      </c>
      <c r="C12">
        <v>1.19</v>
      </c>
      <c r="D12">
        <v>1.35</v>
      </c>
      <c r="E12">
        <f t="shared" si="0"/>
        <v>1.2666666666666668</v>
      </c>
      <c r="F12">
        <f t="shared" si="1"/>
        <v>8.0208062770106503E-2</v>
      </c>
      <c r="G12">
        <f t="shared" si="2"/>
        <v>4.6308146631499396E-2</v>
      </c>
    </row>
    <row r="13" spans="1:7" x14ac:dyDescent="0.45">
      <c r="A13">
        <v>38</v>
      </c>
      <c r="B13">
        <v>1.28</v>
      </c>
      <c r="C13">
        <v>1.21</v>
      </c>
      <c r="D13">
        <v>1.37</v>
      </c>
      <c r="E13">
        <f t="shared" si="0"/>
        <v>1.2866666666666668</v>
      </c>
      <c r="F13">
        <f t="shared" si="1"/>
        <v>8.0208062770106503E-2</v>
      </c>
      <c r="G13">
        <f t="shared" si="2"/>
        <v>4.6308146631499396E-2</v>
      </c>
    </row>
    <row r="14" spans="1:7" x14ac:dyDescent="0.45">
      <c r="A14">
        <v>40</v>
      </c>
      <c r="B14">
        <v>1.2</v>
      </c>
      <c r="C14">
        <v>1.17</v>
      </c>
      <c r="D14">
        <v>1.32</v>
      </c>
      <c r="E14">
        <f t="shared" si="0"/>
        <v>1.2300000000000002</v>
      </c>
      <c r="F14">
        <f t="shared" si="1"/>
        <v>7.9372539331937789E-2</v>
      </c>
      <c r="G14">
        <f t="shared" si="2"/>
        <v>4.5825756949558441E-2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B22" sqref="B22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45">
      <c r="A2">
        <v>22</v>
      </c>
      <c r="B2">
        <v>9.74</v>
      </c>
      <c r="C2">
        <v>9.74</v>
      </c>
      <c r="D2">
        <f>AVERAGE(B2:C2)</f>
        <v>9.74</v>
      </c>
      <c r="E2">
        <f>STDEV(B2:C2)</f>
        <v>0</v>
      </c>
      <c r="F2">
        <f>E2/SQRT(COUNT(B2:C2))</f>
        <v>0</v>
      </c>
    </row>
    <row r="3" spans="1:6" x14ac:dyDescent="0.45">
      <c r="A3">
        <v>24</v>
      </c>
      <c r="B3">
        <v>6.74</v>
      </c>
      <c r="C3">
        <v>6.69</v>
      </c>
      <c r="D3">
        <f t="shared" ref="D3:D11" si="0">AVERAGE(B3:C3)</f>
        <v>6.7149999999999999</v>
      </c>
      <c r="E3">
        <f t="shared" ref="E3:E11" si="1">STDEV(B3:C3)</f>
        <v>3.5355339059327251E-2</v>
      </c>
      <c r="F3">
        <f t="shared" ref="F3:F11" si="2">E3/SQRT(COUNT(B3:C3))</f>
        <v>2.4999999999999911E-2</v>
      </c>
    </row>
    <row r="4" spans="1:6" x14ac:dyDescent="0.45">
      <c r="A4">
        <v>26</v>
      </c>
      <c r="B4">
        <v>4.8600000000000003</v>
      </c>
      <c r="C4">
        <v>5.03</v>
      </c>
      <c r="D4">
        <f t="shared" si="0"/>
        <v>4.9450000000000003</v>
      </c>
      <c r="E4">
        <f t="shared" si="1"/>
        <v>0.12020815280171303</v>
      </c>
      <c r="F4">
        <f t="shared" si="2"/>
        <v>8.4999999999999964E-2</v>
      </c>
    </row>
    <row r="5" spans="1:6" x14ac:dyDescent="0.45">
      <c r="A5">
        <v>28</v>
      </c>
      <c r="B5">
        <v>3.67</v>
      </c>
      <c r="C5">
        <v>3.67</v>
      </c>
      <c r="D5">
        <f t="shared" si="0"/>
        <v>3.67</v>
      </c>
      <c r="E5">
        <f t="shared" si="1"/>
        <v>0</v>
      </c>
      <c r="F5">
        <f t="shared" si="2"/>
        <v>0</v>
      </c>
    </row>
    <row r="6" spans="1:6" x14ac:dyDescent="0.45">
      <c r="A6">
        <v>30</v>
      </c>
      <c r="B6">
        <v>3.01</v>
      </c>
      <c r="C6">
        <v>3.01</v>
      </c>
      <c r="D6">
        <f t="shared" si="0"/>
        <v>3.01</v>
      </c>
      <c r="E6">
        <f t="shared" si="1"/>
        <v>0</v>
      </c>
      <c r="F6">
        <f t="shared" si="2"/>
        <v>0</v>
      </c>
    </row>
    <row r="7" spans="1:6" x14ac:dyDescent="0.45">
      <c r="A7">
        <v>32</v>
      </c>
      <c r="B7">
        <v>2.36</v>
      </c>
      <c r="C7">
        <v>2.35</v>
      </c>
      <c r="D7">
        <f t="shared" si="0"/>
        <v>2.355</v>
      </c>
      <c r="E7">
        <f t="shared" si="1"/>
        <v>7.0710678118653244E-3</v>
      </c>
      <c r="F7">
        <f t="shared" si="2"/>
        <v>4.9999999999998934E-3</v>
      </c>
    </row>
    <row r="8" spans="1:6" x14ac:dyDescent="0.45">
      <c r="A8">
        <v>34</v>
      </c>
      <c r="B8">
        <v>1.65</v>
      </c>
      <c r="C8">
        <v>1.61</v>
      </c>
      <c r="D8">
        <f t="shared" si="0"/>
        <v>1.63</v>
      </c>
      <c r="E8">
        <f t="shared" si="1"/>
        <v>2.828427124746177E-2</v>
      </c>
      <c r="F8">
        <f t="shared" si="2"/>
        <v>1.9999999999999907E-2</v>
      </c>
    </row>
    <row r="9" spans="1:6" x14ac:dyDescent="0.45">
      <c r="A9">
        <v>36</v>
      </c>
      <c r="B9">
        <v>1.45</v>
      </c>
      <c r="C9">
        <v>1.41</v>
      </c>
      <c r="D9">
        <f t="shared" si="0"/>
        <v>1.43</v>
      </c>
      <c r="E9">
        <f t="shared" si="1"/>
        <v>2.8284271247461926E-2</v>
      </c>
      <c r="F9">
        <f t="shared" si="2"/>
        <v>2.0000000000000018E-2</v>
      </c>
    </row>
    <row r="10" spans="1:6" x14ac:dyDescent="0.45">
      <c r="A10">
        <v>38</v>
      </c>
      <c r="B10">
        <v>1.36</v>
      </c>
      <c r="C10">
        <v>1.33</v>
      </c>
      <c r="D10">
        <f t="shared" si="0"/>
        <v>1.3450000000000002</v>
      </c>
      <c r="E10">
        <f t="shared" si="1"/>
        <v>2.1213203435596444E-2</v>
      </c>
      <c r="F10">
        <f t="shared" si="2"/>
        <v>1.5000000000000012E-2</v>
      </c>
    </row>
    <row r="11" spans="1:6" x14ac:dyDescent="0.45">
      <c r="A11">
        <v>40</v>
      </c>
      <c r="B11">
        <v>1.5</v>
      </c>
      <c r="C11">
        <v>1.44</v>
      </c>
      <c r="D11">
        <f t="shared" si="0"/>
        <v>1.47</v>
      </c>
      <c r="E11">
        <f t="shared" si="1"/>
        <v>4.2426406871192889E-2</v>
      </c>
      <c r="F11">
        <f t="shared" si="2"/>
        <v>3.0000000000000023E-2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Shantanu</cp:lastModifiedBy>
  <dcterms:created xsi:type="dcterms:W3CDTF">2022-12-18T09:06:46Z</dcterms:created>
  <dcterms:modified xsi:type="dcterms:W3CDTF">2022-12-18T14:22:33Z</dcterms:modified>
</cp:coreProperties>
</file>